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I:\LMICweb2023\tac\spreadsheets\meat\"/>
    </mc:Choice>
  </mc:AlternateContent>
  <xr:revisionPtr revIDLastSave="0" documentId="8_{B38F2AAC-DFC4-449C-BB59-6FAA46C19102}" xr6:coauthVersionLast="47" xr6:coauthVersionMax="47" xr10:uidLastSave="{00000000-0000-0000-0000-000000000000}"/>
  <bookViews>
    <workbookView xWindow="-120" yWindow="-120" windowWidth="29040" windowHeight="15720" activeTab="1" xr2:uid="{DAA387B2-897B-446A-91C0-14FA8D1CAE31}"/>
  </bookViews>
  <sheets>
    <sheet name="Notes" sheetId="4" r:id="rId1"/>
    <sheet name="Daily" sheetId="5" r:id="rId2"/>
    <sheet name="Weekly" sheetId="6" r:id="rId3"/>
    <sheet name="Monthly" sheetId="7" r:id="rId4"/>
    <sheet name="Quarterly" sheetId="8" r:id="rId5"/>
    <sheet name="Annual" sheetId="9" r:id="rId6"/>
    <sheet name="historical" sheetId="10" r:id="rId7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" i="10" l="1"/>
  <c r="N7" i="10" s="1"/>
  <c r="K5" i="10"/>
  <c r="S2464" i="5"/>
  <c r="S2437" i="5"/>
  <c r="S2318" i="5"/>
  <c r="S2317" i="5"/>
  <c r="S2316" i="5"/>
  <c r="S2315" i="5"/>
  <c r="S2314" i="5"/>
  <c r="S2313" i="5"/>
  <c r="S2312" i="5"/>
  <c r="S2311" i="5"/>
  <c r="S2310" i="5"/>
  <c r="S2309" i="5"/>
  <c r="S2308" i="5"/>
  <c r="S2307" i="5"/>
  <c r="S2306" i="5"/>
  <c r="S2305" i="5"/>
  <c r="S2304" i="5"/>
  <c r="S2303" i="5"/>
  <c r="S2302" i="5"/>
  <c r="S2301" i="5"/>
  <c r="S2300" i="5"/>
  <c r="S2299" i="5"/>
  <c r="S2298" i="5"/>
  <c r="S2297" i="5"/>
  <c r="S2296" i="5"/>
  <c r="S2295" i="5"/>
  <c r="S2294" i="5"/>
  <c r="S2293" i="5"/>
  <c r="S2292" i="5"/>
  <c r="S2291" i="5"/>
  <c r="S2290" i="5"/>
  <c r="S2289" i="5"/>
  <c r="S2288" i="5"/>
  <c r="S2287" i="5"/>
  <c r="S2286" i="5"/>
  <c r="S2285" i="5"/>
  <c r="S2284" i="5"/>
  <c r="S2283" i="5"/>
  <c r="S2282" i="5"/>
  <c r="S2281" i="5"/>
  <c r="S2280" i="5"/>
  <c r="S2279" i="5"/>
  <c r="S2278" i="5"/>
  <c r="S2277" i="5"/>
  <c r="S2276" i="5"/>
  <c r="S2275" i="5"/>
  <c r="S2274" i="5"/>
  <c r="S2273" i="5"/>
  <c r="S2272" i="5"/>
  <c r="S2271" i="5"/>
  <c r="S2270" i="5"/>
  <c r="S2269" i="5"/>
  <c r="S2268" i="5"/>
  <c r="S2267" i="5"/>
  <c r="S2266" i="5"/>
  <c r="S2265" i="5"/>
  <c r="S2264" i="5"/>
  <c r="S2263" i="5"/>
  <c r="S2262" i="5"/>
  <c r="S2261" i="5"/>
  <c r="S2260" i="5"/>
  <c r="S2259" i="5"/>
  <c r="S2258" i="5"/>
  <c r="S2257" i="5"/>
  <c r="S2256" i="5"/>
  <c r="S2255" i="5"/>
  <c r="S2254" i="5"/>
  <c r="S2253" i="5"/>
  <c r="S2252" i="5"/>
  <c r="S2251" i="5"/>
  <c r="S2250" i="5"/>
  <c r="S2249" i="5"/>
  <c r="S2248" i="5"/>
  <c r="S2247" i="5"/>
  <c r="S2246" i="5"/>
  <c r="S2245" i="5"/>
  <c r="S2244" i="5"/>
  <c r="S2243" i="5"/>
  <c r="S2242" i="5"/>
  <c r="S2241" i="5"/>
  <c r="S2240" i="5"/>
  <c r="S2239" i="5"/>
  <c r="S2238" i="5"/>
  <c r="S2237" i="5"/>
  <c r="S2236" i="5"/>
  <c r="S2235" i="5"/>
  <c r="S2234" i="5"/>
  <c r="S2233" i="5"/>
  <c r="S2232" i="5"/>
  <c r="S2231" i="5"/>
  <c r="S2230" i="5"/>
  <c r="S2229" i="5"/>
  <c r="S2228" i="5"/>
  <c r="S2227" i="5"/>
  <c r="S2226" i="5"/>
  <c r="S2225" i="5"/>
  <c r="S2224" i="5"/>
  <c r="S2223" i="5"/>
  <c r="S2222" i="5"/>
  <c r="S2221" i="5"/>
  <c r="S2220" i="5"/>
  <c r="S2219" i="5"/>
  <c r="S2218" i="5"/>
  <c r="S2217" i="5"/>
  <c r="S2216" i="5"/>
  <c r="S2215" i="5"/>
  <c r="S2214" i="5"/>
  <c r="S2213" i="5"/>
  <c r="S2212" i="5"/>
  <c r="S2211" i="5"/>
  <c r="S2210" i="5"/>
  <c r="S2209" i="5"/>
  <c r="S2208" i="5"/>
  <c r="S2207" i="5"/>
  <c r="S2206" i="5"/>
  <c r="S2205" i="5"/>
  <c r="S2204" i="5"/>
  <c r="S2203" i="5"/>
  <c r="S2202" i="5"/>
  <c r="S2201" i="5"/>
  <c r="S2200" i="5"/>
  <c r="S2199" i="5"/>
  <c r="S2198" i="5"/>
  <c r="S2197" i="5"/>
  <c r="S2196" i="5"/>
  <c r="S2195" i="5"/>
  <c r="S2194" i="5"/>
  <c r="S2193" i="5"/>
  <c r="S2192" i="5"/>
  <c r="S2191" i="5"/>
  <c r="S2190" i="5"/>
  <c r="S2189" i="5"/>
  <c r="S2188" i="5"/>
  <c r="S2187" i="5"/>
  <c r="S2186" i="5"/>
  <c r="S2185" i="5"/>
  <c r="S2184" i="5"/>
  <c r="S2183" i="5"/>
  <c r="S2182" i="5"/>
  <c r="S2181" i="5"/>
  <c r="S2180" i="5"/>
  <c r="S2179" i="5"/>
  <c r="S2178" i="5"/>
  <c r="S2177" i="5"/>
  <c r="S2176" i="5"/>
  <c r="S2175" i="5"/>
  <c r="S2174" i="5"/>
  <c r="S2173" i="5"/>
  <c r="S2172" i="5"/>
  <c r="S2171" i="5"/>
  <c r="S2170" i="5"/>
  <c r="S2169" i="5"/>
  <c r="S2168" i="5"/>
  <c r="S2167" i="5"/>
  <c r="S2166" i="5"/>
  <c r="S2165" i="5"/>
  <c r="S2164" i="5"/>
  <c r="S2163" i="5"/>
  <c r="S2162" i="5"/>
  <c r="S2161" i="5"/>
  <c r="S2160" i="5"/>
  <c r="S2159" i="5"/>
  <c r="S2158" i="5"/>
  <c r="S2157" i="5"/>
  <c r="S2156" i="5"/>
  <c r="S2155" i="5"/>
  <c r="S2154" i="5"/>
  <c r="S2153" i="5"/>
  <c r="S2152" i="5"/>
  <c r="S2151" i="5"/>
  <c r="S2146" i="5"/>
  <c r="S2145" i="5"/>
  <c r="S2144" i="5"/>
  <c r="S2143" i="5"/>
  <c r="S2142" i="5"/>
  <c r="S2141" i="5"/>
  <c r="S2140" i="5"/>
  <c r="S2139" i="5"/>
  <c r="S2138" i="5"/>
  <c r="S2137" i="5"/>
  <c r="S2136" i="5"/>
  <c r="S2135" i="5"/>
  <c r="S2134" i="5"/>
  <c r="S2133" i="5"/>
  <c r="S2132" i="5"/>
  <c r="S2131" i="5"/>
  <c r="S2130" i="5"/>
  <c r="S2129" i="5"/>
  <c r="S2128" i="5"/>
  <c r="S2127" i="5"/>
  <c r="S2126" i="5"/>
  <c r="S2125" i="5"/>
  <c r="S2124" i="5"/>
  <c r="S2123" i="5"/>
  <c r="S2122" i="5"/>
  <c r="S2121" i="5"/>
  <c r="S2120" i="5"/>
  <c r="S2119" i="5"/>
  <c r="S2118" i="5"/>
  <c r="S2117" i="5"/>
  <c r="S2116" i="5"/>
  <c r="S2115" i="5"/>
  <c r="S2114" i="5"/>
  <c r="S2113" i="5"/>
  <c r="S2112" i="5"/>
  <c r="S2111" i="5"/>
  <c r="S2110" i="5"/>
  <c r="S2109" i="5"/>
  <c r="S2108" i="5"/>
  <c r="S2107" i="5"/>
  <c r="S2106" i="5"/>
  <c r="S2105" i="5"/>
  <c r="S2104" i="5"/>
  <c r="S2103" i="5"/>
  <c r="S2102" i="5"/>
  <c r="S2101" i="5"/>
  <c r="S2100" i="5"/>
  <c r="S2099" i="5"/>
  <c r="S2098" i="5"/>
  <c r="S2097" i="5"/>
  <c r="S2096" i="5"/>
  <c r="S2095" i="5"/>
  <c r="S2094" i="5"/>
  <c r="S2093" i="5"/>
  <c r="S2092" i="5"/>
  <c r="S2091" i="5"/>
  <c r="S2090" i="5"/>
  <c r="S2089" i="5"/>
  <c r="S2088" i="5"/>
  <c r="S2087" i="5"/>
  <c r="S2086" i="5"/>
  <c r="S2085" i="5"/>
  <c r="S2084" i="5"/>
  <c r="S2083" i="5"/>
  <c r="S2082" i="5"/>
  <c r="S2081" i="5"/>
  <c r="S2080" i="5"/>
  <c r="S2079" i="5"/>
  <c r="S2078" i="5"/>
  <c r="S2077" i="5"/>
  <c r="S2076" i="5"/>
  <c r="S2075" i="5"/>
  <c r="S2074" i="5"/>
  <c r="S2073" i="5"/>
  <c r="S2072" i="5"/>
  <c r="S2071" i="5"/>
  <c r="S2070" i="5"/>
  <c r="S2069" i="5"/>
  <c r="S2068" i="5"/>
  <c r="S2067" i="5"/>
  <c r="S2066" i="5"/>
  <c r="S2065" i="5"/>
  <c r="S2064" i="5"/>
  <c r="S2063" i="5"/>
  <c r="S2062" i="5"/>
  <c r="S2061" i="5"/>
  <c r="S2060" i="5"/>
  <c r="S2059" i="5"/>
  <c r="S2058" i="5"/>
  <c r="S2057" i="5"/>
  <c r="S2056" i="5"/>
  <c r="S2055" i="5"/>
  <c r="S2054" i="5"/>
  <c r="S2053" i="5"/>
  <c r="S2052" i="5"/>
  <c r="S2051" i="5"/>
  <c r="S2050" i="5"/>
  <c r="S2049" i="5"/>
  <c r="S2048" i="5"/>
  <c r="S2047" i="5"/>
  <c r="S2046" i="5"/>
  <c r="S2045" i="5"/>
  <c r="S2044" i="5"/>
  <c r="S2043" i="5"/>
  <c r="S2042" i="5"/>
  <c r="S2041" i="5"/>
  <c r="S2040" i="5"/>
  <c r="S2039" i="5"/>
  <c r="S2038" i="5"/>
  <c r="S2037" i="5"/>
  <c r="S2036" i="5"/>
  <c r="S2035" i="5"/>
  <c r="S2034" i="5"/>
  <c r="S2033" i="5"/>
  <c r="S2032" i="5"/>
  <c r="S2031" i="5"/>
  <c r="S2030" i="5"/>
  <c r="S2029" i="5"/>
  <c r="S2028" i="5"/>
  <c r="S2027" i="5"/>
  <c r="S2026" i="5"/>
  <c r="S2025" i="5"/>
  <c r="S2024" i="5"/>
  <c r="S2023" i="5"/>
  <c r="S2022" i="5"/>
  <c r="S2021" i="5"/>
  <c r="S2020" i="5"/>
  <c r="S2019" i="5"/>
  <c r="S2018" i="5"/>
  <c r="S2017" i="5"/>
  <c r="S2016" i="5"/>
  <c r="S2015" i="5"/>
  <c r="S2014" i="5"/>
  <c r="S2013" i="5"/>
  <c r="S2012" i="5"/>
  <c r="S2011" i="5"/>
  <c r="S2010" i="5"/>
  <c r="S2009" i="5"/>
  <c r="S2008" i="5"/>
  <c r="S2007" i="5"/>
  <c r="S2006" i="5"/>
  <c r="S2005" i="5"/>
  <c r="S2004" i="5"/>
  <c r="S2003" i="5"/>
  <c r="S2002" i="5"/>
  <c r="S2001" i="5"/>
  <c r="S2000" i="5"/>
  <c r="S1999" i="5"/>
  <c r="S1998" i="5"/>
  <c r="S1997" i="5"/>
  <c r="S1996" i="5"/>
  <c r="S1995" i="5"/>
  <c r="S1994" i="5"/>
  <c r="S1993" i="5"/>
  <c r="S1992" i="5"/>
  <c r="S1991" i="5"/>
  <c r="S1990" i="5"/>
  <c r="S1989" i="5"/>
  <c r="S1988" i="5"/>
  <c r="S1987" i="5"/>
  <c r="S1986" i="5"/>
  <c r="S1985" i="5"/>
  <c r="S1984" i="5"/>
  <c r="S1983" i="5"/>
  <c r="S1982" i="5"/>
  <c r="S1981" i="5"/>
  <c r="S1980" i="5"/>
  <c r="S1979" i="5"/>
  <c r="S1978" i="5"/>
  <c r="S1977" i="5"/>
  <c r="S1976" i="5"/>
  <c r="S1975" i="5"/>
  <c r="S1974" i="5"/>
  <c r="S1973" i="5"/>
  <c r="S1972" i="5"/>
  <c r="S1971" i="5"/>
  <c r="S1970" i="5"/>
  <c r="S1969" i="5"/>
  <c r="S1968" i="5"/>
  <c r="S1967" i="5"/>
  <c r="S1966" i="5"/>
  <c r="S1965" i="5"/>
  <c r="S1964" i="5"/>
  <c r="S1963" i="5"/>
  <c r="S1962" i="5"/>
  <c r="S1961" i="5"/>
  <c r="S1960" i="5"/>
  <c r="S1959" i="5"/>
  <c r="S1958" i="5"/>
  <c r="S1957" i="5"/>
  <c r="S1956" i="5"/>
  <c r="S1955" i="5"/>
  <c r="S1954" i="5"/>
  <c r="S1953" i="5"/>
  <c r="S1952" i="5"/>
  <c r="S1951" i="5"/>
  <c r="S1950" i="5"/>
  <c r="S1949" i="5"/>
  <c r="S1948" i="5"/>
  <c r="S1947" i="5"/>
  <c r="S1946" i="5"/>
  <c r="S1945" i="5"/>
  <c r="S1944" i="5"/>
  <c r="S1943" i="5"/>
  <c r="S1942" i="5"/>
  <c r="S1941" i="5"/>
  <c r="S1940" i="5"/>
  <c r="S1939" i="5"/>
  <c r="S1938" i="5"/>
  <c r="S1937" i="5"/>
  <c r="S1936" i="5"/>
  <c r="S1935" i="5"/>
  <c r="S1934" i="5"/>
  <c r="S1933" i="5"/>
  <c r="S1932" i="5"/>
  <c r="S1931" i="5"/>
  <c r="S1930" i="5"/>
  <c r="S1929" i="5"/>
  <c r="S1928" i="5"/>
  <c r="S1927" i="5"/>
  <c r="S1926" i="5"/>
  <c r="S1925" i="5"/>
  <c r="S1924" i="5"/>
  <c r="S1923" i="5"/>
  <c r="S1922" i="5"/>
  <c r="S1921" i="5"/>
  <c r="S1920" i="5"/>
  <c r="S1919" i="5"/>
  <c r="S1918" i="5"/>
  <c r="S1917" i="5"/>
  <c r="S1916" i="5"/>
  <c r="S1915" i="5"/>
  <c r="S1914" i="5"/>
  <c r="S1913" i="5"/>
  <c r="S1912" i="5"/>
  <c r="S1911" i="5"/>
  <c r="S1910" i="5"/>
  <c r="S1909" i="5"/>
  <c r="S1908" i="5"/>
  <c r="S1907" i="5"/>
  <c r="S1906" i="5"/>
  <c r="S1905" i="5"/>
  <c r="S1904" i="5"/>
  <c r="S1903" i="5"/>
  <c r="S1902" i="5"/>
  <c r="S1901" i="5"/>
  <c r="S1900" i="5"/>
  <c r="S1899" i="5"/>
  <c r="S1898" i="5"/>
  <c r="S1897" i="5"/>
  <c r="S1896" i="5"/>
  <c r="S1895" i="5"/>
  <c r="S1894" i="5"/>
  <c r="S1893" i="5"/>
  <c r="S1892" i="5"/>
  <c r="S1891" i="5"/>
  <c r="S1890" i="5"/>
  <c r="S1889" i="5"/>
  <c r="S1888" i="5"/>
  <c r="S1887" i="5"/>
  <c r="S1886" i="5"/>
  <c r="S1885" i="5"/>
  <c r="S1884" i="5"/>
  <c r="S1883" i="5"/>
  <c r="S1882" i="5"/>
  <c r="S1881" i="5"/>
  <c r="S1880" i="5"/>
  <c r="S1879" i="5"/>
  <c r="S1878" i="5"/>
  <c r="S1877" i="5"/>
  <c r="S1876" i="5"/>
  <c r="S1875" i="5"/>
  <c r="S1874" i="5"/>
  <c r="S1873" i="5"/>
  <c r="S1872" i="5"/>
  <c r="S1871" i="5"/>
  <c r="S1870" i="5"/>
  <c r="S1869" i="5"/>
  <c r="S1868" i="5"/>
  <c r="S1867" i="5"/>
  <c r="S1866" i="5"/>
  <c r="S1865" i="5"/>
  <c r="S1864" i="5"/>
  <c r="S1863" i="5"/>
  <c r="S1862" i="5"/>
  <c r="S1861" i="5"/>
  <c r="S1860" i="5"/>
  <c r="S1859" i="5"/>
  <c r="S1858" i="5"/>
  <c r="S1857" i="5"/>
  <c r="S1856" i="5"/>
  <c r="S1855" i="5"/>
  <c r="S1854" i="5"/>
  <c r="S1853" i="5"/>
  <c r="S1852" i="5"/>
  <c r="S1851" i="5"/>
  <c r="S1850" i="5"/>
  <c r="S1849" i="5"/>
  <c r="S1848" i="5"/>
  <c r="S1847" i="5"/>
  <c r="S1846" i="5"/>
  <c r="S1845" i="5"/>
  <c r="S1844" i="5"/>
  <c r="S1843" i="5"/>
  <c r="S1842" i="5"/>
  <c r="S1841" i="5"/>
  <c r="S1840" i="5"/>
  <c r="S1839" i="5"/>
  <c r="S1838" i="5"/>
  <c r="S1837" i="5"/>
  <c r="S1836" i="5"/>
  <c r="S1835" i="5"/>
  <c r="S1834" i="5"/>
  <c r="S1833" i="5"/>
  <c r="S1832" i="5"/>
  <c r="S1831" i="5"/>
  <c r="S1830" i="5"/>
  <c r="S1829" i="5"/>
  <c r="S1828" i="5"/>
  <c r="S1827" i="5"/>
  <c r="S1826" i="5"/>
  <c r="S1825" i="5"/>
  <c r="S1824" i="5"/>
  <c r="S1823" i="5"/>
  <c r="S1822" i="5"/>
  <c r="S1821" i="5"/>
  <c r="S1820" i="5"/>
  <c r="S1819" i="5"/>
  <c r="S1818" i="5"/>
  <c r="S1817" i="5"/>
  <c r="S1816" i="5"/>
  <c r="S1815" i="5"/>
  <c r="S1814" i="5"/>
  <c r="S1813" i="5"/>
  <c r="S1812" i="5"/>
  <c r="S1811" i="5"/>
  <c r="S1810" i="5"/>
  <c r="S1809" i="5"/>
  <c r="S1808" i="5"/>
  <c r="S1807" i="5"/>
  <c r="S1806" i="5"/>
  <c r="S1805" i="5"/>
  <c r="S1804" i="5"/>
  <c r="S1803" i="5"/>
  <c r="S1802" i="5"/>
  <c r="S1801" i="5"/>
  <c r="S1800" i="5"/>
  <c r="S1799" i="5"/>
  <c r="S1798" i="5"/>
  <c r="S1797" i="5"/>
  <c r="S1796" i="5"/>
  <c r="S1795" i="5"/>
  <c r="S1794" i="5"/>
  <c r="S1793" i="5"/>
  <c r="S1792" i="5"/>
  <c r="S1791" i="5"/>
  <c r="S1790" i="5"/>
  <c r="S1789" i="5"/>
  <c r="S1788" i="5"/>
  <c r="S1787" i="5"/>
  <c r="S1786" i="5"/>
  <c r="S1785" i="5"/>
  <c r="S1784" i="5"/>
  <c r="S1783" i="5"/>
  <c r="S1782" i="5"/>
  <c r="S1781" i="5"/>
  <c r="S1780" i="5"/>
  <c r="S1779" i="5"/>
  <c r="S1778" i="5"/>
  <c r="S1777" i="5"/>
  <c r="S1776" i="5"/>
  <c r="S1775" i="5"/>
  <c r="S1774" i="5"/>
  <c r="S1773" i="5"/>
  <c r="S1772" i="5"/>
  <c r="S1771" i="5"/>
  <c r="S1770" i="5"/>
  <c r="S1769" i="5"/>
  <c r="S1768" i="5"/>
  <c r="S1767" i="5"/>
  <c r="S1766" i="5"/>
  <c r="S1765" i="5"/>
  <c r="S1764" i="5"/>
  <c r="S1763" i="5"/>
  <c r="S1762" i="5"/>
  <c r="S1761" i="5"/>
  <c r="S1760" i="5"/>
  <c r="S1759" i="5"/>
  <c r="S1758" i="5"/>
  <c r="S1757" i="5"/>
  <c r="S1756" i="5"/>
  <c r="S1755" i="5"/>
  <c r="S1754" i="5"/>
  <c r="S1753" i="5"/>
  <c r="S1752" i="5"/>
  <c r="S1751" i="5"/>
  <c r="S1750" i="5"/>
  <c r="S1749" i="5"/>
  <c r="S1748" i="5"/>
  <c r="S1747" i="5"/>
  <c r="S1746" i="5"/>
  <c r="S1745" i="5"/>
  <c r="S1744" i="5"/>
  <c r="S1743" i="5"/>
  <c r="S1742" i="5"/>
  <c r="S1741" i="5"/>
  <c r="S1740" i="5"/>
  <c r="S1739" i="5"/>
  <c r="S1738" i="5"/>
  <c r="S1737" i="5"/>
  <c r="S1736" i="5"/>
  <c r="S1735" i="5"/>
  <c r="S1734" i="5"/>
  <c r="S1733" i="5"/>
  <c r="S1732" i="5"/>
  <c r="S1731" i="5"/>
  <c r="S1730" i="5"/>
  <c r="S1729" i="5"/>
  <c r="S1728" i="5"/>
  <c r="S1727" i="5"/>
  <c r="S1726" i="5"/>
  <c r="S1725" i="5"/>
  <c r="S1724" i="5"/>
  <c r="S1723" i="5"/>
  <c r="S1722" i="5"/>
  <c r="S1721" i="5"/>
  <c r="S1720" i="5"/>
  <c r="S1719" i="5"/>
  <c r="S1718" i="5"/>
  <c r="S1717" i="5"/>
  <c r="S1716" i="5"/>
  <c r="S1715" i="5"/>
  <c r="S1714" i="5"/>
  <c r="S1713" i="5"/>
  <c r="S1712" i="5"/>
  <c r="S1711" i="5"/>
  <c r="S1710" i="5"/>
  <c r="S1709" i="5"/>
  <c r="S1708" i="5"/>
  <c r="S1707" i="5"/>
  <c r="S1706" i="5"/>
  <c r="S1705" i="5"/>
  <c r="S1704" i="5"/>
  <c r="S1703" i="5"/>
  <c r="S1702" i="5"/>
  <c r="S1701" i="5"/>
  <c r="S1700" i="5"/>
  <c r="S1699" i="5"/>
  <c r="S1698" i="5"/>
  <c r="S1697" i="5"/>
  <c r="S1696" i="5"/>
  <c r="S1695" i="5"/>
  <c r="S1694" i="5"/>
  <c r="S1693" i="5"/>
  <c r="S1692" i="5"/>
  <c r="S1691" i="5"/>
  <c r="S1690" i="5"/>
  <c r="S1689" i="5"/>
  <c r="S1688" i="5"/>
  <c r="S1687" i="5"/>
  <c r="S1686" i="5"/>
  <c r="S1685" i="5"/>
  <c r="S1684" i="5"/>
  <c r="S1683" i="5"/>
  <c r="S1682" i="5"/>
  <c r="S1681" i="5"/>
  <c r="S1680" i="5"/>
  <c r="S1679" i="5"/>
  <c r="S1678" i="5"/>
  <c r="S1677" i="5"/>
  <c r="S1676" i="5"/>
  <c r="S1675" i="5"/>
  <c r="S1674" i="5"/>
  <c r="S1673" i="5"/>
  <c r="S1672" i="5"/>
  <c r="S1671" i="5"/>
  <c r="S1670" i="5"/>
  <c r="S1669" i="5"/>
  <c r="S1668" i="5"/>
  <c r="S1667" i="5"/>
  <c r="S1666" i="5"/>
  <c r="S1665" i="5"/>
  <c r="S1664" i="5"/>
  <c r="S1663" i="5"/>
  <c r="S1662" i="5"/>
  <c r="S1661" i="5"/>
  <c r="S1660" i="5"/>
  <c r="S1659" i="5"/>
  <c r="S1658" i="5"/>
  <c r="S1657" i="5"/>
  <c r="S1656" i="5"/>
  <c r="S1655" i="5"/>
  <c r="S1654" i="5"/>
  <c r="S1653" i="5"/>
  <c r="S1652" i="5"/>
  <c r="S1651" i="5"/>
  <c r="S1650" i="5"/>
  <c r="S1649" i="5"/>
  <c r="S1648" i="5"/>
  <c r="S1647" i="5"/>
  <c r="S1646" i="5"/>
  <c r="S1645" i="5"/>
  <c r="S1644" i="5"/>
  <c r="S1643" i="5"/>
  <c r="S1642" i="5"/>
  <c r="S1641" i="5"/>
  <c r="S1640" i="5"/>
  <c r="S1639" i="5"/>
  <c r="S1638" i="5"/>
  <c r="S1637" i="5"/>
  <c r="S1636" i="5"/>
  <c r="S1635" i="5"/>
  <c r="S1634" i="5"/>
  <c r="S1633" i="5"/>
  <c r="S1632" i="5"/>
  <c r="S1631" i="5"/>
  <c r="S1630" i="5"/>
  <c r="S1629" i="5"/>
  <c r="S1628" i="5"/>
  <c r="S1627" i="5"/>
  <c r="S1626" i="5"/>
  <c r="S1625" i="5"/>
  <c r="S1624" i="5"/>
  <c r="S1623" i="5"/>
  <c r="S1622" i="5"/>
  <c r="S1621" i="5"/>
  <c r="S1620" i="5"/>
  <c r="S1619" i="5"/>
  <c r="S1618" i="5"/>
  <c r="S1617" i="5"/>
  <c r="S1616" i="5"/>
  <c r="S1615" i="5"/>
  <c r="S1614" i="5"/>
  <c r="S1613" i="5"/>
  <c r="S1612" i="5"/>
  <c r="S1611" i="5"/>
  <c r="S1610" i="5"/>
  <c r="S1609" i="5"/>
  <c r="S1608" i="5"/>
  <c r="S1607" i="5"/>
  <c r="S1606" i="5"/>
  <c r="S1605" i="5"/>
  <c r="S1604" i="5"/>
  <c r="S1603" i="5"/>
  <c r="S1602" i="5"/>
  <c r="S1601" i="5"/>
  <c r="S1600" i="5"/>
  <c r="S1599" i="5"/>
  <c r="S1598" i="5"/>
  <c r="S1597" i="5"/>
  <c r="S1596" i="5"/>
  <c r="S1595" i="5"/>
  <c r="S1594" i="5"/>
  <c r="S1593" i="5"/>
  <c r="S1592" i="5"/>
  <c r="S1591" i="5"/>
  <c r="S1590" i="5"/>
  <c r="S1589" i="5"/>
  <c r="S1588" i="5"/>
  <c r="S1587" i="5"/>
  <c r="S1586" i="5"/>
  <c r="S1585" i="5"/>
  <c r="S1584" i="5"/>
  <c r="S1583" i="5"/>
  <c r="S1582" i="5"/>
  <c r="S1581" i="5"/>
  <c r="S1580" i="5"/>
  <c r="S1579" i="5"/>
  <c r="S1578" i="5"/>
  <c r="S1577" i="5"/>
  <c r="S1576" i="5"/>
  <c r="S1575" i="5"/>
  <c r="S1574" i="5"/>
  <c r="S1573" i="5"/>
  <c r="S1572" i="5"/>
  <c r="S1571" i="5"/>
  <c r="S1570" i="5"/>
  <c r="S1569" i="5"/>
  <c r="S1568" i="5"/>
  <c r="S1567" i="5"/>
  <c r="S1566" i="5"/>
  <c r="S1565" i="5"/>
  <c r="S1564" i="5"/>
  <c r="S1563" i="5"/>
  <c r="S1562" i="5"/>
  <c r="S1561" i="5"/>
  <c r="S1560" i="5"/>
  <c r="S1559" i="5"/>
  <c r="S1558" i="5"/>
  <c r="S1557" i="5"/>
  <c r="S1556" i="5"/>
  <c r="S1555" i="5"/>
  <c r="S1554" i="5"/>
  <c r="S1553" i="5"/>
  <c r="S1552" i="5"/>
  <c r="S1551" i="5"/>
  <c r="S1550" i="5"/>
  <c r="S1549" i="5"/>
  <c r="S1548" i="5"/>
  <c r="S1547" i="5"/>
  <c r="S1546" i="5"/>
  <c r="S1545" i="5"/>
  <c r="S1544" i="5"/>
  <c r="S1543" i="5"/>
  <c r="S1542" i="5"/>
  <c r="S1541" i="5"/>
  <c r="S1540" i="5"/>
  <c r="S1539" i="5"/>
  <c r="S1538" i="5"/>
  <c r="S1537" i="5"/>
  <c r="S1536" i="5"/>
  <c r="S1535" i="5"/>
  <c r="S1534" i="5"/>
  <c r="S1533" i="5"/>
  <c r="S1532" i="5"/>
  <c r="S1531" i="5"/>
  <c r="S1530" i="5"/>
  <c r="S1529" i="5"/>
  <c r="S1528" i="5"/>
  <c r="S1527" i="5"/>
  <c r="S1526" i="5"/>
  <c r="S1525" i="5"/>
  <c r="S1524" i="5"/>
  <c r="S1523" i="5"/>
  <c r="S1522" i="5"/>
  <c r="S1521" i="5"/>
  <c r="S1520" i="5"/>
  <c r="S1519" i="5"/>
  <c r="S1518" i="5"/>
  <c r="S1517" i="5"/>
  <c r="S1516" i="5"/>
  <c r="S1515" i="5"/>
  <c r="S1514" i="5"/>
  <c r="S1513" i="5"/>
  <c r="S1512" i="5"/>
  <c r="S1511" i="5"/>
  <c r="S1510" i="5"/>
  <c r="S1509" i="5"/>
  <c r="S1508" i="5"/>
  <c r="S1507" i="5"/>
  <c r="S1506" i="5"/>
  <c r="S1505" i="5"/>
  <c r="S1504" i="5"/>
  <c r="S1503" i="5"/>
  <c r="S1502" i="5"/>
  <c r="S1501" i="5"/>
  <c r="S1500" i="5"/>
  <c r="S1499" i="5"/>
  <c r="S1498" i="5"/>
  <c r="S1497" i="5"/>
  <c r="S1496" i="5"/>
  <c r="S1495" i="5"/>
  <c r="S1494" i="5"/>
  <c r="S1493" i="5"/>
  <c r="S1492" i="5"/>
  <c r="S1491" i="5"/>
  <c r="S1490" i="5"/>
  <c r="S1489" i="5"/>
  <c r="S1488" i="5"/>
  <c r="S1487" i="5"/>
  <c r="S1486" i="5"/>
  <c r="S1485" i="5"/>
  <c r="S1484" i="5"/>
  <c r="S1483" i="5"/>
  <c r="S1482" i="5"/>
  <c r="S1481" i="5"/>
  <c r="S1480" i="5"/>
  <c r="S1479" i="5"/>
  <c r="S1478" i="5"/>
  <c r="S1477" i="5"/>
  <c r="S1476" i="5"/>
  <c r="S1475" i="5"/>
  <c r="S1474" i="5"/>
  <c r="S1473" i="5"/>
  <c r="S1472" i="5"/>
  <c r="S1471" i="5"/>
  <c r="S1470" i="5"/>
  <c r="S1469" i="5"/>
  <c r="S1468" i="5"/>
  <c r="S1467" i="5"/>
  <c r="S1466" i="5"/>
  <c r="S1465" i="5"/>
  <c r="S1464" i="5"/>
  <c r="S1463" i="5"/>
  <c r="S1462" i="5"/>
  <c r="S1461" i="5"/>
  <c r="S1460" i="5"/>
  <c r="S1459" i="5"/>
  <c r="S1458" i="5"/>
  <c r="S1457" i="5"/>
  <c r="S1456" i="5"/>
  <c r="S1455" i="5"/>
  <c r="S1454" i="5"/>
  <c r="S1453" i="5"/>
  <c r="S1452" i="5"/>
  <c r="S1451" i="5"/>
  <c r="S1450" i="5"/>
  <c r="S1449" i="5"/>
  <c r="S1448" i="5"/>
  <c r="S1447" i="5"/>
  <c r="S1446" i="5"/>
  <c r="S1445" i="5"/>
  <c r="S1444" i="5"/>
  <c r="S1443" i="5"/>
  <c r="S1442" i="5"/>
  <c r="S1441" i="5"/>
  <c r="S1440" i="5"/>
  <c r="S1439" i="5"/>
  <c r="S1438" i="5"/>
  <c r="S1437" i="5"/>
  <c r="S1436" i="5"/>
  <c r="S1435" i="5"/>
  <c r="S1434" i="5"/>
  <c r="S1433" i="5"/>
  <c r="S1432" i="5"/>
  <c r="S1431" i="5"/>
  <c r="S1430" i="5"/>
  <c r="S1429" i="5"/>
  <c r="S1428" i="5"/>
  <c r="S1427" i="5"/>
  <c r="S1426" i="5"/>
  <c r="S1425" i="5"/>
  <c r="S1424" i="5"/>
  <c r="S1423" i="5"/>
  <c r="S1422" i="5"/>
  <c r="S1421" i="5"/>
  <c r="S1420" i="5"/>
  <c r="S1419" i="5"/>
  <c r="S1418" i="5"/>
  <c r="S1417" i="5"/>
  <c r="S1416" i="5"/>
  <c r="S1415" i="5"/>
  <c r="S1414" i="5"/>
  <c r="S1413" i="5"/>
  <c r="S1412" i="5"/>
  <c r="S1411" i="5"/>
  <c r="S1410" i="5"/>
  <c r="S1409" i="5"/>
  <c r="S1408" i="5"/>
  <c r="S1407" i="5"/>
  <c r="S1406" i="5"/>
  <c r="S1405" i="5"/>
  <c r="S1404" i="5"/>
  <c r="S1403" i="5"/>
  <c r="S1402" i="5"/>
  <c r="S1401" i="5"/>
  <c r="S1400" i="5"/>
  <c r="S1399" i="5"/>
  <c r="S1398" i="5"/>
  <c r="S1397" i="5"/>
  <c r="S1396" i="5"/>
  <c r="S1395" i="5"/>
  <c r="S1394" i="5"/>
  <c r="S1393" i="5"/>
  <c r="S1392" i="5"/>
  <c r="S1391" i="5"/>
  <c r="S1390" i="5"/>
  <c r="S1389" i="5"/>
  <c r="S1388" i="5"/>
  <c r="S1387" i="5"/>
  <c r="S1386" i="5"/>
  <c r="S1385" i="5"/>
  <c r="S1384" i="5"/>
  <c r="S1383" i="5"/>
  <c r="S1382" i="5"/>
  <c r="S1381" i="5"/>
  <c r="S1380" i="5"/>
  <c r="S1379" i="5"/>
  <c r="S1378" i="5"/>
  <c r="S1377" i="5"/>
  <c r="S1376" i="5"/>
  <c r="S1375" i="5"/>
  <c r="S1374" i="5"/>
  <c r="S1373" i="5"/>
  <c r="S1372" i="5"/>
  <c r="S1371" i="5"/>
  <c r="S1370" i="5"/>
  <c r="S1369" i="5"/>
  <c r="S1368" i="5"/>
  <c r="S1367" i="5"/>
  <c r="S1366" i="5"/>
  <c r="S1365" i="5"/>
  <c r="S1364" i="5"/>
  <c r="S1363" i="5"/>
  <c r="S1362" i="5"/>
  <c r="S1361" i="5"/>
  <c r="S1360" i="5"/>
  <c r="S1359" i="5"/>
  <c r="S1358" i="5"/>
  <c r="S1357" i="5"/>
  <c r="S1356" i="5"/>
  <c r="S1355" i="5"/>
  <c r="S1354" i="5"/>
  <c r="S1353" i="5"/>
  <c r="S1352" i="5"/>
  <c r="S1351" i="5"/>
  <c r="S1350" i="5"/>
  <c r="S1349" i="5"/>
  <c r="S1348" i="5"/>
  <c r="S1347" i="5"/>
  <c r="S1346" i="5"/>
  <c r="S1345" i="5"/>
  <c r="S1344" i="5"/>
  <c r="S1343" i="5"/>
  <c r="S1342" i="5"/>
  <c r="S1341" i="5"/>
  <c r="S1340" i="5"/>
  <c r="S1339" i="5"/>
  <c r="S1338" i="5"/>
  <c r="S1337" i="5"/>
  <c r="S1336" i="5"/>
  <c r="S1335" i="5"/>
  <c r="S1334" i="5"/>
  <c r="S1333" i="5"/>
  <c r="S1332" i="5"/>
  <c r="S1331" i="5"/>
  <c r="S1330" i="5"/>
  <c r="S1329" i="5"/>
  <c r="S1328" i="5"/>
  <c r="S1327" i="5"/>
  <c r="S1326" i="5"/>
  <c r="S1325" i="5"/>
  <c r="S1324" i="5"/>
  <c r="S1323" i="5"/>
  <c r="S1322" i="5"/>
  <c r="S1321" i="5"/>
  <c r="S1320" i="5"/>
  <c r="S1319" i="5"/>
  <c r="S1318" i="5"/>
  <c r="S1317" i="5"/>
  <c r="S1316" i="5"/>
  <c r="S1315" i="5"/>
  <c r="S1314" i="5"/>
  <c r="S1313" i="5"/>
  <c r="S1312" i="5"/>
  <c r="S1311" i="5"/>
  <c r="S1310" i="5"/>
  <c r="S1309" i="5"/>
  <c r="S1308" i="5"/>
  <c r="S1307" i="5"/>
  <c r="S1306" i="5"/>
  <c r="S1305" i="5"/>
  <c r="S1304" i="5"/>
  <c r="S1303" i="5"/>
  <c r="S1302" i="5"/>
  <c r="S1301" i="5"/>
  <c r="S1300" i="5"/>
  <c r="S1299" i="5"/>
  <c r="S1298" i="5"/>
  <c r="S1297" i="5"/>
  <c r="S1296" i="5"/>
  <c r="S1295" i="5"/>
  <c r="S1294" i="5"/>
  <c r="S1293" i="5"/>
  <c r="S1292" i="5"/>
  <c r="S1291" i="5"/>
  <c r="S1290" i="5"/>
  <c r="S1289" i="5"/>
  <c r="S1288" i="5"/>
  <c r="S1287" i="5"/>
  <c r="S1286" i="5"/>
  <c r="S1285" i="5"/>
  <c r="S1284" i="5"/>
  <c r="S1283" i="5"/>
  <c r="S1282" i="5"/>
  <c r="S1281" i="5"/>
  <c r="S1280" i="5"/>
  <c r="S1279" i="5"/>
  <c r="S1278" i="5"/>
  <c r="S1277" i="5"/>
  <c r="S1276" i="5"/>
  <c r="S1275" i="5"/>
  <c r="S1274" i="5"/>
  <c r="S1273" i="5"/>
  <c r="S1272" i="5"/>
  <c r="S1271" i="5"/>
  <c r="S1270" i="5"/>
  <c r="S1269" i="5"/>
  <c r="S1268" i="5"/>
  <c r="S1267" i="5"/>
  <c r="S1266" i="5"/>
  <c r="S1265" i="5"/>
  <c r="S1264" i="5"/>
  <c r="S1263" i="5"/>
  <c r="S1262" i="5"/>
  <c r="S1261" i="5"/>
  <c r="S1260" i="5"/>
  <c r="S1259" i="5"/>
  <c r="S1258" i="5"/>
  <c r="S1257" i="5"/>
  <c r="S1256" i="5"/>
  <c r="S1255" i="5"/>
  <c r="S1254" i="5"/>
  <c r="S1253" i="5"/>
  <c r="S1252" i="5"/>
  <c r="S1251" i="5"/>
  <c r="S1250" i="5"/>
  <c r="S1249" i="5"/>
  <c r="S1248" i="5"/>
  <c r="S1247" i="5"/>
  <c r="S1246" i="5"/>
  <c r="S1245" i="5"/>
  <c r="S1244" i="5"/>
  <c r="S1243" i="5"/>
  <c r="S1242" i="5"/>
  <c r="S1241" i="5"/>
  <c r="S1240" i="5"/>
  <c r="S1239" i="5"/>
  <c r="S1238" i="5"/>
  <c r="S1237" i="5"/>
  <c r="S1236" i="5"/>
  <c r="S1235" i="5"/>
  <c r="S1234" i="5"/>
  <c r="S1233" i="5"/>
  <c r="S1232" i="5"/>
  <c r="S1231" i="5"/>
  <c r="S1230" i="5"/>
  <c r="S1229" i="5"/>
  <c r="S1228" i="5"/>
  <c r="S1227" i="5"/>
  <c r="S1226" i="5"/>
  <c r="S1225" i="5"/>
  <c r="S1224" i="5"/>
  <c r="S1223" i="5"/>
  <c r="S1222" i="5"/>
  <c r="S1221" i="5"/>
  <c r="S1220" i="5"/>
  <c r="S1219" i="5"/>
  <c r="S1218" i="5"/>
  <c r="S1217" i="5"/>
  <c r="S1216" i="5"/>
  <c r="S1215" i="5"/>
  <c r="S1214" i="5"/>
  <c r="S1213" i="5"/>
  <c r="S1212" i="5"/>
  <c r="S1211" i="5"/>
  <c r="S1210" i="5"/>
  <c r="S1209" i="5"/>
  <c r="S1208" i="5"/>
  <c r="S1207" i="5"/>
  <c r="S1206" i="5"/>
  <c r="S1205" i="5"/>
  <c r="S1204" i="5"/>
  <c r="S1203" i="5"/>
  <c r="S1202" i="5"/>
  <c r="S1201" i="5"/>
  <c r="S1200" i="5"/>
  <c r="S1199" i="5"/>
  <c r="S1198" i="5"/>
  <c r="S1197" i="5"/>
  <c r="S1196" i="5"/>
  <c r="S1195" i="5"/>
  <c r="S1194" i="5"/>
  <c r="S1193" i="5"/>
  <c r="S1192" i="5"/>
  <c r="S1191" i="5"/>
  <c r="S1190" i="5"/>
  <c r="S1189" i="5"/>
  <c r="S1188" i="5"/>
  <c r="S1187" i="5"/>
  <c r="S1186" i="5"/>
  <c r="S1185" i="5"/>
  <c r="S1184" i="5"/>
  <c r="S1183" i="5"/>
  <c r="S1182" i="5"/>
  <c r="S1181" i="5"/>
  <c r="S1180" i="5"/>
  <c r="S1179" i="5"/>
  <c r="S1178" i="5"/>
  <c r="S1177" i="5"/>
  <c r="S1176" i="5"/>
  <c r="S1175" i="5"/>
  <c r="S1174" i="5"/>
  <c r="S1173" i="5"/>
  <c r="S1172" i="5"/>
  <c r="S1171" i="5"/>
  <c r="S1170" i="5"/>
  <c r="S1169" i="5"/>
  <c r="S1168" i="5"/>
  <c r="S1167" i="5"/>
  <c r="S1166" i="5"/>
  <c r="S1165" i="5"/>
  <c r="S1164" i="5"/>
  <c r="S1163" i="5"/>
  <c r="S1162" i="5"/>
  <c r="S1161" i="5"/>
  <c r="S1160" i="5"/>
  <c r="S1159" i="5"/>
  <c r="S1158" i="5"/>
  <c r="S1157" i="5"/>
  <c r="S1156" i="5"/>
  <c r="S1155" i="5"/>
  <c r="S1154" i="5"/>
  <c r="S1153" i="5"/>
  <c r="S1152" i="5"/>
  <c r="S1151" i="5"/>
  <c r="S1150" i="5"/>
  <c r="S1149" i="5"/>
  <c r="S1148" i="5"/>
  <c r="S1147" i="5"/>
  <c r="S1146" i="5"/>
  <c r="S1145" i="5"/>
  <c r="S1144" i="5"/>
  <c r="S1143" i="5"/>
  <c r="S1142" i="5"/>
  <c r="S1141" i="5"/>
  <c r="S1140" i="5"/>
  <c r="S1139" i="5"/>
  <c r="S1138" i="5"/>
  <c r="S1137" i="5"/>
  <c r="S1136" i="5"/>
  <c r="S1135" i="5"/>
  <c r="S1134" i="5"/>
  <c r="S1133" i="5"/>
  <c r="S1132" i="5"/>
  <c r="S1131" i="5"/>
  <c r="S1130" i="5"/>
  <c r="S1129" i="5"/>
  <c r="S1128" i="5"/>
  <c r="S1127" i="5"/>
  <c r="S1126" i="5"/>
  <c r="S1125" i="5"/>
  <c r="S1124" i="5"/>
  <c r="S1123" i="5"/>
  <c r="S1122" i="5"/>
  <c r="S1121" i="5"/>
  <c r="S1120" i="5"/>
  <c r="S1119" i="5"/>
  <c r="S1118" i="5"/>
  <c r="S1117" i="5"/>
  <c r="S1116" i="5"/>
  <c r="S1115" i="5"/>
  <c r="S1114" i="5"/>
  <c r="S1113" i="5"/>
  <c r="S1112" i="5"/>
  <c r="S1111" i="5"/>
  <c r="S1110" i="5"/>
  <c r="S1109" i="5"/>
  <c r="S1108" i="5"/>
  <c r="S1107" i="5"/>
  <c r="S1106" i="5"/>
  <c r="S1105" i="5"/>
  <c r="S1104" i="5"/>
  <c r="S1103" i="5"/>
  <c r="S1102" i="5"/>
  <c r="S1101" i="5"/>
  <c r="S1100" i="5"/>
  <c r="S1099" i="5"/>
  <c r="S1098" i="5"/>
  <c r="S1097" i="5"/>
  <c r="S1096" i="5"/>
  <c r="S1095" i="5"/>
  <c r="S1094" i="5"/>
  <c r="S1093" i="5"/>
  <c r="S1092" i="5"/>
  <c r="S1091" i="5"/>
  <c r="S1090" i="5"/>
  <c r="S1089" i="5"/>
  <c r="S1088" i="5"/>
  <c r="S1087" i="5"/>
  <c r="S1086" i="5"/>
  <c r="S1085" i="5"/>
  <c r="S1084" i="5"/>
  <c r="S1083" i="5"/>
  <c r="S1082" i="5"/>
  <c r="S1081" i="5"/>
  <c r="S1080" i="5"/>
  <c r="S1079" i="5"/>
  <c r="S1078" i="5"/>
  <c r="S1077" i="5"/>
  <c r="S1076" i="5"/>
  <c r="S1075" i="5"/>
  <c r="S1074" i="5"/>
  <c r="S1073" i="5"/>
  <c r="S1072" i="5"/>
  <c r="S1071" i="5"/>
  <c r="S1070" i="5"/>
  <c r="S1069" i="5"/>
  <c r="S1068" i="5"/>
  <c r="S1067" i="5"/>
  <c r="S1066" i="5"/>
  <c r="S1065" i="5"/>
  <c r="S1064" i="5"/>
  <c r="S1063" i="5"/>
  <c r="S1062" i="5"/>
  <c r="S1061" i="5"/>
  <c r="S1060" i="5"/>
  <c r="S1059" i="5"/>
  <c r="S1058" i="5"/>
  <c r="S1057" i="5"/>
  <c r="S1056" i="5"/>
  <c r="S1055" i="5"/>
  <c r="S1054" i="5"/>
  <c r="S1053" i="5"/>
  <c r="S1052" i="5"/>
  <c r="S1051" i="5"/>
  <c r="S1050" i="5"/>
  <c r="S1049" i="5"/>
  <c r="S1048" i="5"/>
  <c r="S1047" i="5"/>
  <c r="S1046" i="5"/>
  <c r="S1045" i="5"/>
  <c r="S1044" i="5"/>
  <c r="S1043" i="5"/>
  <c r="S1042" i="5"/>
  <c r="S1041" i="5"/>
  <c r="S1040" i="5"/>
  <c r="S1039" i="5"/>
  <c r="S1038" i="5"/>
  <c r="S1037" i="5"/>
  <c r="S1036" i="5"/>
  <c r="S1035" i="5"/>
  <c r="S1034" i="5"/>
  <c r="S1033" i="5"/>
  <c r="S1032" i="5"/>
  <c r="S1031" i="5"/>
  <c r="S1030" i="5"/>
  <c r="S1029" i="5"/>
  <c r="S1028" i="5"/>
  <c r="S1027" i="5"/>
  <c r="S1026" i="5"/>
  <c r="S1025" i="5"/>
  <c r="S1024" i="5"/>
  <c r="S1023" i="5"/>
  <c r="S1022" i="5"/>
  <c r="S1021" i="5"/>
  <c r="S1020" i="5"/>
  <c r="S1019" i="5"/>
  <c r="S1018" i="5"/>
  <c r="S1017" i="5"/>
  <c r="S1016" i="5"/>
  <c r="S1015" i="5"/>
  <c r="S1014" i="5"/>
  <c r="S1013" i="5"/>
  <c r="S1012" i="5"/>
  <c r="S1011" i="5"/>
  <c r="S1010" i="5"/>
  <c r="S1009" i="5"/>
  <c r="S1008" i="5"/>
  <c r="S1007" i="5"/>
  <c r="S1006" i="5"/>
  <c r="S1005" i="5"/>
  <c r="S1004" i="5"/>
  <c r="S1003" i="5"/>
  <c r="S1002" i="5"/>
  <c r="S1001" i="5"/>
  <c r="S1000" i="5"/>
  <c r="S999" i="5"/>
  <c r="S998" i="5"/>
  <c r="S997" i="5"/>
  <c r="S996" i="5"/>
  <c r="S995" i="5"/>
  <c r="S994" i="5"/>
  <c r="S993" i="5"/>
  <c r="S992" i="5"/>
  <c r="S991" i="5"/>
  <c r="S990" i="5"/>
  <c r="S989" i="5"/>
  <c r="S988" i="5"/>
  <c r="S987" i="5"/>
  <c r="S986" i="5"/>
  <c r="S985" i="5"/>
  <c r="S984" i="5"/>
  <c r="S983" i="5"/>
  <c r="S982" i="5"/>
  <c r="S981" i="5"/>
  <c r="S980" i="5"/>
  <c r="S979" i="5"/>
  <c r="S978" i="5"/>
  <c r="S977" i="5"/>
  <c r="S976" i="5"/>
  <c r="S975" i="5"/>
  <c r="S974" i="5"/>
  <c r="S973" i="5"/>
  <c r="S972" i="5"/>
  <c r="S971" i="5"/>
  <c r="S970" i="5"/>
  <c r="S969" i="5"/>
  <c r="S968" i="5"/>
  <c r="S967" i="5"/>
  <c r="S966" i="5"/>
  <c r="S965" i="5"/>
  <c r="S964" i="5"/>
  <c r="S963" i="5"/>
  <c r="S962" i="5"/>
  <c r="S961" i="5"/>
  <c r="S960" i="5"/>
  <c r="S959" i="5"/>
  <c r="S958" i="5"/>
  <c r="S957" i="5"/>
  <c r="S956" i="5"/>
  <c r="S955" i="5"/>
  <c r="S954" i="5"/>
  <c r="S953" i="5"/>
  <c r="S952" i="5"/>
  <c r="S951" i="5"/>
  <c r="S950" i="5"/>
  <c r="S949" i="5"/>
  <c r="S948" i="5"/>
  <c r="S947" i="5"/>
  <c r="S946" i="5"/>
  <c r="S945" i="5"/>
  <c r="S944" i="5"/>
  <c r="S943" i="5"/>
  <c r="S942" i="5"/>
  <c r="S941" i="5"/>
  <c r="S940" i="5"/>
  <c r="S939" i="5"/>
  <c r="S938" i="5"/>
  <c r="S937" i="5"/>
  <c r="S936" i="5"/>
  <c r="S935" i="5"/>
  <c r="S934" i="5"/>
  <c r="S933" i="5"/>
  <c r="S932" i="5"/>
  <c r="S931" i="5"/>
  <c r="S930" i="5"/>
  <c r="S929" i="5"/>
  <c r="S928" i="5"/>
  <c r="S927" i="5"/>
  <c r="S926" i="5"/>
  <c r="S925" i="5"/>
  <c r="S924" i="5"/>
  <c r="S923" i="5"/>
  <c r="S922" i="5"/>
  <c r="S921" i="5"/>
  <c r="S920" i="5"/>
  <c r="S919" i="5"/>
  <c r="S918" i="5"/>
  <c r="S917" i="5"/>
  <c r="S916" i="5"/>
  <c r="S915" i="5"/>
  <c r="S914" i="5"/>
  <c r="S913" i="5"/>
  <c r="S912" i="5"/>
  <c r="S911" i="5"/>
  <c r="S910" i="5"/>
  <c r="S909" i="5"/>
  <c r="S908" i="5"/>
  <c r="S907" i="5"/>
  <c r="S906" i="5"/>
  <c r="S905" i="5"/>
  <c r="S904" i="5"/>
  <c r="S903" i="5"/>
  <c r="S902" i="5"/>
  <c r="S901" i="5"/>
  <c r="S900" i="5"/>
  <c r="S899" i="5"/>
  <c r="S898" i="5"/>
  <c r="S897" i="5"/>
  <c r="S896" i="5"/>
  <c r="S895" i="5"/>
  <c r="S894" i="5"/>
  <c r="S893" i="5"/>
  <c r="S892" i="5"/>
  <c r="S891" i="5"/>
  <c r="S890" i="5"/>
  <c r="S889" i="5"/>
  <c r="S888" i="5"/>
  <c r="S887" i="5"/>
  <c r="S886" i="5"/>
  <c r="S885" i="5"/>
  <c r="S884" i="5"/>
  <c r="S883" i="5"/>
  <c r="S882" i="5"/>
  <c r="S881" i="5"/>
  <c r="S880" i="5"/>
  <c r="S879" i="5"/>
  <c r="S878" i="5"/>
  <c r="S877" i="5"/>
  <c r="S876" i="5"/>
  <c r="S875" i="5"/>
  <c r="S874" i="5"/>
  <c r="S873" i="5"/>
  <c r="S872" i="5"/>
  <c r="S871" i="5"/>
  <c r="S870" i="5"/>
  <c r="S869" i="5"/>
  <c r="S868" i="5"/>
  <c r="S867" i="5"/>
  <c r="S866" i="5"/>
  <c r="S865" i="5"/>
  <c r="S864" i="5"/>
  <c r="S863" i="5"/>
  <c r="S862" i="5"/>
  <c r="S861" i="5"/>
  <c r="S860" i="5"/>
  <c r="S859" i="5"/>
  <c r="S858" i="5"/>
  <c r="S857" i="5"/>
  <c r="S856" i="5"/>
  <c r="S855" i="5"/>
  <c r="S854" i="5"/>
  <c r="S853" i="5"/>
  <c r="S852" i="5"/>
  <c r="S851" i="5"/>
  <c r="S850" i="5"/>
  <c r="S849" i="5"/>
  <c r="S848" i="5"/>
  <c r="S847" i="5"/>
  <c r="S846" i="5"/>
  <c r="S845" i="5"/>
  <c r="S844" i="5"/>
  <c r="S843" i="5"/>
  <c r="S842" i="5"/>
  <c r="S841" i="5"/>
  <c r="S840" i="5"/>
  <c r="S839" i="5"/>
  <c r="S838" i="5"/>
  <c r="S837" i="5"/>
  <c r="S836" i="5"/>
  <c r="S835" i="5"/>
  <c r="S834" i="5"/>
  <c r="S833" i="5"/>
  <c r="S832" i="5"/>
  <c r="S831" i="5"/>
  <c r="S830" i="5"/>
  <c r="S829" i="5"/>
  <c r="S828" i="5"/>
  <c r="S827" i="5"/>
  <c r="S826" i="5"/>
  <c r="S825" i="5"/>
  <c r="S824" i="5"/>
  <c r="S823" i="5"/>
  <c r="S822" i="5"/>
  <c r="S821" i="5"/>
  <c r="S820" i="5"/>
  <c r="S819" i="5"/>
  <c r="S818" i="5"/>
  <c r="S817" i="5"/>
  <c r="S816" i="5"/>
  <c r="S815" i="5"/>
  <c r="S814" i="5"/>
  <c r="S813" i="5"/>
  <c r="S812" i="5"/>
  <c r="S811" i="5"/>
  <c r="S810" i="5"/>
  <c r="S809" i="5"/>
  <c r="S808" i="5"/>
  <c r="S807" i="5"/>
  <c r="S806" i="5"/>
  <c r="S805" i="5"/>
  <c r="S804" i="5"/>
  <c r="S803" i="5"/>
  <c r="S802" i="5"/>
  <c r="S801" i="5"/>
  <c r="S800" i="5"/>
  <c r="S799" i="5"/>
  <c r="S798" i="5"/>
  <c r="S797" i="5"/>
  <c r="S796" i="5"/>
  <c r="S795" i="5"/>
  <c r="S794" i="5"/>
  <c r="S793" i="5"/>
  <c r="S792" i="5"/>
  <c r="S791" i="5"/>
  <c r="S790" i="5"/>
  <c r="S789" i="5"/>
  <c r="S788" i="5"/>
  <c r="S787" i="5"/>
  <c r="S786" i="5"/>
  <c r="S785" i="5"/>
  <c r="S784" i="5"/>
  <c r="S783" i="5"/>
  <c r="S782" i="5"/>
  <c r="S781" i="5"/>
  <c r="S780" i="5"/>
  <c r="S779" i="5"/>
  <c r="S778" i="5"/>
  <c r="S777" i="5"/>
  <c r="S776" i="5"/>
  <c r="S775" i="5"/>
  <c r="S774" i="5"/>
  <c r="S773" i="5"/>
  <c r="S772" i="5"/>
  <c r="S771" i="5"/>
  <c r="S770" i="5"/>
  <c r="S769" i="5"/>
  <c r="S768" i="5"/>
  <c r="S767" i="5"/>
  <c r="S766" i="5"/>
  <c r="S765" i="5"/>
  <c r="S764" i="5"/>
  <c r="S763" i="5"/>
  <c r="S762" i="5"/>
  <c r="S761" i="5"/>
  <c r="S760" i="5"/>
  <c r="S759" i="5"/>
  <c r="S758" i="5"/>
  <c r="S757" i="5"/>
  <c r="S756" i="5"/>
  <c r="S755" i="5"/>
  <c r="S754" i="5"/>
  <c r="S753" i="5"/>
  <c r="S752" i="5"/>
  <c r="S751" i="5"/>
  <c r="S750" i="5"/>
  <c r="S749" i="5"/>
  <c r="S748" i="5"/>
  <c r="S747" i="5"/>
  <c r="S746" i="5"/>
  <c r="S745" i="5"/>
  <c r="S744" i="5"/>
  <c r="S743" i="5"/>
  <c r="S742" i="5"/>
  <c r="S741" i="5"/>
  <c r="S740" i="5"/>
  <c r="S739" i="5"/>
  <c r="S738" i="5"/>
  <c r="S737" i="5"/>
  <c r="S736" i="5"/>
  <c r="S735" i="5"/>
  <c r="S734" i="5"/>
  <c r="S733" i="5"/>
  <c r="S732" i="5"/>
  <c r="S731" i="5"/>
  <c r="S730" i="5"/>
  <c r="S729" i="5"/>
  <c r="S728" i="5"/>
  <c r="S727" i="5"/>
  <c r="S726" i="5"/>
  <c r="S725" i="5"/>
  <c r="S724" i="5"/>
  <c r="S723" i="5"/>
  <c r="S722" i="5"/>
  <c r="S721" i="5"/>
  <c r="S720" i="5"/>
  <c r="S719" i="5"/>
  <c r="S718" i="5"/>
  <c r="S717" i="5"/>
  <c r="S716" i="5"/>
  <c r="S715" i="5"/>
  <c r="S714" i="5"/>
  <c r="S713" i="5"/>
  <c r="S712" i="5"/>
  <c r="S711" i="5"/>
  <c r="S710" i="5"/>
  <c r="S709" i="5"/>
  <c r="S708" i="5"/>
  <c r="S707" i="5"/>
  <c r="S706" i="5"/>
  <c r="S705" i="5"/>
  <c r="S704" i="5"/>
  <c r="S703" i="5"/>
  <c r="S702" i="5"/>
  <c r="S701" i="5"/>
  <c r="S700" i="5"/>
  <c r="S699" i="5"/>
  <c r="S698" i="5"/>
  <c r="S697" i="5"/>
  <c r="S696" i="5"/>
  <c r="S695" i="5"/>
  <c r="S694" i="5"/>
  <c r="S693" i="5"/>
  <c r="S692" i="5"/>
  <c r="S691" i="5"/>
  <c r="S690" i="5"/>
  <c r="S689" i="5"/>
  <c r="S688" i="5"/>
  <c r="S687" i="5"/>
  <c r="S686" i="5"/>
  <c r="S685" i="5"/>
  <c r="S684" i="5"/>
  <c r="S683" i="5"/>
  <c r="S682" i="5"/>
  <c r="S681" i="5"/>
  <c r="S680" i="5"/>
  <c r="S679" i="5"/>
  <c r="S678" i="5"/>
  <c r="S677" i="5"/>
  <c r="S676" i="5"/>
  <c r="S675" i="5"/>
  <c r="S674" i="5"/>
  <c r="S673" i="5"/>
  <c r="S672" i="5"/>
  <c r="S671" i="5"/>
  <c r="S670" i="5"/>
  <c r="S669" i="5"/>
  <c r="S668" i="5"/>
  <c r="S667" i="5"/>
  <c r="S666" i="5"/>
  <c r="S665" i="5"/>
  <c r="S664" i="5"/>
  <c r="S663" i="5"/>
  <c r="S662" i="5"/>
  <c r="S661" i="5"/>
  <c r="S660" i="5"/>
  <c r="S659" i="5"/>
  <c r="S658" i="5"/>
  <c r="S657" i="5"/>
  <c r="S656" i="5"/>
  <c r="S655" i="5"/>
  <c r="S654" i="5"/>
  <c r="S653" i="5"/>
  <c r="S652" i="5"/>
  <c r="S651" i="5"/>
  <c r="S650" i="5"/>
  <c r="S649" i="5"/>
  <c r="S648" i="5"/>
  <c r="S647" i="5"/>
  <c r="S646" i="5"/>
  <c r="S645" i="5"/>
  <c r="S644" i="5"/>
  <c r="S643" i="5"/>
  <c r="S642" i="5"/>
  <c r="S641" i="5"/>
  <c r="S640" i="5"/>
  <c r="S639" i="5"/>
  <c r="S638" i="5"/>
  <c r="S637" i="5"/>
  <c r="S636" i="5"/>
  <c r="S635" i="5"/>
  <c r="S634" i="5"/>
  <c r="S633" i="5"/>
  <c r="S632" i="5"/>
  <c r="S631" i="5"/>
  <c r="S630" i="5"/>
  <c r="S629" i="5"/>
  <c r="S628" i="5"/>
  <c r="S627" i="5"/>
  <c r="S626" i="5"/>
  <c r="S625" i="5"/>
  <c r="S624" i="5"/>
  <c r="S623" i="5"/>
  <c r="S622" i="5"/>
  <c r="S621" i="5"/>
  <c r="S620" i="5"/>
  <c r="S619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4" i="5"/>
  <c r="S583" i="5"/>
  <c r="S582" i="5"/>
  <c r="S581" i="5"/>
  <c r="S580" i="5"/>
  <c r="S579" i="5"/>
  <c r="S578" i="5"/>
  <c r="S577" i="5"/>
  <c r="S576" i="5"/>
  <c r="S575" i="5"/>
  <c r="T522" i="5"/>
  <c r="T523" i="5" s="1"/>
  <c r="T524" i="5" s="1"/>
  <c r="T525" i="5" s="1"/>
  <c r="T526" i="5" s="1"/>
  <c r="T527" i="5" s="1"/>
  <c r="T528" i="5" s="1"/>
  <c r="T529" i="5" s="1"/>
  <c r="T530" i="5" s="1"/>
  <c r="T531" i="5" s="1"/>
  <c r="T532" i="5" s="1"/>
  <c r="T533" i="5" s="1"/>
  <c r="T534" i="5" s="1"/>
  <c r="T535" i="5" s="1"/>
  <c r="T536" i="5" s="1"/>
  <c r="T537" i="5" s="1"/>
  <c r="T538" i="5" s="1"/>
  <c r="T539" i="5" s="1"/>
  <c r="T540" i="5" s="1"/>
  <c r="T541" i="5" s="1"/>
  <c r="T542" i="5" s="1"/>
  <c r="T543" i="5" s="1"/>
  <c r="T544" i="5" s="1"/>
  <c r="T545" i="5" s="1"/>
  <c r="T546" i="5" s="1"/>
  <c r="T547" i="5" s="1"/>
  <c r="T548" i="5" s="1"/>
  <c r="T549" i="5" s="1"/>
  <c r="T550" i="5" s="1"/>
  <c r="T551" i="5" s="1"/>
  <c r="T552" i="5" s="1"/>
  <c r="T553" i="5" s="1"/>
  <c r="T554" i="5" s="1"/>
  <c r="T555" i="5" s="1"/>
  <c r="T556" i="5" s="1"/>
  <c r="T557" i="5" s="1"/>
  <c r="T558" i="5" s="1"/>
  <c r="T559" i="5" s="1"/>
  <c r="T499" i="5"/>
  <c r="T500" i="5" s="1"/>
  <c r="T501" i="5" s="1"/>
  <c r="T502" i="5" s="1"/>
  <c r="T503" i="5" s="1"/>
  <c r="T504" i="5" s="1"/>
  <c r="T505" i="5" s="1"/>
  <c r="T506" i="5" s="1"/>
  <c r="T507" i="5" s="1"/>
  <c r="T508" i="5" s="1"/>
  <c r="T509" i="5" s="1"/>
  <c r="T510" i="5" s="1"/>
  <c r="T511" i="5" s="1"/>
  <c r="T512" i="5" s="1"/>
  <c r="T513" i="5" s="1"/>
  <c r="T514" i="5" s="1"/>
  <c r="T515" i="5" s="1"/>
  <c r="T516" i="5" s="1"/>
  <c r="T517" i="5" s="1"/>
  <c r="T518" i="5" s="1"/>
  <c r="T519" i="5" s="1"/>
  <c r="T520" i="5" s="1"/>
  <c r="T521" i="5" s="1"/>
  <c r="AA481" i="5"/>
  <c r="AA482" i="5" s="1"/>
  <c r="AA483" i="5" s="1"/>
  <c r="AA484" i="5" s="1"/>
  <c r="AA485" i="5" s="1"/>
  <c r="AA486" i="5" s="1"/>
  <c r="AA487" i="5" s="1"/>
  <c r="AA488" i="5" s="1"/>
  <c r="AA489" i="5" s="1"/>
  <c r="AA490" i="5" s="1"/>
  <c r="AA491" i="5" s="1"/>
  <c r="AA479" i="5"/>
  <c r="AA480" i="5" s="1"/>
  <c r="AA478" i="5"/>
  <c r="AI476" i="5"/>
  <c r="AI477" i="5" s="1"/>
  <c r="AI478" i="5" s="1"/>
  <c r="AI479" i="5" s="1"/>
  <c r="AI480" i="5" s="1"/>
  <c r="AI481" i="5" s="1"/>
  <c r="AI482" i="5" s="1"/>
  <c r="AI483" i="5" s="1"/>
  <c r="AI484" i="5" s="1"/>
  <c r="AI485" i="5" s="1"/>
  <c r="AI486" i="5" s="1"/>
  <c r="AI487" i="5" s="1"/>
  <c r="AI488" i="5" s="1"/>
  <c r="AI489" i="5" s="1"/>
  <c r="AI490" i="5" s="1"/>
  <c r="AI491" i="5" s="1"/>
  <c r="AH476" i="5"/>
  <c r="AH477" i="5" s="1"/>
  <c r="AH478" i="5" s="1"/>
  <c r="AH479" i="5" s="1"/>
  <c r="AH480" i="5" s="1"/>
  <c r="AH481" i="5" s="1"/>
  <c r="AH482" i="5" s="1"/>
  <c r="AH483" i="5" s="1"/>
  <c r="AH484" i="5" s="1"/>
  <c r="AH485" i="5" s="1"/>
  <c r="AH486" i="5" s="1"/>
  <c r="AH487" i="5" s="1"/>
  <c r="AH488" i="5" s="1"/>
  <c r="AH489" i="5" s="1"/>
  <c r="AH490" i="5" s="1"/>
  <c r="AH491" i="5" s="1"/>
  <c r="AG476" i="5"/>
  <c r="AG477" i="5" s="1"/>
  <c r="AG478" i="5" s="1"/>
  <c r="AG479" i="5" s="1"/>
  <c r="AG480" i="5" s="1"/>
  <c r="AG481" i="5" s="1"/>
  <c r="AG482" i="5" s="1"/>
  <c r="AG483" i="5" s="1"/>
  <c r="AG484" i="5" s="1"/>
  <c r="AG485" i="5" s="1"/>
  <c r="AG486" i="5" s="1"/>
  <c r="AG487" i="5" s="1"/>
  <c r="AG488" i="5" s="1"/>
  <c r="AG489" i="5" s="1"/>
  <c r="AG490" i="5" s="1"/>
  <c r="AG491" i="5" s="1"/>
  <c r="AF476" i="5"/>
  <c r="AF477" i="5" s="1"/>
  <c r="AF478" i="5" s="1"/>
  <c r="AF479" i="5" s="1"/>
  <c r="AF480" i="5" s="1"/>
  <c r="AF481" i="5" s="1"/>
  <c r="AF482" i="5" s="1"/>
  <c r="AF483" i="5" s="1"/>
  <c r="AF484" i="5" s="1"/>
  <c r="AF485" i="5" s="1"/>
  <c r="AF486" i="5" s="1"/>
  <c r="AF487" i="5" s="1"/>
  <c r="AF488" i="5" s="1"/>
  <c r="AF489" i="5" s="1"/>
  <c r="AF490" i="5" s="1"/>
  <c r="AF491" i="5" s="1"/>
  <c r="AE476" i="5"/>
  <c r="AE477" i="5" s="1"/>
  <c r="AE478" i="5" s="1"/>
  <c r="AE479" i="5" s="1"/>
  <c r="AE480" i="5" s="1"/>
  <c r="AE481" i="5" s="1"/>
  <c r="AE482" i="5" s="1"/>
  <c r="AE483" i="5" s="1"/>
  <c r="AE484" i="5" s="1"/>
  <c r="AE485" i="5" s="1"/>
  <c r="AE486" i="5" s="1"/>
  <c r="AE487" i="5" s="1"/>
  <c r="AE488" i="5" s="1"/>
  <c r="AE489" i="5" s="1"/>
  <c r="AE490" i="5" s="1"/>
  <c r="AE491" i="5" s="1"/>
  <c r="AD476" i="5"/>
  <c r="AD477" i="5" s="1"/>
  <c r="AD478" i="5" s="1"/>
  <c r="AD479" i="5" s="1"/>
  <c r="AD480" i="5" s="1"/>
  <c r="AD481" i="5" s="1"/>
  <c r="AD482" i="5" s="1"/>
  <c r="AD483" i="5" s="1"/>
  <c r="AD484" i="5" s="1"/>
  <c r="AD485" i="5" s="1"/>
  <c r="AD486" i="5" s="1"/>
  <c r="AD487" i="5" s="1"/>
  <c r="AD488" i="5" s="1"/>
  <c r="AD489" i="5" s="1"/>
  <c r="AD490" i="5" s="1"/>
  <c r="AD491" i="5" s="1"/>
  <c r="AC476" i="5"/>
  <c r="AC477" i="5" s="1"/>
  <c r="AC478" i="5" s="1"/>
  <c r="AC479" i="5" s="1"/>
  <c r="AC480" i="5" s="1"/>
  <c r="AC481" i="5" s="1"/>
  <c r="AC482" i="5" s="1"/>
  <c r="AC483" i="5" s="1"/>
  <c r="AC484" i="5" s="1"/>
  <c r="AC485" i="5" s="1"/>
  <c r="AC486" i="5" s="1"/>
  <c r="AC487" i="5" s="1"/>
  <c r="AC488" i="5" s="1"/>
  <c r="AC489" i="5" s="1"/>
  <c r="AC490" i="5" s="1"/>
  <c r="AC491" i="5" s="1"/>
  <c r="AB476" i="5"/>
  <c r="AB477" i="5" s="1"/>
  <c r="AB478" i="5" s="1"/>
  <c r="AB479" i="5" s="1"/>
  <c r="AB480" i="5" s="1"/>
  <c r="AB481" i="5" s="1"/>
  <c r="AB482" i="5" s="1"/>
  <c r="AB483" i="5" s="1"/>
  <c r="AB484" i="5" s="1"/>
  <c r="AB485" i="5" s="1"/>
  <c r="AB486" i="5" s="1"/>
  <c r="AB487" i="5" s="1"/>
  <c r="AB488" i="5" s="1"/>
  <c r="AB489" i="5" s="1"/>
  <c r="AB490" i="5" s="1"/>
  <c r="AB491" i="5" s="1"/>
  <c r="AA476" i="5"/>
  <c r="AA477" i="5" s="1"/>
  <c r="Z476" i="5"/>
  <c r="Z477" i="5" s="1"/>
  <c r="Z478" i="5" s="1"/>
  <c r="Z479" i="5" s="1"/>
  <c r="Z480" i="5" s="1"/>
  <c r="Z481" i="5" s="1"/>
  <c r="Z482" i="5" s="1"/>
  <c r="Z483" i="5" s="1"/>
  <c r="Z484" i="5" s="1"/>
  <c r="Z485" i="5" s="1"/>
  <c r="Z486" i="5" s="1"/>
  <c r="Z487" i="5" s="1"/>
  <c r="Z488" i="5" s="1"/>
  <c r="Z489" i="5" s="1"/>
  <c r="Z490" i="5" s="1"/>
  <c r="Z491" i="5" s="1"/>
  <c r="Y476" i="5"/>
  <c r="Y477" i="5" s="1"/>
  <c r="Y478" i="5" s="1"/>
  <c r="Y479" i="5" s="1"/>
  <c r="Y480" i="5" s="1"/>
  <c r="Y481" i="5" s="1"/>
  <c r="Y482" i="5" s="1"/>
  <c r="Y483" i="5" s="1"/>
  <c r="Y484" i="5" s="1"/>
  <c r="Y485" i="5" s="1"/>
  <c r="Y486" i="5" s="1"/>
  <c r="Y487" i="5" s="1"/>
  <c r="Y488" i="5" s="1"/>
  <c r="Y489" i="5" s="1"/>
  <c r="Y490" i="5" s="1"/>
  <c r="Y491" i="5" s="1"/>
  <c r="AC474" i="5"/>
  <c r="AI473" i="5"/>
  <c r="AI474" i="5" s="1"/>
  <c r="AB473" i="5"/>
  <c r="AB474" i="5" s="1"/>
  <c r="AI472" i="5"/>
  <c r="AH472" i="5"/>
  <c r="AH473" i="5" s="1"/>
  <c r="AH474" i="5" s="1"/>
  <c r="AG472" i="5"/>
  <c r="AG473" i="5" s="1"/>
  <c r="AG474" i="5" s="1"/>
  <c r="AF472" i="5"/>
  <c r="AF473" i="5" s="1"/>
  <c r="AF474" i="5" s="1"/>
  <c r="AE472" i="5"/>
  <c r="AE473" i="5" s="1"/>
  <c r="AE474" i="5" s="1"/>
  <c r="AD472" i="5"/>
  <c r="AD473" i="5" s="1"/>
  <c r="AD474" i="5" s="1"/>
  <c r="AC472" i="5"/>
  <c r="AC473" i="5" s="1"/>
  <c r="AB472" i="5"/>
  <c r="AA472" i="5"/>
  <c r="AA473" i="5" s="1"/>
  <c r="AA474" i="5" s="1"/>
  <c r="Z472" i="5"/>
  <c r="Z473" i="5" s="1"/>
  <c r="Z474" i="5" s="1"/>
  <c r="Y472" i="5"/>
  <c r="Y473" i="5" s="1"/>
  <c r="Y474" i="5" s="1"/>
  <c r="T471" i="5"/>
  <c r="T472" i="5" s="1"/>
  <c r="T473" i="5" s="1"/>
  <c r="T474" i="5" s="1"/>
  <c r="T475" i="5" s="1"/>
  <c r="T476" i="5" s="1"/>
  <c r="T477" i="5" s="1"/>
  <c r="T478" i="5" s="1"/>
  <c r="T479" i="5" s="1"/>
  <c r="T480" i="5" s="1"/>
  <c r="T481" i="5" s="1"/>
  <c r="T482" i="5" s="1"/>
  <c r="T483" i="5" s="1"/>
  <c r="T484" i="5" s="1"/>
  <c r="T485" i="5" s="1"/>
  <c r="T486" i="5" s="1"/>
  <c r="T487" i="5" s="1"/>
  <c r="T488" i="5" s="1"/>
  <c r="T489" i="5" s="1"/>
  <c r="T490" i="5" s="1"/>
  <c r="T491" i="5" s="1"/>
  <c r="T492" i="5" s="1"/>
  <c r="T493" i="5" s="1"/>
  <c r="T494" i="5" s="1"/>
  <c r="T495" i="5" s="1"/>
  <c r="T496" i="5" s="1"/>
  <c r="AD469" i="5"/>
  <c r="AD470" i="5" s="1"/>
  <c r="AI467" i="5"/>
  <c r="AI468" i="5" s="1"/>
  <c r="AI469" i="5" s="1"/>
  <c r="AI470" i="5" s="1"/>
  <c r="AD467" i="5"/>
  <c r="AD468" i="5" s="1"/>
  <c r="AC467" i="5"/>
  <c r="AC468" i="5" s="1"/>
  <c r="AC469" i="5" s="1"/>
  <c r="AC470" i="5" s="1"/>
  <c r="AI466" i="5"/>
  <c r="AH466" i="5"/>
  <c r="AH467" i="5" s="1"/>
  <c r="AH468" i="5" s="1"/>
  <c r="AH469" i="5" s="1"/>
  <c r="AH470" i="5" s="1"/>
  <c r="AG466" i="5"/>
  <c r="AG467" i="5" s="1"/>
  <c r="AG468" i="5" s="1"/>
  <c r="AG469" i="5" s="1"/>
  <c r="AG470" i="5" s="1"/>
  <c r="AF466" i="5"/>
  <c r="AF467" i="5" s="1"/>
  <c r="AF468" i="5" s="1"/>
  <c r="AF469" i="5" s="1"/>
  <c r="AF470" i="5" s="1"/>
  <c r="AE466" i="5"/>
  <c r="AE467" i="5" s="1"/>
  <c r="AE468" i="5" s="1"/>
  <c r="AE469" i="5" s="1"/>
  <c r="AE470" i="5" s="1"/>
  <c r="AD466" i="5"/>
  <c r="AC466" i="5"/>
  <c r="AB466" i="5"/>
  <c r="AB467" i="5" s="1"/>
  <c r="AB468" i="5" s="1"/>
  <c r="AB469" i="5" s="1"/>
  <c r="AB470" i="5" s="1"/>
  <c r="AA466" i="5"/>
  <c r="AA467" i="5" s="1"/>
  <c r="AA468" i="5" s="1"/>
  <c r="AA469" i="5" s="1"/>
  <c r="AA470" i="5" s="1"/>
  <c r="Z466" i="5"/>
  <c r="Z467" i="5" s="1"/>
  <c r="Z468" i="5" s="1"/>
  <c r="Z469" i="5" s="1"/>
  <c r="Z470" i="5" s="1"/>
  <c r="Y466" i="5"/>
  <c r="Y467" i="5" s="1"/>
  <c r="Y468" i="5" s="1"/>
  <c r="Y469" i="5" s="1"/>
  <c r="Y470" i="5" s="1"/>
  <c r="Y463" i="5"/>
  <c r="Y464" i="5" s="1"/>
  <c r="Y461" i="5"/>
  <c r="Y462" i="5" s="1"/>
  <c r="Y460" i="5"/>
  <c r="T460" i="5"/>
  <c r="T461" i="5" s="1"/>
  <c r="T462" i="5" s="1"/>
  <c r="T463" i="5" s="1"/>
  <c r="T464" i="5" s="1"/>
  <c r="T465" i="5" s="1"/>
  <c r="T466" i="5" s="1"/>
  <c r="T467" i="5" s="1"/>
  <c r="T468" i="5" s="1"/>
  <c r="T469" i="5" s="1"/>
  <c r="T470" i="5" s="1"/>
  <c r="AE459" i="5"/>
  <c r="AE460" i="5" s="1"/>
  <c r="AE461" i="5" s="1"/>
  <c r="AE462" i="5" s="1"/>
  <c r="AE463" i="5" s="1"/>
  <c r="AE464" i="5" s="1"/>
  <c r="AD459" i="5"/>
  <c r="AD460" i="5" s="1"/>
  <c r="AD461" i="5" s="1"/>
  <c r="AD462" i="5" s="1"/>
  <c r="AD463" i="5" s="1"/>
  <c r="AD464" i="5" s="1"/>
  <c r="AI458" i="5"/>
  <c r="AI459" i="5" s="1"/>
  <c r="AI460" i="5" s="1"/>
  <c r="AI461" i="5" s="1"/>
  <c r="AI462" i="5" s="1"/>
  <c r="AI463" i="5" s="1"/>
  <c r="AI464" i="5" s="1"/>
  <c r="AH458" i="5"/>
  <c r="AH459" i="5" s="1"/>
  <c r="AH460" i="5" s="1"/>
  <c r="AH461" i="5" s="1"/>
  <c r="AH462" i="5" s="1"/>
  <c r="AH463" i="5" s="1"/>
  <c r="AH464" i="5" s="1"/>
  <c r="AG458" i="5"/>
  <c r="AG459" i="5" s="1"/>
  <c r="AG460" i="5" s="1"/>
  <c r="AG461" i="5" s="1"/>
  <c r="AG462" i="5" s="1"/>
  <c r="AG463" i="5" s="1"/>
  <c r="AG464" i="5" s="1"/>
  <c r="AF458" i="5"/>
  <c r="AF459" i="5" s="1"/>
  <c r="AF460" i="5" s="1"/>
  <c r="AF461" i="5" s="1"/>
  <c r="AF462" i="5" s="1"/>
  <c r="AF463" i="5" s="1"/>
  <c r="AF464" i="5" s="1"/>
  <c r="AE458" i="5"/>
  <c r="AD458" i="5"/>
  <c r="AC458" i="5"/>
  <c r="AC459" i="5" s="1"/>
  <c r="AC460" i="5" s="1"/>
  <c r="AC461" i="5" s="1"/>
  <c r="AC462" i="5" s="1"/>
  <c r="AC463" i="5" s="1"/>
  <c r="AC464" i="5" s="1"/>
  <c r="AB458" i="5"/>
  <c r="AB459" i="5" s="1"/>
  <c r="AB460" i="5" s="1"/>
  <c r="AB461" i="5" s="1"/>
  <c r="AB462" i="5" s="1"/>
  <c r="AB463" i="5" s="1"/>
  <c r="AB464" i="5" s="1"/>
  <c r="AA458" i="5"/>
  <c r="AA459" i="5" s="1"/>
  <c r="AA460" i="5" s="1"/>
  <c r="AA461" i="5" s="1"/>
  <c r="AA462" i="5" s="1"/>
  <c r="AA463" i="5" s="1"/>
  <c r="AA464" i="5" s="1"/>
  <c r="Z458" i="5"/>
  <c r="Z459" i="5" s="1"/>
  <c r="Z460" i="5" s="1"/>
  <c r="Z461" i="5" s="1"/>
  <c r="Z462" i="5" s="1"/>
  <c r="Z463" i="5" s="1"/>
  <c r="Z464" i="5" s="1"/>
  <c r="Y458" i="5"/>
  <c r="Y459" i="5" s="1"/>
  <c r="T458" i="5"/>
  <c r="T459" i="5" s="1"/>
  <c r="AI456" i="5"/>
  <c r="AH456" i="5"/>
  <c r="AG456" i="5"/>
  <c r="AF456" i="5"/>
  <c r="AE456" i="5"/>
  <c r="AD456" i="5"/>
  <c r="AC456" i="5"/>
  <c r="AB456" i="5"/>
  <c r="AA456" i="5"/>
  <c r="Z456" i="5"/>
  <c r="Y456" i="5"/>
  <c r="T456" i="5"/>
  <c r="Y454" i="5"/>
  <c r="AF452" i="5"/>
  <c r="AF453" i="5" s="1"/>
  <c r="AF454" i="5" s="1"/>
  <c r="AE449" i="5"/>
  <c r="AE450" i="5" s="1"/>
  <c r="AE451" i="5" s="1"/>
  <c r="AE452" i="5" s="1"/>
  <c r="AE453" i="5" s="1"/>
  <c r="AE454" i="5" s="1"/>
  <c r="AG448" i="5"/>
  <c r="AG449" i="5" s="1"/>
  <c r="AG450" i="5" s="1"/>
  <c r="AG451" i="5" s="1"/>
  <c r="AG452" i="5" s="1"/>
  <c r="AG453" i="5" s="1"/>
  <c r="AG454" i="5" s="1"/>
  <c r="AF448" i="5"/>
  <c r="AF449" i="5" s="1"/>
  <c r="AF450" i="5" s="1"/>
  <c r="AF451" i="5" s="1"/>
  <c r="AD448" i="5"/>
  <c r="AD449" i="5" s="1"/>
  <c r="AD450" i="5" s="1"/>
  <c r="AD451" i="5" s="1"/>
  <c r="AD452" i="5" s="1"/>
  <c r="AD453" i="5" s="1"/>
  <c r="AD454" i="5" s="1"/>
  <c r="AI447" i="5"/>
  <c r="AI448" i="5" s="1"/>
  <c r="AI449" i="5" s="1"/>
  <c r="AI450" i="5" s="1"/>
  <c r="AI451" i="5" s="1"/>
  <c r="AI452" i="5" s="1"/>
  <c r="AI453" i="5" s="1"/>
  <c r="AI454" i="5" s="1"/>
  <c r="AH447" i="5"/>
  <c r="AH448" i="5" s="1"/>
  <c r="AH449" i="5" s="1"/>
  <c r="AH450" i="5" s="1"/>
  <c r="AH451" i="5" s="1"/>
  <c r="AH452" i="5" s="1"/>
  <c r="AH453" i="5" s="1"/>
  <c r="AH454" i="5" s="1"/>
  <c r="AG447" i="5"/>
  <c r="AB447" i="5"/>
  <c r="AB448" i="5" s="1"/>
  <c r="AB449" i="5" s="1"/>
  <c r="AB450" i="5" s="1"/>
  <c r="AB451" i="5" s="1"/>
  <c r="AB452" i="5" s="1"/>
  <c r="AB453" i="5" s="1"/>
  <c r="AB454" i="5" s="1"/>
  <c r="AA447" i="5"/>
  <c r="AA448" i="5" s="1"/>
  <c r="AA449" i="5" s="1"/>
  <c r="AA450" i="5" s="1"/>
  <c r="AA451" i="5" s="1"/>
  <c r="AA452" i="5" s="1"/>
  <c r="AA453" i="5" s="1"/>
  <c r="AA454" i="5" s="1"/>
  <c r="AI446" i="5"/>
  <c r="AH446" i="5"/>
  <c r="AG446" i="5"/>
  <c r="AF446" i="5"/>
  <c r="AF447" i="5" s="1"/>
  <c r="AE446" i="5"/>
  <c r="AE447" i="5" s="1"/>
  <c r="AE448" i="5" s="1"/>
  <c r="AD446" i="5"/>
  <c r="AC446" i="5"/>
  <c r="AC447" i="5" s="1"/>
  <c r="AC448" i="5" s="1"/>
  <c r="AC449" i="5" s="1"/>
  <c r="AC450" i="5" s="1"/>
  <c r="AC451" i="5" s="1"/>
  <c r="AC452" i="5" s="1"/>
  <c r="AC453" i="5" s="1"/>
  <c r="AC454" i="5" s="1"/>
  <c r="AB446" i="5"/>
  <c r="AA446" i="5"/>
  <c r="Z446" i="5"/>
  <c r="Z447" i="5" s="1"/>
  <c r="Z448" i="5" s="1"/>
  <c r="Z449" i="5" s="1"/>
  <c r="Z450" i="5" s="1"/>
  <c r="Z451" i="5" s="1"/>
  <c r="Z452" i="5" s="1"/>
  <c r="Z453" i="5" s="1"/>
  <c r="Z454" i="5" s="1"/>
  <c r="Y446" i="5"/>
  <c r="Y447" i="5" s="1"/>
  <c r="Y448" i="5" s="1"/>
  <c r="Y449" i="5" s="1"/>
  <c r="Y450" i="5" s="1"/>
  <c r="Y451" i="5" s="1"/>
  <c r="Y452" i="5" s="1"/>
  <c r="Y453" i="5" s="1"/>
  <c r="AB444" i="5"/>
  <c r="Z444" i="5"/>
  <c r="AG443" i="5"/>
  <c r="AG444" i="5" s="1"/>
  <c r="AI442" i="5"/>
  <c r="AI443" i="5" s="1"/>
  <c r="AI444" i="5" s="1"/>
  <c r="AG442" i="5"/>
  <c r="AF442" i="5"/>
  <c r="AF443" i="5" s="1"/>
  <c r="AF444" i="5" s="1"/>
  <c r="AA442" i="5"/>
  <c r="AA443" i="5" s="1"/>
  <c r="AA444" i="5" s="1"/>
  <c r="Z442" i="5"/>
  <c r="Z443" i="5" s="1"/>
  <c r="AI441" i="5"/>
  <c r="AH441" i="5"/>
  <c r="AH442" i="5" s="1"/>
  <c r="AH443" i="5" s="1"/>
  <c r="AH444" i="5" s="1"/>
  <c r="AG441" i="5"/>
  <c r="AF441" i="5"/>
  <c r="AE441" i="5"/>
  <c r="AE442" i="5" s="1"/>
  <c r="AE443" i="5" s="1"/>
  <c r="AE444" i="5" s="1"/>
  <c r="AD441" i="5"/>
  <c r="AD442" i="5" s="1"/>
  <c r="AD443" i="5" s="1"/>
  <c r="AD444" i="5" s="1"/>
  <c r="AC441" i="5"/>
  <c r="AC442" i="5" s="1"/>
  <c r="AC443" i="5" s="1"/>
  <c r="AC444" i="5" s="1"/>
  <c r="AB441" i="5"/>
  <c r="AB442" i="5" s="1"/>
  <c r="AB443" i="5" s="1"/>
  <c r="AA441" i="5"/>
  <c r="Z441" i="5"/>
  <c r="Y441" i="5"/>
  <c r="Y442" i="5" s="1"/>
  <c r="Y443" i="5" s="1"/>
  <c r="Y444" i="5" s="1"/>
  <c r="AG438" i="5"/>
  <c r="AG439" i="5" s="1"/>
  <c r="AB438" i="5"/>
  <c r="AB439" i="5" s="1"/>
  <c r="AI437" i="5"/>
  <c r="AI438" i="5" s="1"/>
  <c r="AI439" i="5" s="1"/>
  <c r="AG437" i="5"/>
  <c r="AA437" i="5"/>
  <c r="AA438" i="5" s="1"/>
  <c r="AA439" i="5" s="1"/>
  <c r="AI436" i="5"/>
  <c r="AH436" i="5"/>
  <c r="AH437" i="5" s="1"/>
  <c r="AH438" i="5" s="1"/>
  <c r="AH439" i="5" s="1"/>
  <c r="AG436" i="5"/>
  <c r="AF436" i="5"/>
  <c r="AF437" i="5" s="1"/>
  <c r="AF438" i="5" s="1"/>
  <c r="AF439" i="5" s="1"/>
  <c r="AE436" i="5"/>
  <c r="AE437" i="5" s="1"/>
  <c r="AE438" i="5" s="1"/>
  <c r="AE439" i="5" s="1"/>
  <c r="AD436" i="5"/>
  <c r="AD437" i="5" s="1"/>
  <c r="AD438" i="5" s="1"/>
  <c r="AD439" i="5" s="1"/>
  <c r="AC436" i="5"/>
  <c r="AC437" i="5" s="1"/>
  <c r="AC438" i="5" s="1"/>
  <c r="AC439" i="5" s="1"/>
  <c r="AB436" i="5"/>
  <c r="AB437" i="5" s="1"/>
  <c r="AA436" i="5"/>
  <c r="Z436" i="5"/>
  <c r="Z437" i="5" s="1"/>
  <c r="Z438" i="5" s="1"/>
  <c r="Z439" i="5" s="1"/>
  <c r="Y436" i="5"/>
  <c r="Y437" i="5" s="1"/>
  <c r="Y438" i="5" s="1"/>
  <c r="Y439" i="5" s="1"/>
  <c r="AI434" i="5"/>
  <c r="AH433" i="5"/>
  <c r="AH434" i="5" s="1"/>
  <c r="AE433" i="5"/>
  <c r="AE434" i="5" s="1"/>
  <c r="AC433" i="5"/>
  <c r="AC434" i="5" s="1"/>
  <c r="AH432" i="5"/>
  <c r="AB432" i="5"/>
  <c r="AB433" i="5" s="1"/>
  <c r="AB434" i="5" s="1"/>
  <c r="Y432" i="5"/>
  <c r="Y433" i="5" s="1"/>
  <c r="Y434" i="5" s="1"/>
  <c r="AI431" i="5"/>
  <c r="AI432" i="5" s="1"/>
  <c r="AI433" i="5" s="1"/>
  <c r="AH431" i="5"/>
  <c r="AG431" i="5"/>
  <c r="AG432" i="5" s="1"/>
  <c r="AG433" i="5" s="1"/>
  <c r="AG434" i="5" s="1"/>
  <c r="AF431" i="5"/>
  <c r="AF432" i="5" s="1"/>
  <c r="AF433" i="5" s="1"/>
  <c r="AF434" i="5" s="1"/>
  <c r="AE431" i="5"/>
  <c r="AE432" i="5" s="1"/>
  <c r="AD431" i="5"/>
  <c r="AD432" i="5" s="1"/>
  <c r="AD433" i="5" s="1"/>
  <c r="AD434" i="5" s="1"/>
  <c r="AC431" i="5"/>
  <c r="AC432" i="5" s="1"/>
  <c r="AB431" i="5"/>
  <c r="AA431" i="5"/>
  <c r="AA432" i="5" s="1"/>
  <c r="AA433" i="5" s="1"/>
  <c r="AA434" i="5" s="1"/>
  <c r="Z431" i="5"/>
  <c r="Z432" i="5" s="1"/>
  <c r="Z433" i="5" s="1"/>
  <c r="Z434" i="5" s="1"/>
  <c r="Y431" i="5"/>
  <c r="AI429" i="5"/>
  <c r="AH429" i="5"/>
  <c r="AG429" i="5"/>
  <c r="AF429" i="5"/>
  <c r="AE429" i="5"/>
  <c r="AD429" i="5"/>
  <c r="AC429" i="5"/>
  <c r="AB429" i="5"/>
  <c r="AA429" i="5"/>
  <c r="Z429" i="5"/>
  <c r="Y429" i="5"/>
  <c r="T429" i="5"/>
  <c r="T430" i="5" s="1"/>
  <c r="T431" i="5" s="1"/>
  <c r="T432" i="5" s="1"/>
  <c r="T433" i="5" s="1"/>
  <c r="T434" i="5" s="1"/>
  <c r="T435" i="5" s="1"/>
  <c r="T436" i="5" s="1"/>
  <c r="T437" i="5" s="1"/>
  <c r="T438" i="5" s="1"/>
  <c r="T439" i="5" s="1"/>
  <c r="T440" i="5" s="1"/>
  <c r="T441" i="5" s="1"/>
  <c r="T442" i="5" s="1"/>
  <c r="T443" i="5" s="1"/>
  <c r="T444" i="5" s="1"/>
  <c r="T445" i="5" s="1"/>
  <c r="T446" i="5" s="1"/>
  <c r="T447" i="5" s="1"/>
  <c r="T448" i="5" s="1"/>
  <c r="T449" i="5" s="1"/>
  <c r="T450" i="5" s="1"/>
  <c r="T451" i="5" s="1"/>
  <c r="T452" i="5" s="1"/>
  <c r="T453" i="5" s="1"/>
  <c r="T454" i="5" s="1"/>
  <c r="T455" i="5" s="1"/>
  <c r="AG424" i="5"/>
  <c r="AG425" i="5" s="1"/>
  <c r="AE424" i="5"/>
  <c r="AE425" i="5" s="1"/>
  <c r="Z424" i="5"/>
  <c r="Z425" i="5" s="1"/>
  <c r="Y423" i="5"/>
  <c r="Y424" i="5" s="1"/>
  <c r="Y425" i="5" s="1"/>
  <c r="AF422" i="5"/>
  <c r="AF423" i="5" s="1"/>
  <c r="AF424" i="5" s="1"/>
  <c r="AF425" i="5" s="1"/>
  <c r="AE422" i="5"/>
  <c r="AE423" i="5" s="1"/>
  <c r="AI421" i="5"/>
  <c r="AI422" i="5" s="1"/>
  <c r="AI423" i="5" s="1"/>
  <c r="AI424" i="5" s="1"/>
  <c r="AI425" i="5" s="1"/>
  <c r="AH421" i="5"/>
  <c r="AH422" i="5" s="1"/>
  <c r="AH423" i="5" s="1"/>
  <c r="AH424" i="5" s="1"/>
  <c r="AH425" i="5" s="1"/>
  <c r="AG421" i="5"/>
  <c r="AG422" i="5" s="1"/>
  <c r="AG423" i="5" s="1"/>
  <c r="AF421" i="5"/>
  <c r="AE421" i="5"/>
  <c r="AD421" i="5"/>
  <c r="AD422" i="5" s="1"/>
  <c r="AD423" i="5" s="1"/>
  <c r="AD424" i="5" s="1"/>
  <c r="AD425" i="5" s="1"/>
  <c r="AC421" i="5"/>
  <c r="AC422" i="5" s="1"/>
  <c r="AC423" i="5" s="1"/>
  <c r="AC424" i="5" s="1"/>
  <c r="AC425" i="5" s="1"/>
  <c r="AB421" i="5"/>
  <c r="AB422" i="5" s="1"/>
  <c r="AB423" i="5" s="1"/>
  <c r="AB424" i="5" s="1"/>
  <c r="AB425" i="5" s="1"/>
  <c r="AA421" i="5"/>
  <c r="AA422" i="5" s="1"/>
  <c r="AA423" i="5" s="1"/>
  <c r="AA424" i="5" s="1"/>
  <c r="AA425" i="5" s="1"/>
  <c r="Z421" i="5"/>
  <c r="Z422" i="5" s="1"/>
  <c r="Z423" i="5" s="1"/>
  <c r="Y421" i="5"/>
  <c r="Y422" i="5" s="1"/>
  <c r="AF419" i="5"/>
  <c r="AA419" i="5"/>
  <c r="AE418" i="5"/>
  <c r="AE419" i="5" s="1"/>
  <c r="AB418" i="5"/>
  <c r="AB419" i="5" s="1"/>
  <c r="Z418" i="5"/>
  <c r="Z419" i="5" s="1"/>
  <c r="AG417" i="5"/>
  <c r="AG418" i="5" s="1"/>
  <c r="AG419" i="5" s="1"/>
  <c r="AF417" i="5"/>
  <c r="AF418" i="5" s="1"/>
  <c r="AE417" i="5"/>
  <c r="AB417" i="5"/>
  <c r="Z417" i="5"/>
  <c r="Y417" i="5"/>
  <c r="Y418" i="5" s="1"/>
  <c r="Y419" i="5" s="1"/>
  <c r="AI416" i="5"/>
  <c r="AI417" i="5" s="1"/>
  <c r="AI418" i="5" s="1"/>
  <c r="AI419" i="5" s="1"/>
  <c r="AH416" i="5"/>
  <c r="AH417" i="5" s="1"/>
  <c r="AH418" i="5" s="1"/>
  <c r="AH419" i="5" s="1"/>
  <c r="AG416" i="5"/>
  <c r="AF416" i="5"/>
  <c r="AE416" i="5"/>
  <c r="AD416" i="5"/>
  <c r="AD417" i="5" s="1"/>
  <c r="AD418" i="5" s="1"/>
  <c r="AD419" i="5" s="1"/>
  <c r="AC416" i="5"/>
  <c r="AC417" i="5" s="1"/>
  <c r="AC418" i="5" s="1"/>
  <c r="AC419" i="5" s="1"/>
  <c r="AB416" i="5"/>
  <c r="AA416" i="5"/>
  <c r="AA417" i="5" s="1"/>
  <c r="AA418" i="5" s="1"/>
  <c r="Z416" i="5"/>
  <c r="Y416" i="5"/>
  <c r="AF414" i="5"/>
  <c r="AH413" i="5"/>
  <c r="AH414" i="5" s="1"/>
  <c r="AC413" i="5"/>
  <c r="AC414" i="5" s="1"/>
  <c r="Z413" i="5"/>
  <c r="Z414" i="5" s="1"/>
  <c r="AG412" i="5"/>
  <c r="AG413" i="5" s="1"/>
  <c r="AG414" i="5" s="1"/>
  <c r="AF412" i="5"/>
  <c r="AF413" i="5" s="1"/>
  <c r="AB412" i="5"/>
  <c r="AB413" i="5" s="1"/>
  <c r="AB414" i="5" s="1"/>
  <c r="AI411" i="5"/>
  <c r="AI412" i="5" s="1"/>
  <c r="AI413" i="5" s="1"/>
  <c r="AI414" i="5" s="1"/>
  <c r="AH411" i="5"/>
  <c r="AH412" i="5" s="1"/>
  <c r="AG411" i="5"/>
  <c r="AF411" i="5"/>
  <c r="AE411" i="5"/>
  <c r="AE412" i="5" s="1"/>
  <c r="AE413" i="5" s="1"/>
  <c r="AE414" i="5" s="1"/>
  <c r="AD411" i="5"/>
  <c r="AD412" i="5" s="1"/>
  <c r="AD413" i="5" s="1"/>
  <c r="AD414" i="5" s="1"/>
  <c r="AC411" i="5"/>
  <c r="AC412" i="5" s="1"/>
  <c r="AB411" i="5"/>
  <c r="AA411" i="5"/>
  <c r="AA412" i="5" s="1"/>
  <c r="AA413" i="5" s="1"/>
  <c r="AA414" i="5" s="1"/>
  <c r="Z411" i="5"/>
  <c r="Z412" i="5" s="1"/>
  <c r="Y411" i="5"/>
  <c r="Y412" i="5" s="1"/>
  <c r="Y413" i="5" s="1"/>
  <c r="Y414" i="5" s="1"/>
  <c r="AD409" i="5"/>
  <c r="AG407" i="5"/>
  <c r="AG408" i="5" s="1"/>
  <c r="AG409" i="5" s="1"/>
  <c r="AD407" i="5"/>
  <c r="AD408" i="5" s="1"/>
  <c r="AI406" i="5"/>
  <c r="AI407" i="5" s="1"/>
  <c r="AI408" i="5" s="1"/>
  <c r="AI409" i="5" s="1"/>
  <c r="AH406" i="5"/>
  <c r="AH407" i="5" s="1"/>
  <c r="AH408" i="5" s="1"/>
  <c r="AH409" i="5" s="1"/>
  <c r="AG406" i="5"/>
  <c r="AF406" i="5"/>
  <c r="AF407" i="5" s="1"/>
  <c r="AF408" i="5" s="1"/>
  <c r="AF409" i="5" s="1"/>
  <c r="AE406" i="5"/>
  <c r="AE407" i="5" s="1"/>
  <c r="AE408" i="5" s="1"/>
  <c r="AE409" i="5" s="1"/>
  <c r="AD406" i="5"/>
  <c r="AC406" i="5"/>
  <c r="AC407" i="5" s="1"/>
  <c r="AC408" i="5" s="1"/>
  <c r="AC409" i="5" s="1"/>
  <c r="AB406" i="5"/>
  <c r="AB407" i="5" s="1"/>
  <c r="AB408" i="5" s="1"/>
  <c r="AB409" i="5" s="1"/>
  <c r="AA406" i="5"/>
  <c r="AA407" i="5" s="1"/>
  <c r="AA408" i="5" s="1"/>
  <c r="AA409" i="5" s="1"/>
  <c r="Z406" i="5"/>
  <c r="Z407" i="5" s="1"/>
  <c r="Z408" i="5" s="1"/>
  <c r="Z409" i="5" s="1"/>
  <c r="Y406" i="5"/>
  <c r="Y407" i="5" s="1"/>
  <c r="Y408" i="5" s="1"/>
  <c r="Y409" i="5" s="1"/>
  <c r="AE404" i="5"/>
  <c r="AI401" i="5"/>
  <c r="AI402" i="5" s="1"/>
  <c r="AI403" i="5" s="1"/>
  <c r="AI404" i="5" s="1"/>
  <c r="AH399" i="5"/>
  <c r="AH400" i="5" s="1"/>
  <c r="AH401" i="5" s="1"/>
  <c r="AH402" i="5" s="1"/>
  <c r="AH403" i="5" s="1"/>
  <c r="AH404" i="5" s="1"/>
  <c r="AI398" i="5"/>
  <c r="AI399" i="5" s="1"/>
  <c r="AI400" i="5" s="1"/>
  <c r="AB398" i="5"/>
  <c r="AB399" i="5" s="1"/>
  <c r="AB400" i="5" s="1"/>
  <c r="AB401" i="5" s="1"/>
  <c r="AB402" i="5" s="1"/>
  <c r="AB403" i="5" s="1"/>
  <c r="AB404" i="5" s="1"/>
  <c r="AI397" i="5"/>
  <c r="AD397" i="5"/>
  <c r="AD398" i="5" s="1"/>
  <c r="AD399" i="5" s="1"/>
  <c r="AD400" i="5" s="1"/>
  <c r="AD401" i="5" s="1"/>
  <c r="AD402" i="5" s="1"/>
  <c r="AD403" i="5" s="1"/>
  <c r="AD404" i="5" s="1"/>
  <c r="AC397" i="5"/>
  <c r="AC398" i="5" s="1"/>
  <c r="AC399" i="5" s="1"/>
  <c r="AC400" i="5" s="1"/>
  <c r="AC401" i="5" s="1"/>
  <c r="AC402" i="5" s="1"/>
  <c r="AC403" i="5" s="1"/>
  <c r="AC404" i="5" s="1"/>
  <c r="AI396" i="5"/>
  <c r="AH396" i="5"/>
  <c r="AH397" i="5" s="1"/>
  <c r="AH398" i="5" s="1"/>
  <c r="AG396" i="5"/>
  <c r="AG397" i="5" s="1"/>
  <c r="AG398" i="5" s="1"/>
  <c r="AG399" i="5" s="1"/>
  <c r="AG400" i="5" s="1"/>
  <c r="AG401" i="5" s="1"/>
  <c r="AG402" i="5" s="1"/>
  <c r="AG403" i="5" s="1"/>
  <c r="AG404" i="5" s="1"/>
  <c r="AF396" i="5"/>
  <c r="AF397" i="5" s="1"/>
  <c r="AF398" i="5" s="1"/>
  <c r="AF399" i="5" s="1"/>
  <c r="AF400" i="5" s="1"/>
  <c r="AF401" i="5" s="1"/>
  <c r="AF402" i="5" s="1"/>
  <c r="AF403" i="5" s="1"/>
  <c r="AF404" i="5" s="1"/>
  <c r="AE396" i="5"/>
  <c r="AE397" i="5" s="1"/>
  <c r="AE398" i="5" s="1"/>
  <c r="AE399" i="5" s="1"/>
  <c r="AE400" i="5" s="1"/>
  <c r="AE401" i="5" s="1"/>
  <c r="AE402" i="5" s="1"/>
  <c r="AE403" i="5" s="1"/>
  <c r="AD396" i="5"/>
  <c r="AC396" i="5"/>
  <c r="AB396" i="5"/>
  <c r="AB397" i="5" s="1"/>
  <c r="AA396" i="5"/>
  <c r="AA397" i="5" s="1"/>
  <c r="AA398" i="5" s="1"/>
  <c r="AA399" i="5" s="1"/>
  <c r="AA400" i="5" s="1"/>
  <c r="AA401" i="5" s="1"/>
  <c r="AA402" i="5" s="1"/>
  <c r="AA403" i="5" s="1"/>
  <c r="AA404" i="5" s="1"/>
  <c r="Z396" i="5"/>
  <c r="Z397" i="5" s="1"/>
  <c r="Z398" i="5" s="1"/>
  <c r="Z399" i="5" s="1"/>
  <c r="Z400" i="5" s="1"/>
  <c r="Z401" i="5" s="1"/>
  <c r="Z402" i="5" s="1"/>
  <c r="Z403" i="5" s="1"/>
  <c r="Z404" i="5" s="1"/>
  <c r="Y396" i="5"/>
  <c r="Y397" i="5" s="1"/>
  <c r="Y398" i="5" s="1"/>
  <c r="Y399" i="5" s="1"/>
  <c r="Y400" i="5" s="1"/>
  <c r="Y401" i="5" s="1"/>
  <c r="Y402" i="5" s="1"/>
  <c r="Y403" i="5" s="1"/>
  <c r="Y404" i="5" s="1"/>
  <c r="AD394" i="5"/>
  <c r="AF393" i="5"/>
  <c r="AF394" i="5" s="1"/>
  <c r="AE392" i="5"/>
  <c r="AE393" i="5" s="1"/>
  <c r="AE394" i="5" s="1"/>
  <c r="AD392" i="5"/>
  <c r="AD393" i="5" s="1"/>
  <c r="Z392" i="5"/>
  <c r="Z393" i="5" s="1"/>
  <c r="Z394" i="5" s="1"/>
  <c r="AI391" i="5"/>
  <c r="AI392" i="5" s="1"/>
  <c r="AI393" i="5" s="1"/>
  <c r="AI394" i="5" s="1"/>
  <c r="AH391" i="5"/>
  <c r="AH392" i="5" s="1"/>
  <c r="AH393" i="5" s="1"/>
  <c r="AH394" i="5" s="1"/>
  <c r="AG391" i="5"/>
  <c r="AG392" i="5" s="1"/>
  <c r="AG393" i="5" s="1"/>
  <c r="AG394" i="5" s="1"/>
  <c r="AF391" i="5"/>
  <c r="AF392" i="5" s="1"/>
  <c r="AE391" i="5"/>
  <c r="AD391" i="5"/>
  <c r="AC391" i="5"/>
  <c r="AC392" i="5" s="1"/>
  <c r="AC393" i="5" s="1"/>
  <c r="AC394" i="5" s="1"/>
  <c r="AB391" i="5"/>
  <c r="AB392" i="5" s="1"/>
  <c r="AB393" i="5" s="1"/>
  <c r="AB394" i="5" s="1"/>
  <c r="AA391" i="5"/>
  <c r="AA392" i="5" s="1"/>
  <c r="AA393" i="5" s="1"/>
  <c r="AA394" i="5" s="1"/>
  <c r="Z391" i="5"/>
  <c r="Y391" i="5"/>
  <c r="Y392" i="5" s="1"/>
  <c r="Y393" i="5" s="1"/>
  <c r="Y394" i="5" s="1"/>
  <c r="AG389" i="5"/>
  <c r="AE389" i="5"/>
  <c r="Z389" i="5"/>
  <c r="AD388" i="5"/>
  <c r="AD389" i="5" s="1"/>
  <c r="AA388" i="5"/>
  <c r="AA389" i="5" s="1"/>
  <c r="Y388" i="5"/>
  <c r="Y389" i="5" s="1"/>
  <c r="AF387" i="5"/>
  <c r="AF388" i="5" s="1"/>
  <c r="AF389" i="5" s="1"/>
  <c r="AE387" i="5"/>
  <c r="AE388" i="5" s="1"/>
  <c r="AI386" i="5"/>
  <c r="AI387" i="5" s="1"/>
  <c r="AI388" i="5" s="1"/>
  <c r="AI389" i="5" s="1"/>
  <c r="AH386" i="5"/>
  <c r="AH387" i="5" s="1"/>
  <c r="AH388" i="5" s="1"/>
  <c r="AH389" i="5" s="1"/>
  <c r="AG386" i="5"/>
  <c r="AG387" i="5" s="1"/>
  <c r="AG388" i="5" s="1"/>
  <c r="AF386" i="5"/>
  <c r="AE386" i="5"/>
  <c r="AD386" i="5"/>
  <c r="AD387" i="5" s="1"/>
  <c r="AC386" i="5"/>
  <c r="AC387" i="5" s="1"/>
  <c r="AC388" i="5" s="1"/>
  <c r="AC389" i="5" s="1"/>
  <c r="AB386" i="5"/>
  <c r="AB387" i="5" s="1"/>
  <c r="AB388" i="5" s="1"/>
  <c r="AB389" i="5" s="1"/>
  <c r="AA386" i="5"/>
  <c r="AA387" i="5" s="1"/>
  <c r="Z386" i="5"/>
  <c r="Z387" i="5" s="1"/>
  <c r="Z388" i="5" s="1"/>
  <c r="Y386" i="5"/>
  <c r="Y387" i="5" s="1"/>
  <c r="AH384" i="5"/>
  <c r="AF384" i="5"/>
  <c r="AA384" i="5"/>
  <c r="AE383" i="5"/>
  <c r="AE384" i="5" s="1"/>
  <c r="AB383" i="5"/>
  <c r="AB384" i="5" s="1"/>
  <c r="Z383" i="5"/>
  <c r="Z384" i="5" s="1"/>
  <c r="AG382" i="5"/>
  <c r="AG383" i="5" s="1"/>
  <c r="AG384" i="5" s="1"/>
  <c r="AF382" i="5"/>
  <c r="AF383" i="5" s="1"/>
  <c r="AE382" i="5"/>
  <c r="AB382" i="5"/>
  <c r="Z382" i="5"/>
  <c r="Y382" i="5"/>
  <c r="Y383" i="5" s="1"/>
  <c r="Y384" i="5" s="1"/>
  <c r="AI381" i="5"/>
  <c r="AI382" i="5" s="1"/>
  <c r="AI383" i="5" s="1"/>
  <c r="AI384" i="5" s="1"/>
  <c r="AH381" i="5"/>
  <c r="AH382" i="5" s="1"/>
  <c r="AH383" i="5" s="1"/>
  <c r="AG381" i="5"/>
  <c r="AF381" i="5"/>
  <c r="AE381" i="5"/>
  <c r="AD381" i="5"/>
  <c r="AD382" i="5" s="1"/>
  <c r="AD383" i="5" s="1"/>
  <c r="AD384" i="5" s="1"/>
  <c r="AC381" i="5"/>
  <c r="AC382" i="5" s="1"/>
  <c r="AC383" i="5" s="1"/>
  <c r="AC384" i="5" s="1"/>
  <c r="AB381" i="5"/>
  <c r="AA381" i="5"/>
  <c r="AA382" i="5" s="1"/>
  <c r="AA383" i="5" s="1"/>
  <c r="Z381" i="5"/>
  <c r="Y381" i="5"/>
  <c r="AH378" i="5"/>
  <c r="AH379" i="5" s="1"/>
  <c r="AG377" i="5"/>
  <c r="AG378" i="5" s="1"/>
  <c r="AG379" i="5" s="1"/>
  <c r="AF377" i="5"/>
  <c r="AF378" i="5" s="1"/>
  <c r="AF379" i="5" s="1"/>
  <c r="AB377" i="5"/>
  <c r="AB378" i="5" s="1"/>
  <c r="AB379" i="5" s="1"/>
  <c r="AI376" i="5"/>
  <c r="AI377" i="5" s="1"/>
  <c r="AI378" i="5" s="1"/>
  <c r="AI379" i="5" s="1"/>
  <c r="AH376" i="5"/>
  <c r="AH377" i="5" s="1"/>
  <c r="AG376" i="5"/>
  <c r="AF376" i="5"/>
  <c r="AE376" i="5"/>
  <c r="AE377" i="5" s="1"/>
  <c r="AE378" i="5" s="1"/>
  <c r="AE379" i="5" s="1"/>
  <c r="AD376" i="5"/>
  <c r="AD377" i="5" s="1"/>
  <c r="AD378" i="5" s="1"/>
  <c r="AD379" i="5" s="1"/>
  <c r="AC376" i="5"/>
  <c r="AC377" i="5" s="1"/>
  <c r="AC378" i="5" s="1"/>
  <c r="AC379" i="5" s="1"/>
  <c r="AB376" i="5"/>
  <c r="AA376" i="5"/>
  <c r="AA377" i="5" s="1"/>
  <c r="AA378" i="5" s="1"/>
  <c r="AA379" i="5" s="1"/>
  <c r="Z376" i="5"/>
  <c r="Z377" i="5" s="1"/>
  <c r="Z378" i="5" s="1"/>
  <c r="Z379" i="5" s="1"/>
  <c r="Y376" i="5"/>
  <c r="Y377" i="5" s="1"/>
  <c r="Y378" i="5" s="1"/>
  <c r="Y379" i="5" s="1"/>
  <c r="AD374" i="5"/>
  <c r="AH373" i="5"/>
  <c r="AH374" i="5" s="1"/>
  <c r="AC373" i="5"/>
  <c r="AC374" i="5" s="1"/>
  <c r="AG372" i="5"/>
  <c r="AG373" i="5" s="1"/>
  <c r="AG374" i="5" s="1"/>
  <c r="AD372" i="5"/>
  <c r="AD373" i="5" s="1"/>
  <c r="AB372" i="5"/>
  <c r="AB373" i="5" s="1"/>
  <c r="AB374" i="5" s="1"/>
  <c r="AI371" i="5"/>
  <c r="AI372" i="5" s="1"/>
  <c r="AI373" i="5" s="1"/>
  <c r="AI374" i="5" s="1"/>
  <c r="AH371" i="5"/>
  <c r="AH372" i="5" s="1"/>
  <c r="AG371" i="5"/>
  <c r="AF371" i="5"/>
  <c r="AF372" i="5" s="1"/>
  <c r="AF373" i="5" s="1"/>
  <c r="AF374" i="5" s="1"/>
  <c r="AE371" i="5"/>
  <c r="AE372" i="5" s="1"/>
  <c r="AE373" i="5" s="1"/>
  <c r="AE374" i="5" s="1"/>
  <c r="AD371" i="5"/>
  <c r="AC371" i="5"/>
  <c r="AC372" i="5" s="1"/>
  <c r="AB371" i="5"/>
  <c r="AA371" i="5"/>
  <c r="AA372" i="5" s="1"/>
  <c r="AA373" i="5" s="1"/>
  <c r="AA374" i="5" s="1"/>
  <c r="Z371" i="5"/>
  <c r="Z372" i="5" s="1"/>
  <c r="Z373" i="5" s="1"/>
  <c r="Z374" i="5" s="1"/>
  <c r="Y371" i="5"/>
  <c r="Y372" i="5" s="1"/>
  <c r="Y373" i="5" s="1"/>
  <c r="Y374" i="5" s="1"/>
  <c r="AC368" i="5"/>
  <c r="AC369" i="5" s="1"/>
  <c r="AC367" i="5"/>
  <c r="AI366" i="5"/>
  <c r="AI367" i="5" s="1"/>
  <c r="AI368" i="5" s="1"/>
  <c r="AI369" i="5" s="1"/>
  <c r="AH366" i="5"/>
  <c r="AH367" i="5" s="1"/>
  <c r="AH368" i="5" s="1"/>
  <c r="AH369" i="5" s="1"/>
  <c r="AG366" i="5"/>
  <c r="AG367" i="5" s="1"/>
  <c r="AG368" i="5" s="1"/>
  <c r="AG369" i="5" s="1"/>
  <c r="AF366" i="5"/>
  <c r="AF367" i="5" s="1"/>
  <c r="AF368" i="5" s="1"/>
  <c r="AF369" i="5" s="1"/>
  <c r="AE366" i="5"/>
  <c r="AE367" i="5" s="1"/>
  <c r="AE368" i="5" s="1"/>
  <c r="AE369" i="5" s="1"/>
  <c r="AD366" i="5"/>
  <c r="AD367" i="5" s="1"/>
  <c r="AD368" i="5" s="1"/>
  <c r="AD369" i="5" s="1"/>
  <c r="AC366" i="5"/>
  <c r="AB366" i="5"/>
  <c r="AB367" i="5" s="1"/>
  <c r="AB368" i="5" s="1"/>
  <c r="AB369" i="5" s="1"/>
  <c r="AA366" i="5"/>
  <c r="AA367" i="5" s="1"/>
  <c r="AA368" i="5" s="1"/>
  <c r="AA369" i="5" s="1"/>
  <c r="Z366" i="5"/>
  <c r="Z367" i="5" s="1"/>
  <c r="Z368" i="5" s="1"/>
  <c r="Z369" i="5" s="1"/>
  <c r="Y366" i="5"/>
  <c r="Y367" i="5" s="1"/>
  <c r="Y368" i="5" s="1"/>
  <c r="Y369" i="5" s="1"/>
  <c r="AI363" i="5"/>
  <c r="AI364" i="5" s="1"/>
  <c r="AC363" i="5"/>
  <c r="AC364" i="5" s="1"/>
  <c r="AH362" i="5"/>
  <c r="AH363" i="5" s="1"/>
  <c r="AH364" i="5" s="1"/>
  <c r="AF362" i="5"/>
  <c r="AF363" i="5" s="1"/>
  <c r="AF364" i="5" s="1"/>
  <c r="AD362" i="5"/>
  <c r="AD363" i="5" s="1"/>
  <c r="AD364" i="5" s="1"/>
  <c r="AI361" i="5"/>
  <c r="AI362" i="5" s="1"/>
  <c r="AH361" i="5"/>
  <c r="AG361" i="5"/>
  <c r="AG362" i="5" s="1"/>
  <c r="AG363" i="5" s="1"/>
  <c r="AG364" i="5" s="1"/>
  <c r="AF361" i="5"/>
  <c r="AE361" i="5"/>
  <c r="AE362" i="5" s="1"/>
  <c r="AE363" i="5" s="1"/>
  <c r="AE364" i="5" s="1"/>
  <c r="AD361" i="5"/>
  <c r="AC361" i="5"/>
  <c r="AC362" i="5" s="1"/>
  <c r="AB361" i="5"/>
  <c r="AB362" i="5" s="1"/>
  <c r="AB363" i="5" s="1"/>
  <c r="AB364" i="5" s="1"/>
  <c r="AA361" i="5"/>
  <c r="AA362" i="5" s="1"/>
  <c r="AA363" i="5" s="1"/>
  <c r="AA364" i="5" s="1"/>
  <c r="Z361" i="5"/>
  <c r="Z362" i="5" s="1"/>
  <c r="Z363" i="5" s="1"/>
  <c r="Z364" i="5" s="1"/>
  <c r="Y361" i="5"/>
  <c r="Y362" i="5" s="1"/>
  <c r="Y363" i="5" s="1"/>
  <c r="Y364" i="5" s="1"/>
  <c r="AE359" i="5"/>
  <c r="AC359" i="5"/>
  <c r="AC358" i="5"/>
  <c r="Z358" i="5"/>
  <c r="Z359" i="5" s="1"/>
  <c r="AI357" i="5"/>
  <c r="AI358" i="5" s="1"/>
  <c r="AI359" i="5" s="1"/>
  <c r="AG357" i="5"/>
  <c r="AG358" i="5" s="1"/>
  <c r="AG359" i="5" s="1"/>
  <c r="AE357" i="5"/>
  <c r="AE358" i="5" s="1"/>
  <c r="Z357" i="5"/>
  <c r="AI356" i="5"/>
  <c r="AH356" i="5"/>
  <c r="AH357" i="5" s="1"/>
  <c r="AH358" i="5" s="1"/>
  <c r="AH359" i="5" s="1"/>
  <c r="AG356" i="5"/>
  <c r="AF356" i="5"/>
  <c r="AF357" i="5" s="1"/>
  <c r="AF358" i="5" s="1"/>
  <c r="AF359" i="5" s="1"/>
  <c r="AE356" i="5"/>
  <c r="AD356" i="5"/>
  <c r="AD357" i="5" s="1"/>
  <c r="AD358" i="5" s="1"/>
  <c r="AD359" i="5" s="1"/>
  <c r="AC356" i="5"/>
  <c r="AC357" i="5" s="1"/>
  <c r="AB356" i="5"/>
  <c r="AB357" i="5" s="1"/>
  <c r="AB358" i="5" s="1"/>
  <c r="AB359" i="5" s="1"/>
  <c r="AA356" i="5"/>
  <c r="AA357" i="5" s="1"/>
  <c r="AA358" i="5" s="1"/>
  <c r="AA359" i="5" s="1"/>
  <c r="Z356" i="5"/>
  <c r="Y356" i="5"/>
  <c r="Y357" i="5" s="1"/>
  <c r="Y358" i="5" s="1"/>
  <c r="Y359" i="5" s="1"/>
  <c r="Y354" i="5"/>
  <c r="AH353" i="5"/>
  <c r="AH354" i="5" s="1"/>
  <c r="AE353" i="5"/>
  <c r="AE354" i="5" s="1"/>
  <c r="AD353" i="5"/>
  <c r="AD354" i="5" s="1"/>
  <c r="AH352" i="5"/>
  <c r="AF352" i="5"/>
  <c r="AF353" i="5" s="1"/>
  <c r="AF354" i="5" s="1"/>
  <c r="AD352" i="5"/>
  <c r="Y352" i="5"/>
  <c r="Y353" i="5" s="1"/>
  <c r="AI351" i="5"/>
  <c r="AI352" i="5" s="1"/>
  <c r="AI353" i="5" s="1"/>
  <c r="AI354" i="5" s="1"/>
  <c r="AH351" i="5"/>
  <c r="AG351" i="5"/>
  <c r="AG352" i="5" s="1"/>
  <c r="AG353" i="5" s="1"/>
  <c r="AG354" i="5" s="1"/>
  <c r="AF351" i="5"/>
  <c r="AE351" i="5"/>
  <c r="AE352" i="5" s="1"/>
  <c r="AD351" i="5"/>
  <c r="AC351" i="5"/>
  <c r="AC352" i="5" s="1"/>
  <c r="AC353" i="5" s="1"/>
  <c r="AC354" i="5" s="1"/>
  <c r="AB351" i="5"/>
  <c r="AB352" i="5" s="1"/>
  <c r="AB353" i="5" s="1"/>
  <c r="AB354" i="5" s="1"/>
  <c r="AA351" i="5"/>
  <c r="AA352" i="5" s="1"/>
  <c r="AA353" i="5" s="1"/>
  <c r="AA354" i="5" s="1"/>
  <c r="Z351" i="5"/>
  <c r="Z352" i="5" s="1"/>
  <c r="Z353" i="5" s="1"/>
  <c r="Z354" i="5" s="1"/>
  <c r="Y351" i="5"/>
  <c r="AA349" i="5"/>
  <c r="AE348" i="5"/>
  <c r="AE349" i="5" s="1"/>
  <c r="AB348" i="5"/>
  <c r="AB349" i="5" s="1"/>
  <c r="AI347" i="5"/>
  <c r="AI348" i="5" s="1"/>
  <c r="AI349" i="5" s="1"/>
  <c r="AC347" i="5"/>
  <c r="AC348" i="5" s="1"/>
  <c r="AC349" i="5" s="1"/>
  <c r="AB347" i="5"/>
  <c r="Z347" i="5"/>
  <c r="Z348" i="5" s="1"/>
  <c r="Z349" i="5" s="1"/>
  <c r="AI346" i="5"/>
  <c r="AH346" i="5"/>
  <c r="AH347" i="5" s="1"/>
  <c r="AH348" i="5" s="1"/>
  <c r="AH349" i="5" s="1"/>
  <c r="AG346" i="5"/>
  <c r="AG347" i="5" s="1"/>
  <c r="AG348" i="5" s="1"/>
  <c r="AG349" i="5" s="1"/>
  <c r="AF346" i="5"/>
  <c r="AF347" i="5" s="1"/>
  <c r="AF348" i="5" s="1"/>
  <c r="AF349" i="5" s="1"/>
  <c r="AE346" i="5"/>
  <c r="AE347" i="5" s="1"/>
  <c r="AD346" i="5"/>
  <c r="AD347" i="5" s="1"/>
  <c r="AD348" i="5" s="1"/>
  <c r="AD349" i="5" s="1"/>
  <c r="AC346" i="5"/>
  <c r="AB346" i="5"/>
  <c r="AA346" i="5"/>
  <c r="AA347" i="5" s="1"/>
  <c r="AA348" i="5" s="1"/>
  <c r="Z346" i="5"/>
  <c r="Y346" i="5"/>
  <c r="Y347" i="5" s="1"/>
  <c r="Y348" i="5" s="1"/>
  <c r="Y349" i="5" s="1"/>
  <c r="AH344" i="5"/>
  <c r="AI343" i="5"/>
  <c r="AI344" i="5" s="1"/>
  <c r="AD343" i="5"/>
  <c r="AD344" i="5" s="1"/>
  <c r="AI342" i="5"/>
  <c r="AC342" i="5"/>
  <c r="AC343" i="5" s="1"/>
  <c r="AC344" i="5" s="1"/>
  <c r="AB342" i="5"/>
  <c r="AB343" i="5" s="1"/>
  <c r="AB344" i="5" s="1"/>
  <c r="Z342" i="5"/>
  <c r="Z343" i="5" s="1"/>
  <c r="Z344" i="5" s="1"/>
  <c r="AI341" i="5"/>
  <c r="AH341" i="5"/>
  <c r="AH342" i="5" s="1"/>
  <c r="AH343" i="5" s="1"/>
  <c r="AG341" i="5"/>
  <c r="AG342" i="5" s="1"/>
  <c r="AG343" i="5" s="1"/>
  <c r="AG344" i="5" s="1"/>
  <c r="AF341" i="5"/>
  <c r="AF342" i="5" s="1"/>
  <c r="AF343" i="5" s="1"/>
  <c r="AF344" i="5" s="1"/>
  <c r="AE341" i="5"/>
  <c r="AE342" i="5" s="1"/>
  <c r="AE343" i="5" s="1"/>
  <c r="AE344" i="5" s="1"/>
  <c r="AD341" i="5"/>
  <c r="AD342" i="5" s="1"/>
  <c r="AC341" i="5"/>
  <c r="AB341" i="5"/>
  <c r="AA341" i="5"/>
  <c r="AA342" i="5" s="1"/>
  <c r="AA343" i="5" s="1"/>
  <c r="AA344" i="5" s="1"/>
  <c r="Z341" i="5"/>
  <c r="Y341" i="5"/>
  <c r="Y342" i="5" s="1"/>
  <c r="Y343" i="5" s="1"/>
  <c r="Y344" i="5" s="1"/>
  <c r="AB339" i="5"/>
  <c r="AA339" i="5"/>
  <c r="Y338" i="5"/>
  <c r="Y339" i="5" s="1"/>
  <c r="AH337" i="5"/>
  <c r="AH338" i="5" s="1"/>
  <c r="AH339" i="5" s="1"/>
  <c r="AI336" i="5"/>
  <c r="AI337" i="5" s="1"/>
  <c r="AI338" i="5" s="1"/>
  <c r="AI339" i="5" s="1"/>
  <c r="AH336" i="5"/>
  <c r="AG336" i="5"/>
  <c r="AG337" i="5" s="1"/>
  <c r="AG338" i="5" s="1"/>
  <c r="AG339" i="5" s="1"/>
  <c r="AF336" i="5"/>
  <c r="AF337" i="5" s="1"/>
  <c r="AF338" i="5" s="1"/>
  <c r="AF339" i="5" s="1"/>
  <c r="AE336" i="5"/>
  <c r="AE337" i="5" s="1"/>
  <c r="AE338" i="5" s="1"/>
  <c r="AE339" i="5" s="1"/>
  <c r="AD336" i="5"/>
  <c r="AD337" i="5" s="1"/>
  <c r="AD338" i="5" s="1"/>
  <c r="AD339" i="5" s="1"/>
  <c r="AC336" i="5"/>
  <c r="AC337" i="5" s="1"/>
  <c r="AC338" i="5" s="1"/>
  <c r="AC339" i="5" s="1"/>
  <c r="AB336" i="5"/>
  <c r="AB337" i="5" s="1"/>
  <c r="AB338" i="5" s="1"/>
  <c r="AA336" i="5"/>
  <c r="AA337" i="5" s="1"/>
  <c r="AA338" i="5" s="1"/>
  <c r="Z336" i="5"/>
  <c r="Z337" i="5" s="1"/>
  <c r="Z338" i="5" s="1"/>
  <c r="Z339" i="5" s="1"/>
  <c r="Y336" i="5"/>
  <c r="Y337" i="5" s="1"/>
  <c r="Y334" i="5"/>
  <c r="T334" i="5"/>
  <c r="T335" i="5" s="1"/>
  <c r="T336" i="5" s="1"/>
  <c r="T337" i="5" s="1"/>
  <c r="T338" i="5" s="1"/>
  <c r="T339" i="5" s="1"/>
  <c r="T340" i="5" s="1"/>
  <c r="T341" i="5" s="1"/>
  <c r="T342" i="5" s="1"/>
  <c r="T343" i="5" s="1"/>
  <c r="T344" i="5" s="1"/>
  <c r="T345" i="5" s="1"/>
  <c r="T346" i="5" s="1"/>
  <c r="T347" i="5" s="1"/>
  <c r="T348" i="5" s="1"/>
  <c r="T349" i="5" s="1"/>
  <c r="T350" i="5" s="1"/>
  <c r="T351" i="5" s="1"/>
  <c r="T352" i="5" s="1"/>
  <c r="T353" i="5" s="1"/>
  <c r="T354" i="5" s="1"/>
  <c r="T355" i="5" s="1"/>
  <c r="T356" i="5" s="1"/>
  <c r="T357" i="5" s="1"/>
  <c r="T358" i="5" s="1"/>
  <c r="T359" i="5" s="1"/>
  <c r="T360" i="5" s="1"/>
  <c r="T361" i="5" s="1"/>
  <c r="T362" i="5" s="1"/>
  <c r="T363" i="5" s="1"/>
  <c r="T364" i="5" s="1"/>
  <c r="T365" i="5" s="1"/>
  <c r="T366" i="5" s="1"/>
  <c r="T367" i="5" s="1"/>
  <c r="T368" i="5" s="1"/>
  <c r="T369" i="5" s="1"/>
  <c r="T370" i="5" s="1"/>
  <c r="T371" i="5" s="1"/>
  <c r="T372" i="5" s="1"/>
  <c r="T373" i="5" s="1"/>
  <c r="T374" i="5" s="1"/>
  <c r="T375" i="5" s="1"/>
  <c r="T376" i="5" s="1"/>
  <c r="T377" i="5" s="1"/>
  <c r="T378" i="5" s="1"/>
  <c r="T379" i="5" s="1"/>
  <c r="T380" i="5" s="1"/>
  <c r="T381" i="5" s="1"/>
  <c r="T382" i="5" s="1"/>
  <c r="T383" i="5" s="1"/>
  <c r="T384" i="5" s="1"/>
  <c r="T385" i="5" s="1"/>
  <c r="T386" i="5" s="1"/>
  <c r="T387" i="5" s="1"/>
  <c r="T388" i="5" s="1"/>
  <c r="T389" i="5" s="1"/>
  <c r="T390" i="5" s="1"/>
  <c r="T391" i="5" s="1"/>
  <c r="T392" i="5" s="1"/>
  <c r="T393" i="5" s="1"/>
  <c r="T394" i="5" s="1"/>
  <c r="T395" i="5" s="1"/>
  <c r="T396" i="5" s="1"/>
  <c r="T397" i="5" s="1"/>
  <c r="T398" i="5" s="1"/>
  <c r="T399" i="5" s="1"/>
  <c r="T400" i="5" s="1"/>
  <c r="T401" i="5" s="1"/>
  <c r="T402" i="5" s="1"/>
  <c r="T403" i="5" s="1"/>
  <c r="T404" i="5" s="1"/>
  <c r="T405" i="5" s="1"/>
  <c r="T406" i="5" s="1"/>
  <c r="T407" i="5" s="1"/>
  <c r="T408" i="5" s="1"/>
  <c r="T409" i="5" s="1"/>
  <c r="T410" i="5" s="1"/>
  <c r="T411" i="5" s="1"/>
  <c r="T412" i="5" s="1"/>
  <c r="T413" i="5" s="1"/>
  <c r="T414" i="5" s="1"/>
  <c r="T415" i="5" s="1"/>
  <c r="T416" i="5" s="1"/>
  <c r="T417" i="5" s="1"/>
  <c r="T418" i="5" s="1"/>
  <c r="T419" i="5" s="1"/>
  <c r="T420" i="5" s="1"/>
  <c r="T421" i="5" s="1"/>
  <c r="T422" i="5" s="1"/>
  <c r="T423" i="5" s="1"/>
  <c r="T424" i="5" s="1"/>
  <c r="T425" i="5" s="1"/>
  <c r="T426" i="5" s="1"/>
  <c r="AE333" i="5"/>
  <c r="AE334" i="5" s="1"/>
  <c r="Y333" i="5"/>
  <c r="AI332" i="5"/>
  <c r="AI333" i="5" s="1"/>
  <c r="AI334" i="5" s="1"/>
  <c r="AC332" i="5"/>
  <c r="AC333" i="5" s="1"/>
  <c r="AC334" i="5" s="1"/>
  <c r="AB332" i="5"/>
  <c r="AB333" i="5" s="1"/>
  <c r="AB334" i="5" s="1"/>
  <c r="AI331" i="5"/>
  <c r="AH331" i="5"/>
  <c r="AH332" i="5" s="1"/>
  <c r="AH333" i="5" s="1"/>
  <c r="AH334" i="5" s="1"/>
  <c r="AG331" i="5"/>
  <c r="AG332" i="5" s="1"/>
  <c r="AG333" i="5" s="1"/>
  <c r="AG334" i="5" s="1"/>
  <c r="AF331" i="5"/>
  <c r="AF332" i="5" s="1"/>
  <c r="AF333" i="5" s="1"/>
  <c r="AF334" i="5" s="1"/>
  <c r="AE331" i="5"/>
  <c r="AD331" i="5"/>
  <c r="AD332" i="5" s="1"/>
  <c r="AD333" i="5" s="1"/>
  <c r="AD334" i="5" s="1"/>
  <c r="AC331" i="5"/>
  <c r="AB331" i="5"/>
  <c r="AA331" i="5"/>
  <c r="AA332" i="5" s="1"/>
  <c r="AA333" i="5" s="1"/>
  <c r="AA334" i="5" s="1"/>
  <c r="Z331" i="5"/>
  <c r="Z332" i="5" s="1"/>
  <c r="Z333" i="5" s="1"/>
  <c r="Z334" i="5" s="1"/>
  <c r="Y331" i="5"/>
  <c r="Y332" i="5" s="1"/>
  <c r="AH329" i="5"/>
  <c r="AI328" i="5"/>
  <c r="AI329" i="5" s="1"/>
  <c r="Y328" i="5"/>
  <c r="Y329" i="5" s="1"/>
  <c r="AI327" i="5"/>
  <c r="AD327" i="5"/>
  <c r="AD328" i="5" s="1"/>
  <c r="AD329" i="5" s="1"/>
  <c r="AC327" i="5"/>
  <c r="AC328" i="5" s="1"/>
  <c r="AC329" i="5" s="1"/>
  <c r="AI326" i="5"/>
  <c r="AH326" i="5"/>
  <c r="AH327" i="5" s="1"/>
  <c r="AH328" i="5" s="1"/>
  <c r="AG326" i="5"/>
  <c r="AG327" i="5" s="1"/>
  <c r="AG328" i="5" s="1"/>
  <c r="AG329" i="5" s="1"/>
  <c r="AF326" i="5"/>
  <c r="AF327" i="5" s="1"/>
  <c r="AF328" i="5" s="1"/>
  <c r="AF329" i="5" s="1"/>
  <c r="AE326" i="5"/>
  <c r="AE327" i="5" s="1"/>
  <c r="AE328" i="5" s="1"/>
  <c r="AE329" i="5" s="1"/>
  <c r="AD326" i="5"/>
  <c r="AC326" i="5"/>
  <c r="AB326" i="5"/>
  <c r="AB327" i="5" s="1"/>
  <c r="AB328" i="5" s="1"/>
  <c r="AB329" i="5" s="1"/>
  <c r="AA326" i="5"/>
  <c r="AA327" i="5" s="1"/>
  <c r="AA328" i="5" s="1"/>
  <c r="AA329" i="5" s="1"/>
  <c r="Z326" i="5"/>
  <c r="Z327" i="5" s="1"/>
  <c r="Z328" i="5" s="1"/>
  <c r="Z329" i="5" s="1"/>
  <c r="Y326" i="5"/>
  <c r="Y327" i="5" s="1"/>
  <c r="T326" i="5"/>
  <c r="T327" i="5" s="1"/>
  <c r="T328" i="5" s="1"/>
  <c r="T329" i="5" s="1"/>
  <c r="T330" i="5" s="1"/>
  <c r="T331" i="5" s="1"/>
  <c r="T332" i="5" s="1"/>
  <c r="T333" i="5" s="1"/>
  <c r="AH323" i="5"/>
  <c r="T323" i="5"/>
  <c r="AI322" i="5"/>
  <c r="AI323" i="5" s="1"/>
  <c r="AH322" i="5"/>
  <c r="AB322" i="5"/>
  <c r="AB323" i="5" s="1"/>
  <c r="Y322" i="5"/>
  <c r="Y323" i="5" s="1"/>
  <c r="AI321" i="5"/>
  <c r="AH321" i="5"/>
  <c r="AG321" i="5"/>
  <c r="AG322" i="5" s="1"/>
  <c r="AG323" i="5" s="1"/>
  <c r="AF321" i="5"/>
  <c r="AF322" i="5" s="1"/>
  <c r="AF323" i="5" s="1"/>
  <c r="AE321" i="5"/>
  <c r="AE322" i="5" s="1"/>
  <c r="AE323" i="5" s="1"/>
  <c r="AD321" i="5"/>
  <c r="AD322" i="5" s="1"/>
  <c r="AD323" i="5" s="1"/>
  <c r="AC321" i="5"/>
  <c r="AC322" i="5" s="1"/>
  <c r="AC323" i="5" s="1"/>
  <c r="AB321" i="5"/>
  <c r="AA321" i="5"/>
  <c r="AA322" i="5" s="1"/>
  <c r="AA323" i="5" s="1"/>
  <c r="Z321" i="5"/>
  <c r="Z322" i="5" s="1"/>
  <c r="Z323" i="5" s="1"/>
  <c r="Y321" i="5"/>
  <c r="T321" i="5"/>
  <c r="T322" i="5" s="1"/>
  <c r="AI319" i="5"/>
  <c r="AH319" i="5"/>
  <c r="AG319" i="5"/>
  <c r="AF319" i="5"/>
  <c r="AE319" i="5"/>
  <c r="AD319" i="5"/>
  <c r="AC319" i="5"/>
  <c r="AB319" i="5"/>
  <c r="AA319" i="5"/>
  <c r="Z319" i="5"/>
  <c r="Y319" i="5"/>
  <c r="T319" i="5"/>
  <c r="AC318" i="5"/>
  <c r="AI313" i="5"/>
  <c r="AI314" i="5" s="1"/>
  <c r="AI315" i="5" s="1"/>
  <c r="AI316" i="5" s="1"/>
  <c r="AI317" i="5" s="1"/>
  <c r="AI318" i="5" s="1"/>
  <c r="AC309" i="5"/>
  <c r="AC310" i="5" s="1"/>
  <c r="AC311" i="5" s="1"/>
  <c r="AC312" i="5" s="1"/>
  <c r="AC313" i="5" s="1"/>
  <c r="AC314" i="5" s="1"/>
  <c r="AC315" i="5" s="1"/>
  <c r="AC316" i="5" s="1"/>
  <c r="AC317" i="5" s="1"/>
  <c r="AH308" i="5"/>
  <c r="AH309" i="5" s="1"/>
  <c r="AH310" i="5" s="1"/>
  <c r="AH311" i="5" s="1"/>
  <c r="AH312" i="5" s="1"/>
  <c r="AH313" i="5" s="1"/>
  <c r="AH314" i="5" s="1"/>
  <c r="AH315" i="5" s="1"/>
  <c r="AH316" i="5" s="1"/>
  <c r="AH317" i="5" s="1"/>
  <c r="AH318" i="5" s="1"/>
  <c r="AI307" i="5"/>
  <c r="AI308" i="5" s="1"/>
  <c r="AI309" i="5" s="1"/>
  <c r="AI310" i="5" s="1"/>
  <c r="AI311" i="5" s="1"/>
  <c r="AI312" i="5" s="1"/>
  <c r="AH307" i="5"/>
  <c r="AB307" i="5"/>
  <c r="AB308" i="5" s="1"/>
  <c r="AB309" i="5" s="1"/>
  <c r="AB310" i="5" s="1"/>
  <c r="AB311" i="5" s="1"/>
  <c r="AB312" i="5" s="1"/>
  <c r="AB313" i="5" s="1"/>
  <c r="AB314" i="5" s="1"/>
  <c r="AB315" i="5" s="1"/>
  <c r="AB316" i="5" s="1"/>
  <c r="AB317" i="5" s="1"/>
  <c r="AB318" i="5" s="1"/>
  <c r="AI306" i="5"/>
  <c r="AH306" i="5"/>
  <c r="AG306" i="5"/>
  <c r="AG307" i="5" s="1"/>
  <c r="AG308" i="5" s="1"/>
  <c r="AG309" i="5" s="1"/>
  <c r="AG310" i="5" s="1"/>
  <c r="AG311" i="5" s="1"/>
  <c r="AG312" i="5" s="1"/>
  <c r="AG313" i="5" s="1"/>
  <c r="AG314" i="5" s="1"/>
  <c r="AG315" i="5" s="1"/>
  <c r="AG316" i="5" s="1"/>
  <c r="AG317" i="5" s="1"/>
  <c r="AG318" i="5" s="1"/>
  <c r="AF306" i="5"/>
  <c r="AF307" i="5" s="1"/>
  <c r="AF308" i="5" s="1"/>
  <c r="AF309" i="5" s="1"/>
  <c r="AF310" i="5" s="1"/>
  <c r="AF311" i="5" s="1"/>
  <c r="AF312" i="5" s="1"/>
  <c r="AF313" i="5" s="1"/>
  <c r="AF314" i="5" s="1"/>
  <c r="AF315" i="5" s="1"/>
  <c r="AF316" i="5" s="1"/>
  <c r="AF317" i="5" s="1"/>
  <c r="AF318" i="5" s="1"/>
  <c r="AE306" i="5"/>
  <c r="AE307" i="5" s="1"/>
  <c r="AE308" i="5" s="1"/>
  <c r="AE309" i="5" s="1"/>
  <c r="AE310" i="5" s="1"/>
  <c r="AE311" i="5" s="1"/>
  <c r="AE312" i="5" s="1"/>
  <c r="AE313" i="5" s="1"/>
  <c r="AE314" i="5" s="1"/>
  <c r="AE315" i="5" s="1"/>
  <c r="AE316" i="5" s="1"/>
  <c r="AE317" i="5" s="1"/>
  <c r="AE318" i="5" s="1"/>
  <c r="AD306" i="5"/>
  <c r="AD307" i="5" s="1"/>
  <c r="AD308" i="5" s="1"/>
  <c r="AD309" i="5" s="1"/>
  <c r="AD310" i="5" s="1"/>
  <c r="AD311" i="5" s="1"/>
  <c r="AD312" i="5" s="1"/>
  <c r="AD313" i="5" s="1"/>
  <c r="AD314" i="5" s="1"/>
  <c r="AD315" i="5" s="1"/>
  <c r="AD316" i="5" s="1"/>
  <c r="AD317" i="5" s="1"/>
  <c r="AD318" i="5" s="1"/>
  <c r="AC306" i="5"/>
  <c r="AC307" i="5" s="1"/>
  <c r="AC308" i="5" s="1"/>
  <c r="AB306" i="5"/>
  <c r="AA306" i="5"/>
  <c r="AA307" i="5" s="1"/>
  <c r="AA308" i="5" s="1"/>
  <c r="AA309" i="5" s="1"/>
  <c r="AA310" i="5" s="1"/>
  <c r="AA311" i="5" s="1"/>
  <c r="AA312" i="5" s="1"/>
  <c r="AA313" i="5" s="1"/>
  <c r="AA314" i="5" s="1"/>
  <c r="AA315" i="5" s="1"/>
  <c r="AA316" i="5" s="1"/>
  <c r="AA317" i="5" s="1"/>
  <c r="AA318" i="5" s="1"/>
  <c r="Z306" i="5"/>
  <c r="Z307" i="5" s="1"/>
  <c r="Z308" i="5" s="1"/>
  <c r="Z309" i="5" s="1"/>
  <c r="Z310" i="5" s="1"/>
  <c r="Z311" i="5" s="1"/>
  <c r="Z312" i="5" s="1"/>
  <c r="Z313" i="5" s="1"/>
  <c r="Z314" i="5" s="1"/>
  <c r="Z315" i="5" s="1"/>
  <c r="Z316" i="5" s="1"/>
  <c r="Z317" i="5" s="1"/>
  <c r="Z318" i="5" s="1"/>
  <c r="Y306" i="5"/>
  <c r="Y307" i="5" s="1"/>
  <c r="Y308" i="5" s="1"/>
  <c r="Y309" i="5" s="1"/>
  <c r="Y310" i="5" s="1"/>
  <c r="Y311" i="5" s="1"/>
  <c r="Y312" i="5" s="1"/>
  <c r="Y313" i="5" s="1"/>
  <c r="Y314" i="5" s="1"/>
  <c r="Y315" i="5" s="1"/>
  <c r="Y316" i="5" s="1"/>
  <c r="Y317" i="5" s="1"/>
  <c r="Y318" i="5" s="1"/>
  <c r="AE304" i="5"/>
  <c r="AI303" i="5"/>
  <c r="AI304" i="5" s="1"/>
  <c r="AF303" i="5"/>
  <c r="AF304" i="5" s="1"/>
  <c r="T303" i="5"/>
  <c r="T304" i="5" s="1"/>
  <c r="T305" i="5" s="1"/>
  <c r="T306" i="5" s="1"/>
  <c r="T307" i="5" s="1"/>
  <c r="T308" i="5" s="1"/>
  <c r="T309" i="5" s="1"/>
  <c r="T310" i="5" s="1"/>
  <c r="T311" i="5" s="1"/>
  <c r="T312" i="5" s="1"/>
  <c r="T313" i="5" s="1"/>
  <c r="T314" i="5" s="1"/>
  <c r="T315" i="5" s="1"/>
  <c r="T316" i="5" s="1"/>
  <c r="T317" i="5" s="1"/>
  <c r="T318" i="5" s="1"/>
  <c r="AI302" i="5"/>
  <c r="AH302" i="5"/>
  <c r="AH303" i="5" s="1"/>
  <c r="AH304" i="5" s="1"/>
  <c r="AG302" i="5"/>
  <c r="AG303" i="5" s="1"/>
  <c r="AG304" i="5" s="1"/>
  <c r="AF302" i="5"/>
  <c r="AE302" i="5"/>
  <c r="AE303" i="5" s="1"/>
  <c r="AD302" i="5"/>
  <c r="AD303" i="5" s="1"/>
  <c r="AD304" i="5" s="1"/>
  <c r="AC302" i="5"/>
  <c r="AC303" i="5" s="1"/>
  <c r="AC304" i="5" s="1"/>
  <c r="AB302" i="5"/>
  <c r="AB303" i="5" s="1"/>
  <c r="AB304" i="5" s="1"/>
  <c r="AA302" i="5"/>
  <c r="AA303" i="5" s="1"/>
  <c r="AA304" i="5" s="1"/>
  <c r="Z302" i="5"/>
  <c r="Z303" i="5" s="1"/>
  <c r="Z304" i="5" s="1"/>
  <c r="Y302" i="5"/>
  <c r="Y303" i="5" s="1"/>
  <c r="Y304" i="5" s="1"/>
  <c r="T302" i="5"/>
  <c r="AI300" i="5"/>
  <c r="AH300" i="5"/>
  <c r="AG300" i="5"/>
  <c r="AF300" i="5"/>
  <c r="AE300" i="5"/>
  <c r="AD300" i="5"/>
  <c r="AC300" i="5"/>
  <c r="AB300" i="5"/>
  <c r="AA300" i="5"/>
  <c r="Z300" i="5"/>
  <c r="Y300" i="5"/>
  <c r="T300" i="5"/>
  <c r="AC299" i="5"/>
  <c r="AD298" i="5"/>
  <c r="AD299" i="5" s="1"/>
  <c r="AI297" i="5"/>
  <c r="AI298" i="5" s="1"/>
  <c r="AI299" i="5" s="1"/>
  <c r="AF297" i="5"/>
  <c r="AF298" i="5" s="1"/>
  <c r="AF299" i="5" s="1"/>
  <c r="Y297" i="5"/>
  <c r="Y298" i="5" s="1"/>
  <c r="Y299" i="5" s="1"/>
  <c r="AI296" i="5"/>
  <c r="AH296" i="5"/>
  <c r="AH297" i="5" s="1"/>
  <c r="AH298" i="5" s="1"/>
  <c r="AH299" i="5" s="1"/>
  <c r="AG296" i="5"/>
  <c r="AG297" i="5" s="1"/>
  <c r="AG298" i="5" s="1"/>
  <c r="AG299" i="5" s="1"/>
  <c r="AF296" i="5"/>
  <c r="AE296" i="5"/>
  <c r="AE297" i="5" s="1"/>
  <c r="AE298" i="5" s="1"/>
  <c r="AE299" i="5" s="1"/>
  <c r="AD296" i="5"/>
  <c r="AD297" i="5" s="1"/>
  <c r="AC296" i="5"/>
  <c r="AC297" i="5" s="1"/>
  <c r="AC298" i="5" s="1"/>
  <c r="AB296" i="5"/>
  <c r="AB297" i="5" s="1"/>
  <c r="AB298" i="5" s="1"/>
  <c r="AB299" i="5" s="1"/>
  <c r="AA296" i="5"/>
  <c r="AA297" i="5" s="1"/>
  <c r="AA298" i="5" s="1"/>
  <c r="AA299" i="5" s="1"/>
  <c r="Z296" i="5"/>
  <c r="Z297" i="5" s="1"/>
  <c r="Z298" i="5" s="1"/>
  <c r="Z299" i="5" s="1"/>
  <c r="Y296" i="5"/>
  <c r="AA293" i="5"/>
  <c r="AA294" i="5" s="1"/>
  <c r="Z292" i="5"/>
  <c r="Z293" i="5" s="1"/>
  <c r="Z294" i="5" s="1"/>
  <c r="AI291" i="5"/>
  <c r="AI292" i="5" s="1"/>
  <c r="AI293" i="5" s="1"/>
  <c r="AI294" i="5" s="1"/>
  <c r="AH291" i="5"/>
  <c r="AH292" i="5" s="1"/>
  <c r="AH293" i="5" s="1"/>
  <c r="AH294" i="5" s="1"/>
  <c r="AG291" i="5"/>
  <c r="AG292" i="5" s="1"/>
  <c r="AG293" i="5" s="1"/>
  <c r="AG294" i="5" s="1"/>
  <c r="AF291" i="5"/>
  <c r="AF292" i="5" s="1"/>
  <c r="AF293" i="5" s="1"/>
  <c r="AF294" i="5" s="1"/>
  <c r="AE291" i="5"/>
  <c r="AE292" i="5" s="1"/>
  <c r="AE293" i="5" s="1"/>
  <c r="AE294" i="5" s="1"/>
  <c r="AD291" i="5"/>
  <c r="AD292" i="5" s="1"/>
  <c r="AD293" i="5" s="1"/>
  <c r="AD294" i="5" s="1"/>
  <c r="AC291" i="5"/>
  <c r="AC292" i="5" s="1"/>
  <c r="AC293" i="5" s="1"/>
  <c r="AC294" i="5" s="1"/>
  <c r="AB291" i="5"/>
  <c r="AB292" i="5" s="1"/>
  <c r="AB293" i="5" s="1"/>
  <c r="AB294" i="5" s="1"/>
  <c r="AA291" i="5"/>
  <c r="AA292" i="5" s="1"/>
  <c r="Z291" i="5"/>
  <c r="Y291" i="5"/>
  <c r="Y292" i="5" s="1"/>
  <c r="Y293" i="5" s="1"/>
  <c r="Y294" i="5" s="1"/>
  <c r="AG289" i="5"/>
  <c r="AA288" i="5"/>
  <c r="AA289" i="5" s="1"/>
  <c r="AG287" i="5"/>
  <c r="AG288" i="5" s="1"/>
  <c r="AA287" i="5"/>
  <c r="AI286" i="5"/>
  <c r="AI287" i="5" s="1"/>
  <c r="AI288" i="5" s="1"/>
  <c r="AI289" i="5" s="1"/>
  <c r="AH286" i="5"/>
  <c r="AH287" i="5" s="1"/>
  <c r="AH288" i="5" s="1"/>
  <c r="AH289" i="5" s="1"/>
  <c r="AG286" i="5"/>
  <c r="AF286" i="5"/>
  <c r="AF287" i="5" s="1"/>
  <c r="AF288" i="5" s="1"/>
  <c r="AF289" i="5" s="1"/>
  <c r="AE286" i="5"/>
  <c r="AE287" i="5" s="1"/>
  <c r="AE288" i="5" s="1"/>
  <c r="AE289" i="5" s="1"/>
  <c r="AD286" i="5"/>
  <c r="AD287" i="5" s="1"/>
  <c r="AD288" i="5" s="1"/>
  <c r="AD289" i="5" s="1"/>
  <c r="AC286" i="5"/>
  <c r="AC287" i="5" s="1"/>
  <c r="AC288" i="5" s="1"/>
  <c r="AC289" i="5" s="1"/>
  <c r="AB286" i="5"/>
  <c r="AB287" i="5" s="1"/>
  <c r="AB288" i="5" s="1"/>
  <c r="AB289" i="5" s="1"/>
  <c r="AA286" i="5"/>
  <c r="Z286" i="5"/>
  <c r="Z287" i="5" s="1"/>
  <c r="Z288" i="5" s="1"/>
  <c r="Z289" i="5" s="1"/>
  <c r="Y286" i="5"/>
  <c r="Y287" i="5" s="1"/>
  <c r="Y288" i="5" s="1"/>
  <c r="Y289" i="5" s="1"/>
  <c r="AH284" i="5"/>
  <c r="AI282" i="5"/>
  <c r="AI283" i="5" s="1"/>
  <c r="AI284" i="5" s="1"/>
  <c r="AC282" i="5"/>
  <c r="AC283" i="5" s="1"/>
  <c r="AC284" i="5" s="1"/>
  <c r="AI281" i="5"/>
  <c r="AH281" i="5"/>
  <c r="AH282" i="5" s="1"/>
  <c r="AH283" i="5" s="1"/>
  <c r="AG281" i="5"/>
  <c r="AG282" i="5" s="1"/>
  <c r="AG283" i="5" s="1"/>
  <c r="AG284" i="5" s="1"/>
  <c r="AF281" i="5"/>
  <c r="AF282" i="5" s="1"/>
  <c r="AF283" i="5" s="1"/>
  <c r="AF284" i="5" s="1"/>
  <c r="AE281" i="5"/>
  <c r="AE282" i="5" s="1"/>
  <c r="AE283" i="5" s="1"/>
  <c r="AE284" i="5" s="1"/>
  <c r="AD281" i="5"/>
  <c r="AD282" i="5" s="1"/>
  <c r="AD283" i="5" s="1"/>
  <c r="AD284" i="5" s="1"/>
  <c r="AC281" i="5"/>
  <c r="AB281" i="5"/>
  <c r="AB282" i="5" s="1"/>
  <c r="AB283" i="5" s="1"/>
  <c r="AB284" i="5" s="1"/>
  <c r="AA281" i="5"/>
  <c r="AA282" i="5" s="1"/>
  <c r="AA283" i="5" s="1"/>
  <c r="AA284" i="5" s="1"/>
  <c r="Z281" i="5"/>
  <c r="Z282" i="5" s="1"/>
  <c r="Z283" i="5" s="1"/>
  <c r="Z284" i="5" s="1"/>
  <c r="Y281" i="5"/>
  <c r="Y282" i="5" s="1"/>
  <c r="Y283" i="5" s="1"/>
  <c r="Y284" i="5" s="1"/>
  <c r="AC276" i="5"/>
  <c r="AC277" i="5" s="1"/>
  <c r="AC278" i="5" s="1"/>
  <c r="AC279" i="5" s="1"/>
  <c r="AD273" i="5"/>
  <c r="AD274" i="5" s="1"/>
  <c r="AD275" i="5" s="1"/>
  <c r="AD276" i="5" s="1"/>
  <c r="AD277" i="5" s="1"/>
  <c r="AD278" i="5" s="1"/>
  <c r="AD279" i="5" s="1"/>
  <c r="AC273" i="5"/>
  <c r="AC274" i="5" s="1"/>
  <c r="AC275" i="5" s="1"/>
  <c r="AI272" i="5"/>
  <c r="AI273" i="5" s="1"/>
  <c r="AI274" i="5" s="1"/>
  <c r="AI275" i="5" s="1"/>
  <c r="AI276" i="5" s="1"/>
  <c r="AI277" i="5" s="1"/>
  <c r="AI278" i="5" s="1"/>
  <c r="AI279" i="5" s="1"/>
  <c r="AH272" i="5"/>
  <c r="AH273" i="5" s="1"/>
  <c r="AH274" i="5" s="1"/>
  <c r="AH275" i="5" s="1"/>
  <c r="AH276" i="5" s="1"/>
  <c r="AH277" i="5" s="1"/>
  <c r="AH278" i="5" s="1"/>
  <c r="AH279" i="5" s="1"/>
  <c r="AG272" i="5"/>
  <c r="AG273" i="5" s="1"/>
  <c r="AG274" i="5" s="1"/>
  <c r="AG275" i="5" s="1"/>
  <c r="AG276" i="5" s="1"/>
  <c r="AG277" i="5" s="1"/>
  <c r="AG278" i="5" s="1"/>
  <c r="AG279" i="5" s="1"/>
  <c r="AF272" i="5"/>
  <c r="AF273" i="5" s="1"/>
  <c r="AF274" i="5" s="1"/>
  <c r="AF275" i="5" s="1"/>
  <c r="AF276" i="5" s="1"/>
  <c r="AF277" i="5" s="1"/>
  <c r="AF278" i="5" s="1"/>
  <c r="AF279" i="5" s="1"/>
  <c r="AE272" i="5"/>
  <c r="AE273" i="5" s="1"/>
  <c r="AE274" i="5" s="1"/>
  <c r="AE275" i="5" s="1"/>
  <c r="AE276" i="5" s="1"/>
  <c r="AE277" i="5" s="1"/>
  <c r="AE278" i="5" s="1"/>
  <c r="AE279" i="5" s="1"/>
  <c r="AD272" i="5"/>
  <c r="AC272" i="5"/>
  <c r="AB272" i="5"/>
  <c r="AB273" i="5" s="1"/>
  <c r="AB274" i="5" s="1"/>
  <c r="AB275" i="5" s="1"/>
  <c r="AB276" i="5" s="1"/>
  <c r="AB277" i="5" s="1"/>
  <c r="AB278" i="5" s="1"/>
  <c r="AB279" i="5" s="1"/>
  <c r="AA272" i="5"/>
  <c r="AA273" i="5" s="1"/>
  <c r="AA274" i="5" s="1"/>
  <c r="AA275" i="5" s="1"/>
  <c r="AA276" i="5" s="1"/>
  <c r="AA277" i="5" s="1"/>
  <c r="AA278" i="5" s="1"/>
  <c r="AA279" i="5" s="1"/>
  <c r="Z272" i="5"/>
  <c r="Z273" i="5" s="1"/>
  <c r="Z274" i="5" s="1"/>
  <c r="Z275" i="5" s="1"/>
  <c r="Z276" i="5" s="1"/>
  <c r="Z277" i="5" s="1"/>
  <c r="Z278" i="5" s="1"/>
  <c r="Z279" i="5" s="1"/>
  <c r="Y272" i="5"/>
  <c r="Y273" i="5" s="1"/>
  <c r="Y274" i="5" s="1"/>
  <c r="Y275" i="5" s="1"/>
  <c r="Y276" i="5" s="1"/>
  <c r="Y277" i="5" s="1"/>
  <c r="Y278" i="5" s="1"/>
  <c r="Y279" i="5" s="1"/>
  <c r="AI266" i="5"/>
  <c r="AI267" i="5" s="1"/>
  <c r="AI268" i="5" s="1"/>
  <c r="AI269" i="5" s="1"/>
  <c r="AI270" i="5" s="1"/>
  <c r="AH266" i="5"/>
  <c r="AH267" i="5" s="1"/>
  <c r="AH268" i="5" s="1"/>
  <c r="AH269" i="5" s="1"/>
  <c r="AH270" i="5" s="1"/>
  <c r="AG266" i="5"/>
  <c r="AG267" i="5" s="1"/>
  <c r="AG268" i="5" s="1"/>
  <c r="AG269" i="5" s="1"/>
  <c r="AG270" i="5" s="1"/>
  <c r="AF266" i="5"/>
  <c r="AF267" i="5" s="1"/>
  <c r="AF268" i="5" s="1"/>
  <c r="AF269" i="5" s="1"/>
  <c r="AF270" i="5" s="1"/>
  <c r="AE266" i="5"/>
  <c r="AE267" i="5" s="1"/>
  <c r="AE268" i="5" s="1"/>
  <c r="AE269" i="5" s="1"/>
  <c r="AE270" i="5" s="1"/>
  <c r="AD266" i="5"/>
  <c r="AD267" i="5" s="1"/>
  <c r="AD268" i="5" s="1"/>
  <c r="AD269" i="5" s="1"/>
  <c r="AD270" i="5" s="1"/>
  <c r="AC266" i="5"/>
  <c r="AC267" i="5" s="1"/>
  <c r="AC268" i="5" s="1"/>
  <c r="AC269" i="5" s="1"/>
  <c r="AC270" i="5" s="1"/>
  <c r="AB266" i="5"/>
  <c r="AB267" i="5" s="1"/>
  <c r="AB268" i="5" s="1"/>
  <c r="AB269" i="5" s="1"/>
  <c r="AB270" i="5" s="1"/>
  <c r="AA266" i="5"/>
  <c r="AA267" i="5" s="1"/>
  <c r="AA268" i="5" s="1"/>
  <c r="AA269" i="5" s="1"/>
  <c r="AA270" i="5" s="1"/>
  <c r="Z266" i="5"/>
  <c r="Z267" i="5" s="1"/>
  <c r="Z268" i="5" s="1"/>
  <c r="Z269" i="5" s="1"/>
  <c r="Z270" i="5" s="1"/>
  <c r="Y266" i="5"/>
  <c r="Y267" i="5" s="1"/>
  <c r="Y268" i="5" s="1"/>
  <c r="Y269" i="5" s="1"/>
  <c r="Y270" i="5" s="1"/>
  <c r="AE260" i="5"/>
  <c r="AE261" i="5" s="1"/>
  <c r="AE262" i="5" s="1"/>
  <c r="AE263" i="5" s="1"/>
  <c r="AD260" i="5"/>
  <c r="AD261" i="5" s="1"/>
  <c r="AD262" i="5" s="1"/>
  <c r="AD263" i="5" s="1"/>
  <c r="AD264" i="5" s="1"/>
  <c r="AE257" i="5"/>
  <c r="AE258" i="5" s="1"/>
  <c r="AE259" i="5" s="1"/>
  <c r="AD257" i="5"/>
  <c r="AD258" i="5" s="1"/>
  <c r="AD259" i="5" s="1"/>
  <c r="AI256" i="5"/>
  <c r="AI257" i="5" s="1"/>
  <c r="AI258" i="5" s="1"/>
  <c r="AI259" i="5" s="1"/>
  <c r="AI260" i="5" s="1"/>
  <c r="AI261" i="5" s="1"/>
  <c r="AI262" i="5" s="1"/>
  <c r="AI263" i="5" s="1"/>
  <c r="AI264" i="5" s="1"/>
  <c r="AH256" i="5"/>
  <c r="AH257" i="5" s="1"/>
  <c r="AH258" i="5" s="1"/>
  <c r="AH259" i="5" s="1"/>
  <c r="AH260" i="5" s="1"/>
  <c r="AH261" i="5" s="1"/>
  <c r="AH262" i="5" s="1"/>
  <c r="AH263" i="5" s="1"/>
  <c r="AH264" i="5" s="1"/>
  <c r="AG256" i="5"/>
  <c r="AG257" i="5" s="1"/>
  <c r="AG258" i="5" s="1"/>
  <c r="AG259" i="5" s="1"/>
  <c r="AG260" i="5" s="1"/>
  <c r="AG261" i="5" s="1"/>
  <c r="AG262" i="5" s="1"/>
  <c r="AG263" i="5" s="1"/>
  <c r="AG264" i="5" s="1"/>
  <c r="AF256" i="5"/>
  <c r="AF257" i="5" s="1"/>
  <c r="AF258" i="5" s="1"/>
  <c r="AF259" i="5" s="1"/>
  <c r="AF260" i="5" s="1"/>
  <c r="AF261" i="5" s="1"/>
  <c r="AF262" i="5" s="1"/>
  <c r="AF263" i="5" s="1"/>
  <c r="AF264" i="5" s="1"/>
  <c r="AE256" i="5"/>
  <c r="AD256" i="5"/>
  <c r="AC256" i="5"/>
  <c r="AC257" i="5" s="1"/>
  <c r="AC258" i="5" s="1"/>
  <c r="AC259" i="5" s="1"/>
  <c r="AC260" i="5" s="1"/>
  <c r="AC261" i="5" s="1"/>
  <c r="AC262" i="5" s="1"/>
  <c r="AC263" i="5" s="1"/>
  <c r="AC264" i="5" s="1"/>
  <c r="AB256" i="5"/>
  <c r="AB257" i="5" s="1"/>
  <c r="AB258" i="5" s="1"/>
  <c r="AB259" i="5" s="1"/>
  <c r="AB260" i="5" s="1"/>
  <c r="AB261" i="5" s="1"/>
  <c r="AB262" i="5" s="1"/>
  <c r="AB263" i="5" s="1"/>
  <c r="AB264" i="5" s="1"/>
  <c r="AA256" i="5"/>
  <c r="AA257" i="5" s="1"/>
  <c r="AA258" i="5" s="1"/>
  <c r="AA259" i="5" s="1"/>
  <c r="AA260" i="5" s="1"/>
  <c r="AA261" i="5" s="1"/>
  <c r="AA262" i="5" s="1"/>
  <c r="AA263" i="5" s="1"/>
  <c r="AA264" i="5" s="1"/>
  <c r="Z256" i="5"/>
  <c r="Z257" i="5" s="1"/>
  <c r="Z258" i="5" s="1"/>
  <c r="Z259" i="5" s="1"/>
  <c r="Z260" i="5" s="1"/>
  <c r="Z261" i="5" s="1"/>
  <c r="Z262" i="5" s="1"/>
  <c r="Z263" i="5" s="1"/>
  <c r="Z264" i="5" s="1"/>
  <c r="Y256" i="5"/>
  <c r="Y257" i="5" s="1"/>
  <c r="Y258" i="5" s="1"/>
  <c r="Y259" i="5" s="1"/>
  <c r="Y260" i="5" s="1"/>
  <c r="Y261" i="5" s="1"/>
  <c r="Y262" i="5" s="1"/>
  <c r="Y263" i="5" s="1"/>
  <c r="Y264" i="5" s="1"/>
  <c r="AF252" i="5"/>
  <c r="AF253" i="5" s="1"/>
  <c r="AF254" i="5" s="1"/>
  <c r="Z248" i="5"/>
  <c r="Z249" i="5" s="1"/>
  <c r="Z250" i="5" s="1"/>
  <c r="Z251" i="5" s="1"/>
  <c r="Z252" i="5" s="1"/>
  <c r="Z253" i="5" s="1"/>
  <c r="Z254" i="5" s="1"/>
  <c r="Z247" i="5"/>
  <c r="AF246" i="5"/>
  <c r="AF247" i="5" s="1"/>
  <c r="AF248" i="5" s="1"/>
  <c r="AF249" i="5" s="1"/>
  <c r="AF250" i="5" s="1"/>
  <c r="AF251" i="5" s="1"/>
  <c r="Z246" i="5"/>
  <c r="AF245" i="5"/>
  <c r="AI241" i="5"/>
  <c r="AI242" i="5" s="1"/>
  <c r="AI243" i="5" s="1"/>
  <c r="AI244" i="5" s="1"/>
  <c r="AI245" i="5" s="1"/>
  <c r="AI246" i="5" s="1"/>
  <c r="AI247" i="5" s="1"/>
  <c r="AI248" i="5" s="1"/>
  <c r="AI249" i="5" s="1"/>
  <c r="AI250" i="5" s="1"/>
  <c r="AI251" i="5" s="1"/>
  <c r="AI252" i="5" s="1"/>
  <c r="AI253" i="5" s="1"/>
  <c r="AI254" i="5" s="1"/>
  <c r="AH241" i="5"/>
  <c r="AH242" i="5" s="1"/>
  <c r="AH243" i="5" s="1"/>
  <c r="AH244" i="5" s="1"/>
  <c r="AH245" i="5" s="1"/>
  <c r="AH246" i="5" s="1"/>
  <c r="AH247" i="5" s="1"/>
  <c r="AH248" i="5" s="1"/>
  <c r="AH249" i="5" s="1"/>
  <c r="AH250" i="5" s="1"/>
  <c r="AH251" i="5" s="1"/>
  <c r="AH252" i="5" s="1"/>
  <c r="AH253" i="5" s="1"/>
  <c r="AH254" i="5" s="1"/>
  <c r="AG241" i="5"/>
  <c r="AG242" i="5" s="1"/>
  <c r="AG243" i="5" s="1"/>
  <c r="AG244" i="5" s="1"/>
  <c r="AG245" i="5" s="1"/>
  <c r="AG246" i="5" s="1"/>
  <c r="AG247" i="5" s="1"/>
  <c r="AG248" i="5" s="1"/>
  <c r="AG249" i="5" s="1"/>
  <c r="AG250" i="5" s="1"/>
  <c r="AG251" i="5" s="1"/>
  <c r="AG252" i="5" s="1"/>
  <c r="AG253" i="5" s="1"/>
  <c r="AG254" i="5" s="1"/>
  <c r="AF241" i="5"/>
  <c r="AF242" i="5" s="1"/>
  <c r="AF243" i="5" s="1"/>
  <c r="AF244" i="5" s="1"/>
  <c r="AE241" i="5"/>
  <c r="AE242" i="5" s="1"/>
  <c r="AE243" i="5" s="1"/>
  <c r="AE244" i="5" s="1"/>
  <c r="AE245" i="5" s="1"/>
  <c r="AE246" i="5" s="1"/>
  <c r="AE247" i="5" s="1"/>
  <c r="AE248" i="5" s="1"/>
  <c r="AE249" i="5" s="1"/>
  <c r="AE250" i="5" s="1"/>
  <c r="AE251" i="5" s="1"/>
  <c r="AE252" i="5" s="1"/>
  <c r="AE253" i="5" s="1"/>
  <c r="AE254" i="5" s="1"/>
  <c r="AD241" i="5"/>
  <c r="AD242" i="5" s="1"/>
  <c r="AD243" i="5" s="1"/>
  <c r="AD244" i="5" s="1"/>
  <c r="AD245" i="5" s="1"/>
  <c r="AD246" i="5" s="1"/>
  <c r="AD247" i="5" s="1"/>
  <c r="AD248" i="5" s="1"/>
  <c r="AD249" i="5" s="1"/>
  <c r="AD250" i="5" s="1"/>
  <c r="AD251" i="5" s="1"/>
  <c r="AD252" i="5" s="1"/>
  <c r="AD253" i="5" s="1"/>
  <c r="AD254" i="5" s="1"/>
  <c r="AC241" i="5"/>
  <c r="AC242" i="5" s="1"/>
  <c r="AC243" i="5" s="1"/>
  <c r="AC244" i="5" s="1"/>
  <c r="AC245" i="5" s="1"/>
  <c r="AC246" i="5" s="1"/>
  <c r="AC247" i="5" s="1"/>
  <c r="AC248" i="5" s="1"/>
  <c r="AC249" i="5" s="1"/>
  <c r="AC250" i="5" s="1"/>
  <c r="AC251" i="5" s="1"/>
  <c r="AC252" i="5" s="1"/>
  <c r="AC253" i="5" s="1"/>
  <c r="AC254" i="5" s="1"/>
  <c r="AB241" i="5"/>
  <c r="AB242" i="5" s="1"/>
  <c r="AB243" i="5" s="1"/>
  <c r="AB244" i="5" s="1"/>
  <c r="AB245" i="5" s="1"/>
  <c r="AB246" i="5" s="1"/>
  <c r="AB247" i="5" s="1"/>
  <c r="AB248" i="5" s="1"/>
  <c r="AB249" i="5" s="1"/>
  <c r="AB250" i="5" s="1"/>
  <c r="AB251" i="5" s="1"/>
  <c r="AB252" i="5" s="1"/>
  <c r="AB253" i="5" s="1"/>
  <c r="AB254" i="5" s="1"/>
  <c r="AA241" i="5"/>
  <c r="AA242" i="5" s="1"/>
  <c r="AA243" i="5" s="1"/>
  <c r="AA244" i="5" s="1"/>
  <c r="AA245" i="5" s="1"/>
  <c r="AA246" i="5" s="1"/>
  <c r="AA247" i="5" s="1"/>
  <c r="AA248" i="5" s="1"/>
  <c r="AA249" i="5" s="1"/>
  <c r="AA250" i="5" s="1"/>
  <c r="AA251" i="5" s="1"/>
  <c r="AA252" i="5" s="1"/>
  <c r="AA253" i="5" s="1"/>
  <c r="AA254" i="5" s="1"/>
  <c r="Z241" i="5"/>
  <c r="Z242" i="5" s="1"/>
  <c r="Z243" i="5" s="1"/>
  <c r="Z244" i="5" s="1"/>
  <c r="Y241" i="5"/>
  <c r="Y242" i="5" s="1"/>
  <c r="Y243" i="5" s="1"/>
  <c r="Y244" i="5" s="1"/>
  <c r="Y245" i="5" s="1"/>
  <c r="Y246" i="5" s="1"/>
  <c r="Y247" i="5" s="1"/>
  <c r="Y248" i="5" s="1"/>
  <c r="Y249" i="5" s="1"/>
  <c r="Y250" i="5" s="1"/>
  <c r="Y251" i="5" s="1"/>
  <c r="Y252" i="5" s="1"/>
  <c r="Y253" i="5" s="1"/>
  <c r="Y254" i="5" s="1"/>
  <c r="AI239" i="5"/>
  <c r="AH239" i="5"/>
  <c r="AG239" i="5"/>
  <c r="AF239" i="5"/>
  <c r="AE239" i="5"/>
  <c r="AD239" i="5"/>
  <c r="AC239" i="5"/>
  <c r="AB239" i="5"/>
  <c r="AA239" i="5"/>
  <c r="Z239" i="5"/>
  <c r="Y239" i="5"/>
  <c r="T239" i="5"/>
  <c r="T240" i="5" s="1"/>
  <c r="T241" i="5" s="1"/>
  <c r="T242" i="5" s="1"/>
  <c r="T243" i="5" s="1"/>
  <c r="T244" i="5" s="1"/>
  <c r="T245" i="5" s="1"/>
  <c r="T246" i="5" s="1"/>
  <c r="T247" i="5" s="1"/>
  <c r="T248" i="5" s="1"/>
  <c r="T249" i="5" s="1"/>
  <c r="T250" i="5" s="1"/>
  <c r="T251" i="5" s="1"/>
  <c r="T252" i="5" s="1"/>
  <c r="T253" i="5" s="1"/>
  <c r="T254" i="5" s="1"/>
  <c r="T255" i="5" s="1"/>
  <c r="T256" i="5" s="1"/>
  <c r="T257" i="5" s="1"/>
  <c r="T258" i="5" s="1"/>
  <c r="T259" i="5" s="1"/>
  <c r="T260" i="5" s="1"/>
  <c r="T261" i="5" s="1"/>
  <c r="T262" i="5" s="1"/>
  <c r="T263" i="5" s="1"/>
  <c r="T264" i="5" s="1"/>
  <c r="T265" i="5" s="1"/>
  <c r="T266" i="5" s="1"/>
  <c r="T267" i="5" s="1"/>
  <c r="T268" i="5" s="1"/>
  <c r="T269" i="5" s="1"/>
  <c r="T270" i="5" s="1"/>
  <c r="T271" i="5" s="1"/>
  <c r="T272" i="5" s="1"/>
  <c r="T273" i="5" s="1"/>
  <c r="T274" i="5" s="1"/>
  <c r="T275" i="5" s="1"/>
  <c r="T276" i="5" s="1"/>
  <c r="T277" i="5" s="1"/>
  <c r="T278" i="5" s="1"/>
  <c r="T279" i="5" s="1"/>
  <c r="T280" i="5" s="1"/>
  <c r="T281" i="5" s="1"/>
  <c r="T282" i="5" s="1"/>
  <c r="T283" i="5" s="1"/>
  <c r="T284" i="5" s="1"/>
  <c r="T285" i="5" s="1"/>
  <c r="T286" i="5" s="1"/>
  <c r="T287" i="5" s="1"/>
  <c r="T288" i="5" s="1"/>
  <c r="T289" i="5" s="1"/>
  <c r="T290" i="5" s="1"/>
  <c r="T291" i="5" s="1"/>
  <c r="T292" i="5" s="1"/>
  <c r="T293" i="5" s="1"/>
  <c r="T294" i="5" s="1"/>
  <c r="T295" i="5" s="1"/>
  <c r="T296" i="5" s="1"/>
  <c r="T297" i="5" s="1"/>
  <c r="T298" i="5" s="1"/>
  <c r="T299" i="5" s="1"/>
  <c r="AI237" i="5"/>
  <c r="AH237" i="5"/>
  <c r="AG237" i="5"/>
  <c r="AF237" i="5"/>
  <c r="AE237" i="5"/>
  <c r="AD237" i="5"/>
  <c r="AC237" i="5"/>
  <c r="AB237" i="5"/>
  <c r="AA237" i="5"/>
  <c r="Z237" i="5"/>
  <c r="Y237" i="5"/>
  <c r="T237" i="5"/>
  <c r="AF224" i="5"/>
  <c r="AF225" i="5" s="1"/>
  <c r="AF226" i="5" s="1"/>
  <c r="AF227" i="5" s="1"/>
  <c r="AF228" i="5" s="1"/>
  <c r="AF229" i="5" s="1"/>
  <c r="AF230" i="5" s="1"/>
  <c r="AF231" i="5" s="1"/>
  <c r="AF232" i="5" s="1"/>
  <c r="AF233" i="5" s="1"/>
  <c r="AF234" i="5" s="1"/>
  <c r="AF235" i="5" s="1"/>
  <c r="AF236" i="5" s="1"/>
  <c r="AG222" i="5"/>
  <c r="AG223" i="5" s="1"/>
  <c r="AG224" i="5" s="1"/>
  <c r="AG225" i="5" s="1"/>
  <c r="AG226" i="5" s="1"/>
  <c r="AG227" i="5" s="1"/>
  <c r="AG228" i="5" s="1"/>
  <c r="AG229" i="5" s="1"/>
  <c r="AG230" i="5" s="1"/>
  <c r="AG231" i="5" s="1"/>
  <c r="AG232" i="5" s="1"/>
  <c r="AG233" i="5" s="1"/>
  <c r="AG234" i="5" s="1"/>
  <c r="AG235" i="5" s="1"/>
  <c r="AG236" i="5" s="1"/>
  <c r="AA222" i="5"/>
  <c r="AA223" i="5" s="1"/>
  <c r="AA224" i="5" s="1"/>
  <c r="AA225" i="5" s="1"/>
  <c r="AA226" i="5" s="1"/>
  <c r="AA227" i="5" s="1"/>
  <c r="AA228" i="5" s="1"/>
  <c r="AA229" i="5" s="1"/>
  <c r="AA230" i="5" s="1"/>
  <c r="AA231" i="5" s="1"/>
  <c r="AA232" i="5" s="1"/>
  <c r="AA233" i="5" s="1"/>
  <c r="AA234" i="5" s="1"/>
  <c r="AA235" i="5" s="1"/>
  <c r="AA236" i="5" s="1"/>
  <c r="AI221" i="5"/>
  <c r="AI222" i="5" s="1"/>
  <c r="AI223" i="5" s="1"/>
  <c r="AI224" i="5" s="1"/>
  <c r="AI225" i="5" s="1"/>
  <c r="AI226" i="5" s="1"/>
  <c r="AI227" i="5" s="1"/>
  <c r="AI228" i="5" s="1"/>
  <c r="AI229" i="5" s="1"/>
  <c r="AI230" i="5" s="1"/>
  <c r="AI231" i="5" s="1"/>
  <c r="AI232" i="5" s="1"/>
  <c r="AI233" i="5" s="1"/>
  <c r="AI234" i="5" s="1"/>
  <c r="AI235" i="5" s="1"/>
  <c r="AI236" i="5" s="1"/>
  <c r="AH221" i="5"/>
  <c r="AH222" i="5" s="1"/>
  <c r="AH223" i="5" s="1"/>
  <c r="AH224" i="5" s="1"/>
  <c r="AH225" i="5" s="1"/>
  <c r="AH226" i="5" s="1"/>
  <c r="AH227" i="5" s="1"/>
  <c r="AH228" i="5" s="1"/>
  <c r="AH229" i="5" s="1"/>
  <c r="AH230" i="5" s="1"/>
  <c r="AH231" i="5" s="1"/>
  <c r="AH232" i="5" s="1"/>
  <c r="AH233" i="5" s="1"/>
  <c r="AH234" i="5" s="1"/>
  <c r="AH235" i="5" s="1"/>
  <c r="AH236" i="5" s="1"/>
  <c r="AG221" i="5"/>
  <c r="AF221" i="5"/>
  <c r="AF222" i="5" s="1"/>
  <c r="AF223" i="5" s="1"/>
  <c r="AE221" i="5"/>
  <c r="AE222" i="5" s="1"/>
  <c r="AE223" i="5" s="1"/>
  <c r="AE224" i="5" s="1"/>
  <c r="AE225" i="5" s="1"/>
  <c r="AE226" i="5" s="1"/>
  <c r="AE227" i="5" s="1"/>
  <c r="AE228" i="5" s="1"/>
  <c r="AE229" i="5" s="1"/>
  <c r="AE230" i="5" s="1"/>
  <c r="AE231" i="5" s="1"/>
  <c r="AE232" i="5" s="1"/>
  <c r="AE233" i="5" s="1"/>
  <c r="AE234" i="5" s="1"/>
  <c r="AE235" i="5" s="1"/>
  <c r="AE236" i="5" s="1"/>
  <c r="AD221" i="5"/>
  <c r="AD222" i="5" s="1"/>
  <c r="AD223" i="5" s="1"/>
  <c r="AD224" i="5" s="1"/>
  <c r="AD225" i="5" s="1"/>
  <c r="AD226" i="5" s="1"/>
  <c r="AD227" i="5" s="1"/>
  <c r="AD228" i="5" s="1"/>
  <c r="AD229" i="5" s="1"/>
  <c r="AD230" i="5" s="1"/>
  <c r="AD231" i="5" s="1"/>
  <c r="AD232" i="5" s="1"/>
  <c r="AD233" i="5" s="1"/>
  <c r="AD234" i="5" s="1"/>
  <c r="AD235" i="5" s="1"/>
  <c r="AD236" i="5" s="1"/>
  <c r="AC221" i="5"/>
  <c r="AC222" i="5" s="1"/>
  <c r="AC223" i="5" s="1"/>
  <c r="AC224" i="5" s="1"/>
  <c r="AC225" i="5" s="1"/>
  <c r="AC226" i="5" s="1"/>
  <c r="AC227" i="5" s="1"/>
  <c r="AC228" i="5" s="1"/>
  <c r="AC229" i="5" s="1"/>
  <c r="AC230" i="5" s="1"/>
  <c r="AC231" i="5" s="1"/>
  <c r="AC232" i="5" s="1"/>
  <c r="AC233" i="5" s="1"/>
  <c r="AC234" i="5" s="1"/>
  <c r="AC235" i="5" s="1"/>
  <c r="AC236" i="5" s="1"/>
  <c r="AB221" i="5"/>
  <c r="AB222" i="5" s="1"/>
  <c r="AB223" i="5" s="1"/>
  <c r="AB224" i="5" s="1"/>
  <c r="AB225" i="5" s="1"/>
  <c r="AB226" i="5" s="1"/>
  <c r="AB227" i="5" s="1"/>
  <c r="AB228" i="5" s="1"/>
  <c r="AB229" i="5" s="1"/>
  <c r="AB230" i="5" s="1"/>
  <c r="AB231" i="5" s="1"/>
  <c r="AB232" i="5" s="1"/>
  <c r="AB233" i="5" s="1"/>
  <c r="AB234" i="5" s="1"/>
  <c r="AB235" i="5" s="1"/>
  <c r="AB236" i="5" s="1"/>
  <c r="AA221" i="5"/>
  <c r="Z221" i="5"/>
  <c r="Z222" i="5" s="1"/>
  <c r="Z223" i="5" s="1"/>
  <c r="Z224" i="5" s="1"/>
  <c r="Z225" i="5" s="1"/>
  <c r="Z226" i="5" s="1"/>
  <c r="Z227" i="5" s="1"/>
  <c r="Z228" i="5" s="1"/>
  <c r="Z229" i="5" s="1"/>
  <c r="Z230" i="5" s="1"/>
  <c r="Z231" i="5" s="1"/>
  <c r="Z232" i="5" s="1"/>
  <c r="Z233" i="5" s="1"/>
  <c r="Z234" i="5" s="1"/>
  <c r="Z235" i="5" s="1"/>
  <c r="Z236" i="5" s="1"/>
  <c r="Y221" i="5"/>
  <c r="Y222" i="5" s="1"/>
  <c r="Y223" i="5" s="1"/>
  <c r="Y224" i="5" s="1"/>
  <c r="Y225" i="5" s="1"/>
  <c r="Y226" i="5" s="1"/>
  <c r="Y227" i="5" s="1"/>
  <c r="Y228" i="5" s="1"/>
  <c r="Y229" i="5" s="1"/>
  <c r="Y230" i="5" s="1"/>
  <c r="Y231" i="5" s="1"/>
  <c r="Y232" i="5" s="1"/>
  <c r="Y233" i="5" s="1"/>
  <c r="Y234" i="5" s="1"/>
  <c r="Y235" i="5" s="1"/>
  <c r="Y236" i="5" s="1"/>
  <c r="AH217" i="5"/>
  <c r="AH218" i="5" s="1"/>
  <c r="AH219" i="5" s="1"/>
  <c r="AG217" i="5"/>
  <c r="AG218" i="5" s="1"/>
  <c r="AG219" i="5" s="1"/>
  <c r="AD217" i="5"/>
  <c r="AD218" i="5" s="1"/>
  <c r="AD219" i="5" s="1"/>
  <c r="AA217" i="5"/>
  <c r="AA218" i="5" s="1"/>
  <c r="AA219" i="5" s="1"/>
  <c r="AI216" i="5"/>
  <c r="AI217" i="5" s="1"/>
  <c r="AI218" i="5" s="1"/>
  <c r="AI219" i="5" s="1"/>
  <c r="AH216" i="5"/>
  <c r="AG216" i="5"/>
  <c r="AF216" i="5"/>
  <c r="AF217" i="5" s="1"/>
  <c r="AF218" i="5" s="1"/>
  <c r="AF219" i="5" s="1"/>
  <c r="AE216" i="5"/>
  <c r="AE217" i="5" s="1"/>
  <c r="AE218" i="5" s="1"/>
  <c r="AE219" i="5" s="1"/>
  <c r="AD216" i="5"/>
  <c r="AC216" i="5"/>
  <c r="AC217" i="5" s="1"/>
  <c r="AC218" i="5" s="1"/>
  <c r="AC219" i="5" s="1"/>
  <c r="AB216" i="5"/>
  <c r="AB217" i="5" s="1"/>
  <c r="AB218" i="5" s="1"/>
  <c r="AB219" i="5" s="1"/>
  <c r="AA216" i="5"/>
  <c r="Z216" i="5"/>
  <c r="Z217" i="5" s="1"/>
  <c r="Z218" i="5" s="1"/>
  <c r="Z219" i="5" s="1"/>
  <c r="Y216" i="5"/>
  <c r="Y217" i="5" s="1"/>
  <c r="Y218" i="5" s="1"/>
  <c r="Y219" i="5" s="1"/>
  <c r="AB213" i="5"/>
  <c r="AB214" i="5" s="1"/>
  <c r="AB212" i="5"/>
  <c r="AI211" i="5"/>
  <c r="AI212" i="5" s="1"/>
  <c r="AI213" i="5" s="1"/>
  <c r="AI214" i="5" s="1"/>
  <c r="AH211" i="5"/>
  <c r="AH212" i="5" s="1"/>
  <c r="AH213" i="5" s="1"/>
  <c r="AH214" i="5" s="1"/>
  <c r="AG211" i="5"/>
  <c r="AG212" i="5" s="1"/>
  <c r="AG213" i="5" s="1"/>
  <c r="AG214" i="5" s="1"/>
  <c r="AF211" i="5"/>
  <c r="AF212" i="5" s="1"/>
  <c r="AF213" i="5" s="1"/>
  <c r="AF214" i="5" s="1"/>
  <c r="AE211" i="5"/>
  <c r="AE212" i="5" s="1"/>
  <c r="AE213" i="5" s="1"/>
  <c r="AE214" i="5" s="1"/>
  <c r="AD211" i="5"/>
  <c r="AD212" i="5" s="1"/>
  <c r="AD213" i="5" s="1"/>
  <c r="AD214" i="5" s="1"/>
  <c r="AC211" i="5"/>
  <c r="AC212" i="5" s="1"/>
  <c r="AC213" i="5" s="1"/>
  <c r="AC214" i="5" s="1"/>
  <c r="AB211" i="5"/>
  <c r="AA211" i="5"/>
  <c r="AA212" i="5" s="1"/>
  <c r="AA213" i="5" s="1"/>
  <c r="AA214" i="5" s="1"/>
  <c r="Z211" i="5"/>
  <c r="Z212" i="5" s="1"/>
  <c r="Z213" i="5" s="1"/>
  <c r="Z214" i="5" s="1"/>
  <c r="Y211" i="5"/>
  <c r="Y212" i="5" s="1"/>
  <c r="Y213" i="5" s="1"/>
  <c r="Y214" i="5" s="1"/>
  <c r="Z208" i="5"/>
  <c r="Z209" i="5" s="1"/>
  <c r="AD207" i="5"/>
  <c r="AD208" i="5" s="1"/>
  <c r="AD209" i="5" s="1"/>
  <c r="Z207" i="5"/>
  <c r="AI206" i="5"/>
  <c r="AI207" i="5" s="1"/>
  <c r="AI208" i="5" s="1"/>
  <c r="AI209" i="5" s="1"/>
  <c r="AH206" i="5"/>
  <c r="AH207" i="5" s="1"/>
  <c r="AH208" i="5" s="1"/>
  <c r="AH209" i="5" s="1"/>
  <c r="AG206" i="5"/>
  <c r="AG207" i="5" s="1"/>
  <c r="AG208" i="5" s="1"/>
  <c r="AG209" i="5" s="1"/>
  <c r="AF206" i="5"/>
  <c r="AF207" i="5" s="1"/>
  <c r="AF208" i="5" s="1"/>
  <c r="AF209" i="5" s="1"/>
  <c r="AE206" i="5"/>
  <c r="AE207" i="5" s="1"/>
  <c r="AE208" i="5" s="1"/>
  <c r="AE209" i="5" s="1"/>
  <c r="AD206" i="5"/>
  <c r="AC206" i="5"/>
  <c r="AC207" i="5" s="1"/>
  <c r="AC208" i="5" s="1"/>
  <c r="AC209" i="5" s="1"/>
  <c r="AB206" i="5"/>
  <c r="AB207" i="5" s="1"/>
  <c r="AB208" i="5" s="1"/>
  <c r="AB209" i="5" s="1"/>
  <c r="AA206" i="5"/>
  <c r="AA207" i="5" s="1"/>
  <c r="AA208" i="5" s="1"/>
  <c r="AA209" i="5" s="1"/>
  <c r="Z206" i="5"/>
  <c r="Y206" i="5"/>
  <c r="Y207" i="5" s="1"/>
  <c r="Y208" i="5" s="1"/>
  <c r="Y209" i="5" s="1"/>
  <c r="AE198" i="5"/>
  <c r="AE199" i="5" s="1"/>
  <c r="AE200" i="5" s="1"/>
  <c r="AE201" i="5" s="1"/>
  <c r="AE202" i="5" s="1"/>
  <c r="AE203" i="5" s="1"/>
  <c r="AE204" i="5" s="1"/>
  <c r="AA198" i="5"/>
  <c r="AA199" i="5" s="1"/>
  <c r="AA200" i="5" s="1"/>
  <c r="AA201" i="5" s="1"/>
  <c r="AA202" i="5" s="1"/>
  <c r="AA203" i="5" s="1"/>
  <c r="AA204" i="5" s="1"/>
  <c r="AI197" i="5"/>
  <c r="AI198" i="5" s="1"/>
  <c r="AI199" i="5" s="1"/>
  <c r="AI200" i="5" s="1"/>
  <c r="AI201" i="5" s="1"/>
  <c r="AI202" i="5" s="1"/>
  <c r="AI203" i="5" s="1"/>
  <c r="AI204" i="5" s="1"/>
  <c r="AH197" i="5"/>
  <c r="AH198" i="5" s="1"/>
  <c r="AH199" i="5" s="1"/>
  <c r="AH200" i="5" s="1"/>
  <c r="AH201" i="5" s="1"/>
  <c r="AH202" i="5" s="1"/>
  <c r="AH203" i="5" s="1"/>
  <c r="AH204" i="5" s="1"/>
  <c r="AG197" i="5"/>
  <c r="AG198" i="5" s="1"/>
  <c r="AG199" i="5" s="1"/>
  <c r="AG200" i="5" s="1"/>
  <c r="AG201" i="5" s="1"/>
  <c r="AG202" i="5" s="1"/>
  <c r="AG203" i="5" s="1"/>
  <c r="AG204" i="5" s="1"/>
  <c r="AF197" i="5"/>
  <c r="AF198" i="5" s="1"/>
  <c r="AF199" i="5" s="1"/>
  <c r="AF200" i="5" s="1"/>
  <c r="AF201" i="5" s="1"/>
  <c r="AF202" i="5" s="1"/>
  <c r="AF203" i="5" s="1"/>
  <c r="AF204" i="5" s="1"/>
  <c r="AE197" i="5"/>
  <c r="AD197" i="5"/>
  <c r="AD198" i="5" s="1"/>
  <c r="AD199" i="5" s="1"/>
  <c r="AD200" i="5" s="1"/>
  <c r="AD201" i="5" s="1"/>
  <c r="AD202" i="5" s="1"/>
  <c r="AD203" i="5" s="1"/>
  <c r="AD204" i="5" s="1"/>
  <c r="AC197" i="5"/>
  <c r="AC198" i="5" s="1"/>
  <c r="AC199" i="5" s="1"/>
  <c r="AC200" i="5" s="1"/>
  <c r="AC201" i="5" s="1"/>
  <c r="AC202" i="5" s="1"/>
  <c r="AC203" i="5" s="1"/>
  <c r="AC204" i="5" s="1"/>
  <c r="AB197" i="5"/>
  <c r="AB198" i="5" s="1"/>
  <c r="AB199" i="5" s="1"/>
  <c r="AB200" i="5" s="1"/>
  <c r="AB201" i="5" s="1"/>
  <c r="AB202" i="5" s="1"/>
  <c r="AB203" i="5" s="1"/>
  <c r="AB204" i="5" s="1"/>
  <c r="AA197" i="5"/>
  <c r="Z197" i="5"/>
  <c r="Z198" i="5" s="1"/>
  <c r="Z199" i="5" s="1"/>
  <c r="Z200" i="5" s="1"/>
  <c r="Z201" i="5" s="1"/>
  <c r="Z202" i="5" s="1"/>
  <c r="Z203" i="5" s="1"/>
  <c r="Z204" i="5" s="1"/>
  <c r="Y197" i="5"/>
  <c r="Y198" i="5" s="1"/>
  <c r="Y199" i="5" s="1"/>
  <c r="Y200" i="5" s="1"/>
  <c r="Y201" i="5" s="1"/>
  <c r="Y202" i="5" s="1"/>
  <c r="Y203" i="5" s="1"/>
  <c r="Y204" i="5" s="1"/>
  <c r="T197" i="5"/>
  <c r="T198" i="5" s="1"/>
  <c r="T199" i="5" s="1"/>
  <c r="T200" i="5" s="1"/>
  <c r="T201" i="5" s="1"/>
  <c r="T202" i="5" s="1"/>
  <c r="T203" i="5" s="1"/>
  <c r="T204" i="5" s="1"/>
  <c r="T205" i="5" s="1"/>
  <c r="T206" i="5" s="1"/>
  <c r="T207" i="5" s="1"/>
  <c r="T208" i="5" s="1"/>
  <c r="T209" i="5" s="1"/>
  <c r="T210" i="5" s="1"/>
  <c r="T211" i="5" s="1"/>
  <c r="T212" i="5" s="1"/>
  <c r="T213" i="5" s="1"/>
  <c r="T214" i="5" s="1"/>
  <c r="T215" i="5" s="1"/>
  <c r="T216" i="5" s="1"/>
  <c r="T217" i="5" s="1"/>
  <c r="T218" i="5" s="1"/>
  <c r="T219" i="5" s="1"/>
  <c r="T220" i="5" s="1"/>
  <c r="T221" i="5" s="1"/>
  <c r="T222" i="5" s="1"/>
  <c r="T223" i="5" s="1"/>
  <c r="T224" i="5" s="1"/>
  <c r="T225" i="5" s="1"/>
  <c r="T226" i="5" s="1"/>
  <c r="T227" i="5" s="1"/>
  <c r="T228" i="5" s="1"/>
  <c r="T229" i="5" s="1"/>
  <c r="T230" i="5" s="1"/>
  <c r="T231" i="5" s="1"/>
  <c r="T232" i="5" s="1"/>
  <c r="T233" i="5" s="1"/>
  <c r="T234" i="5" s="1"/>
  <c r="T235" i="5" s="1"/>
  <c r="T236" i="5" s="1"/>
  <c r="AI195" i="5"/>
  <c r="AH195" i="5"/>
  <c r="AG195" i="5"/>
  <c r="AF195" i="5"/>
  <c r="AE195" i="5"/>
  <c r="AD195" i="5"/>
  <c r="AC195" i="5"/>
  <c r="AB195" i="5"/>
  <c r="AA195" i="5"/>
  <c r="Z195" i="5"/>
  <c r="Y195" i="5"/>
  <c r="T195" i="5"/>
  <c r="AG193" i="5"/>
  <c r="AG194" i="5" s="1"/>
  <c r="AG192" i="5"/>
  <c r="AE192" i="5"/>
  <c r="AE193" i="5" s="1"/>
  <c r="AE194" i="5" s="1"/>
  <c r="AB192" i="5"/>
  <c r="AB193" i="5" s="1"/>
  <c r="AB194" i="5" s="1"/>
  <c r="AA192" i="5"/>
  <c r="AA193" i="5" s="1"/>
  <c r="AA194" i="5" s="1"/>
  <c r="AI191" i="5"/>
  <c r="AI192" i="5" s="1"/>
  <c r="AI193" i="5" s="1"/>
  <c r="AI194" i="5" s="1"/>
  <c r="AH191" i="5"/>
  <c r="AH192" i="5" s="1"/>
  <c r="AH193" i="5" s="1"/>
  <c r="AH194" i="5" s="1"/>
  <c r="AG191" i="5"/>
  <c r="AF191" i="5"/>
  <c r="AF192" i="5" s="1"/>
  <c r="AF193" i="5" s="1"/>
  <c r="AF194" i="5" s="1"/>
  <c r="AE191" i="5"/>
  <c r="AD191" i="5"/>
  <c r="AD192" i="5" s="1"/>
  <c r="AD193" i="5" s="1"/>
  <c r="AD194" i="5" s="1"/>
  <c r="AC191" i="5"/>
  <c r="AC192" i="5" s="1"/>
  <c r="AC193" i="5" s="1"/>
  <c r="AC194" i="5" s="1"/>
  <c r="AB191" i="5"/>
  <c r="AA191" i="5"/>
  <c r="Z191" i="5"/>
  <c r="Z192" i="5" s="1"/>
  <c r="Z193" i="5" s="1"/>
  <c r="Z194" i="5" s="1"/>
  <c r="Y191" i="5"/>
  <c r="Y192" i="5" s="1"/>
  <c r="Y193" i="5" s="1"/>
  <c r="Y194" i="5" s="1"/>
  <c r="AE189" i="5"/>
  <c r="AH188" i="5"/>
  <c r="AH189" i="5" s="1"/>
  <c r="AE188" i="5"/>
  <c r="Y188" i="5"/>
  <c r="Y189" i="5" s="1"/>
  <c r="AH187" i="5"/>
  <c r="AE187" i="5"/>
  <c r="AB187" i="5"/>
  <c r="AB188" i="5" s="1"/>
  <c r="AB189" i="5" s="1"/>
  <c r="Y187" i="5"/>
  <c r="AI186" i="5"/>
  <c r="AI187" i="5" s="1"/>
  <c r="AI188" i="5" s="1"/>
  <c r="AI189" i="5" s="1"/>
  <c r="AH186" i="5"/>
  <c r="AG186" i="5"/>
  <c r="AG187" i="5" s="1"/>
  <c r="AG188" i="5" s="1"/>
  <c r="AG189" i="5" s="1"/>
  <c r="AF186" i="5"/>
  <c r="AF187" i="5" s="1"/>
  <c r="AF188" i="5" s="1"/>
  <c r="AF189" i="5" s="1"/>
  <c r="AE186" i="5"/>
  <c r="AD186" i="5"/>
  <c r="AD187" i="5" s="1"/>
  <c r="AD188" i="5" s="1"/>
  <c r="AD189" i="5" s="1"/>
  <c r="AC186" i="5"/>
  <c r="AC187" i="5" s="1"/>
  <c r="AC188" i="5" s="1"/>
  <c r="AC189" i="5" s="1"/>
  <c r="AB186" i="5"/>
  <c r="AA186" i="5"/>
  <c r="AA187" i="5" s="1"/>
  <c r="AA188" i="5" s="1"/>
  <c r="AA189" i="5" s="1"/>
  <c r="Z186" i="5"/>
  <c r="Z187" i="5" s="1"/>
  <c r="Z188" i="5" s="1"/>
  <c r="Z189" i="5" s="1"/>
  <c r="Y186" i="5"/>
  <c r="AG183" i="5"/>
  <c r="T183" i="5"/>
  <c r="T185" i="5" s="1"/>
  <c r="T186" i="5" s="1"/>
  <c r="T187" i="5" s="1"/>
  <c r="T188" i="5" s="1"/>
  <c r="T189" i="5" s="1"/>
  <c r="T190" i="5" s="1"/>
  <c r="T191" i="5" s="1"/>
  <c r="T192" i="5" s="1"/>
  <c r="T193" i="5" s="1"/>
  <c r="T194" i="5" s="1"/>
  <c r="AG182" i="5"/>
  <c r="AG184" i="5" s="1"/>
  <c r="AC182" i="5"/>
  <c r="AC183" i="5" s="1"/>
  <c r="AC184" i="5" s="1"/>
  <c r="AA182" i="5"/>
  <c r="AA183" i="5" s="1"/>
  <c r="AA184" i="5" s="1"/>
  <c r="AI181" i="5"/>
  <c r="AI182" i="5" s="1"/>
  <c r="AH181" i="5"/>
  <c r="AH182" i="5" s="1"/>
  <c r="AG181" i="5"/>
  <c r="AF181" i="5"/>
  <c r="AF182" i="5" s="1"/>
  <c r="AE181" i="5"/>
  <c r="AE182" i="5" s="1"/>
  <c r="AE183" i="5" s="1"/>
  <c r="AE184" i="5" s="1"/>
  <c r="AD181" i="5"/>
  <c r="AD182" i="5" s="1"/>
  <c r="AD183" i="5" s="1"/>
  <c r="AD184" i="5" s="1"/>
  <c r="AC181" i="5"/>
  <c r="AB181" i="5"/>
  <c r="AB182" i="5" s="1"/>
  <c r="AB183" i="5" s="1"/>
  <c r="AB184" i="5" s="1"/>
  <c r="AA181" i="5"/>
  <c r="Z181" i="5"/>
  <c r="Z182" i="5" s="1"/>
  <c r="Z183" i="5" s="1"/>
  <c r="Z184" i="5" s="1"/>
  <c r="Y181" i="5"/>
  <c r="Y182" i="5" s="1"/>
  <c r="Y183" i="5" s="1"/>
  <c r="Y184" i="5" s="1"/>
  <c r="AE179" i="5"/>
  <c r="AH178" i="5"/>
  <c r="AH179" i="5" s="1"/>
  <c r="AH177" i="5"/>
  <c r="AB177" i="5"/>
  <c r="AB178" i="5" s="1"/>
  <c r="AB179" i="5" s="1"/>
  <c r="AI176" i="5"/>
  <c r="AI177" i="5" s="1"/>
  <c r="AI178" i="5" s="1"/>
  <c r="AI179" i="5" s="1"/>
  <c r="AH176" i="5"/>
  <c r="AG176" i="5"/>
  <c r="AG177" i="5" s="1"/>
  <c r="AG178" i="5" s="1"/>
  <c r="AG179" i="5" s="1"/>
  <c r="AF176" i="5"/>
  <c r="AF177" i="5" s="1"/>
  <c r="AF178" i="5" s="1"/>
  <c r="AF179" i="5" s="1"/>
  <c r="AE176" i="5"/>
  <c r="AE177" i="5" s="1"/>
  <c r="AE178" i="5" s="1"/>
  <c r="AD176" i="5"/>
  <c r="AD177" i="5" s="1"/>
  <c r="AD178" i="5" s="1"/>
  <c r="AD179" i="5" s="1"/>
  <c r="AC176" i="5"/>
  <c r="AC177" i="5" s="1"/>
  <c r="AC178" i="5" s="1"/>
  <c r="AC179" i="5" s="1"/>
  <c r="AB176" i="5"/>
  <c r="AA176" i="5"/>
  <c r="AA177" i="5" s="1"/>
  <c r="AA178" i="5" s="1"/>
  <c r="AA179" i="5" s="1"/>
  <c r="Z176" i="5"/>
  <c r="Z177" i="5" s="1"/>
  <c r="Z178" i="5" s="1"/>
  <c r="Z179" i="5" s="1"/>
  <c r="Y176" i="5"/>
  <c r="Y177" i="5" s="1"/>
  <c r="Y178" i="5" s="1"/>
  <c r="Y179" i="5" s="1"/>
  <c r="T176" i="5"/>
  <c r="T177" i="5" s="1"/>
  <c r="T178" i="5" s="1"/>
  <c r="T179" i="5" s="1"/>
  <c r="T180" i="5" s="1"/>
  <c r="T181" i="5" s="1"/>
  <c r="T182" i="5" s="1"/>
  <c r="T184" i="5" s="1"/>
  <c r="AF174" i="5"/>
  <c r="AI173" i="5"/>
  <c r="AI174" i="5" s="1"/>
  <c r="AC172" i="5"/>
  <c r="AC173" i="5" s="1"/>
  <c r="AC174" i="5" s="1"/>
  <c r="AF171" i="5"/>
  <c r="AF172" i="5" s="1"/>
  <c r="AF173" i="5" s="1"/>
  <c r="AI170" i="5"/>
  <c r="AI171" i="5" s="1"/>
  <c r="AI172" i="5" s="1"/>
  <c r="AF170" i="5"/>
  <c r="Z170" i="5"/>
  <c r="Z171" i="5" s="1"/>
  <c r="Z172" i="5" s="1"/>
  <c r="Z173" i="5" s="1"/>
  <c r="Z174" i="5" s="1"/>
  <c r="AI169" i="5"/>
  <c r="AH169" i="5"/>
  <c r="AH170" i="5" s="1"/>
  <c r="AH171" i="5" s="1"/>
  <c r="AH172" i="5" s="1"/>
  <c r="AH173" i="5" s="1"/>
  <c r="AH174" i="5" s="1"/>
  <c r="AG169" i="5"/>
  <c r="AG170" i="5" s="1"/>
  <c r="AG171" i="5" s="1"/>
  <c r="AG172" i="5" s="1"/>
  <c r="AG173" i="5" s="1"/>
  <c r="AG174" i="5" s="1"/>
  <c r="AF169" i="5"/>
  <c r="AE169" i="5"/>
  <c r="AE170" i="5" s="1"/>
  <c r="AE171" i="5" s="1"/>
  <c r="AE172" i="5" s="1"/>
  <c r="AE173" i="5" s="1"/>
  <c r="AE174" i="5" s="1"/>
  <c r="AD169" i="5"/>
  <c r="AD170" i="5" s="1"/>
  <c r="AD171" i="5" s="1"/>
  <c r="AD172" i="5" s="1"/>
  <c r="AD173" i="5" s="1"/>
  <c r="AD174" i="5" s="1"/>
  <c r="AC169" i="5"/>
  <c r="AC170" i="5" s="1"/>
  <c r="AC171" i="5" s="1"/>
  <c r="AB169" i="5"/>
  <c r="AB170" i="5" s="1"/>
  <c r="AB171" i="5" s="1"/>
  <c r="AB172" i="5" s="1"/>
  <c r="AB173" i="5" s="1"/>
  <c r="AB174" i="5" s="1"/>
  <c r="AA169" i="5"/>
  <c r="AA170" i="5" s="1"/>
  <c r="AA171" i="5" s="1"/>
  <c r="AA172" i="5" s="1"/>
  <c r="AA173" i="5" s="1"/>
  <c r="AA174" i="5" s="1"/>
  <c r="Z169" i="5"/>
  <c r="Y169" i="5"/>
  <c r="Y170" i="5" s="1"/>
  <c r="Y171" i="5" s="1"/>
  <c r="Y172" i="5" s="1"/>
  <c r="Y173" i="5" s="1"/>
  <c r="Y174" i="5" s="1"/>
  <c r="T169" i="5"/>
  <c r="T170" i="5" s="1"/>
  <c r="T171" i="5" s="1"/>
  <c r="T172" i="5" s="1"/>
  <c r="T173" i="5" s="1"/>
  <c r="T174" i="5" s="1"/>
  <c r="T175" i="5" s="1"/>
  <c r="AI167" i="5"/>
  <c r="AH167" i="5"/>
  <c r="AG167" i="5"/>
  <c r="AF167" i="5"/>
  <c r="AE167" i="5"/>
  <c r="AD167" i="5"/>
  <c r="AC167" i="5"/>
  <c r="AB167" i="5"/>
  <c r="AA167" i="5"/>
  <c r="Z167" i="5"/>
  <c r="Y167" i="5"/>
  <c r="T167" i="5"/>
  <c r="AI166" i="5"/>
  <c r="AH166" i="5"/>
  <c r="AG166" i="5"/>
  <c r="AF166" i="5"/>
  <c r="AE166" i="5"/>
  <c r="AD166" i="5"/>
  <c r="AC166" i="5"/>
  <c r="AB166" i="5"/>
  <c r="AA166" i="5"/>
  <c r="Z166" i="5"/>
  <c r="Y166" i="5"/>
  <c r="AC164" i="5"/>
  <c r="AF163" i="5"/>
  <c r="AF164" i="5" s="1"/>
  <c r="AI162" i="5"/>
  <c r="AI163" i="5" s="1"/>
  <c r="AI164" i="5" s="1"/>
  <c r="AF162" i="5"/>
  <c r="AD162" i="5"/>
  <c r="AD163" i="5" s="1"/>
  <c r="AD164" i="5" s="1"/>
  <c r="AA162" i="5"/>
  <c r="AA163" i="5" s="1"/>
  <c r="AA164" i="5" s="1"/>
  <c r="Z162" i="5"/>
  <c r="Z163" i="5" s="1"/>
  <c r="Z164" i="5" s="1"/>
  <c r="AI161" i="5"/>
  <c r="AH161" i="5"/>
  <c r="AH162" i="5" s="1"/>
  <c r="AH163" i="5" s="1"/>
  <c r="AH164" i="5" s="1"/>
  <c r="AG161" i="5"/>
  <c r="AG162" i="5" s="1"/>
  <c r="AG163" i="5" s="1"/>
  <c r="AG164" i="5" s="1"/>
  <c r="AF161" i="5"/>
  <c r="AE161" i="5"/>
  <c r="AE162" i="5" s="1"/>
  <c r="AE163" i="5" s="1"/>
  <c r="AE164" i="5" s="1"/>
  <c r="AD161" i="5"/>
  <c r="AC161" i="5"/>
  <c r="AC162" i="5" s="1"/>
  <c r="AC163" i="5" s="1"/>
  <c r="AB161" i="5"/>
  <c r="AB162" i="5" s="1"/>
  <c r="AB163" i="5" s="1"/>
  <c r="AB164" i="5" s="1"/>
  <c r="AA161" i="5"/>
  <c r="Z161" i="5"/>
  <c r="Y161" i="5"/>
  <c r="Y162" i="5" s="1"/>
  <c r="Y163" i="5" s="1"/>
  <c r="Y164" i="5" s="1"/>
  <c r="AD159" i="5"/>
  <c r="AG158" i="5"/>
  <c r="AG159" i="5" s="1"/>
  <c r="AB158" i="5"/>
  <c r="AB159" i="5" s="1"/>
  <c r="AG157" i="5"/>
  <c r="AE157" i="5"/>
  <c r="AE158" i="5" s="1"/>
  <c r="AE159" i="5" s="1"/>
  <c r="AB157" i="5"/>
  <c r="AA157" i="5"/>
  <c r="AA158" i="5" s="1"/>
  <c r="AA159" i="5" s="1"/>
  <c r="AI156" i="5"/>
  <c r="AI157" i="5" s="1"/>
  <c r="AI158" i="5" s="1"/>
  <c r="AI159" i="5" s="1"/>
  <c r="AH156" i="5"/>
  <c r="AH157" i="5" s="1"/>
  <c r="AH158" i="5" s="1"/>
  <c r="AH159" i="5" s="1"/>
  <c r="AG156" i="5"/>
  <c r="AF156" i="5"/>
  <c r="AF157" i="5" s="1"/>
  <c r="AF158" i="5" s="1"/>
  <c r="AF159" i="5" s="1"/>
  <c r="AE156" i="5"/>
  <c r="AD156" i="5"/>
  <c r="AD157" i="5" s="1"/>
  <c r="AD158" i="5" s="1"/>
  <c r="AC156" i="5"/>
  <c r="AC157" i="5" s="1"/>
  <c r="AC158" i="5" s="1"/>
  <c r="AC159" i="5" s="1"/>
  <c r="AB156" i="5"/>
  <c r="AA156" i="5"/>
  <c r="Z156" i="5"/>
  <c r="Z157" i="5" s="1"/>
  <c r="Z158" i="5" s="1"/>
  <c r="Z159" i="5" s="1"/>
  <c r="Y156" i="5"/>
  <c r="Y157" i="5" s="1"/>
  <c r="Y158" i="5" s="1"/>
  <c r="Y159" i="5" s="1"/>
  <c r="Y147" i="5"/>
  <c r="Y148" i="5" s="1"/>
  <c r="Y149" i="5" s="1"/>
  <c r="Y150" i="5" s="1"/>
  <c r="Y151" i="5" s="1"/>
  <c r="Y152" i="5" s="1"/>
  <c r="Y153" i="5" s="1"/>
  <c r="Y154" i="5" s="1"/>
  <c r="AB146" i="5"/>
  <c r="AB147" i="5" s="1"/>
  <c r="AB148" i="5" s="1"/>
  <c r="AB149" i="5" s="1"/>
  <c r="AB150" i="5" s="1"/>
  <c r="AB151" i="5" s="1"/>
  <c r="AB152" i="5" s="1"/>
  <c r="AB153" i="5" s="1"/>
  <c r="AB154" i="5" s="1"/>
  <c r="AH144" i="5"/>
  <c r="AH145" i="5" s="1"/>
  <c r="AH146" i="5" s="1"/>
  <c r="AH147" i="5" s="1"/>
  <c r="AH148" i="5" s="1"/>
  <c r="AH149" i="5" s="1"/>
  <c r="AH150" i="5" s="1"/>
  <c r="AH151" i="5" s="1"/>
  <c r="AH152" i="5" s="1"/>
  <c r="AH153" i="5" s="1"/>
  <c r="AH154" i="5" s="1"/>
  <c r="Y144" i="5"/>
  <c r="Y145" i="5" s="1"/>
  <c r="Y146" i="5" s="1"/>
  <c r="AH143" i="5"/>
  <c r="AB143" i="5"/>
  <c r="AB144" i="5" s="1"/>
  <c r="AB145" i="5" s="1"/>
  <c r="AH142" i="5"/>
  <c r="AE142" i="5"/>
  <c r="AE143" i="5" s="1"/>
  <c r="AE144" i="5" s="1"/>
  <c r="AE145" i="5" s="1"/>
  <c r="AE146" i="5" s="1"/>
  <c r="AE147" i="5" s="1"/>
  <c r="AE148" i="5" s="1"/>
  <c r="AE149" i="5" s="1"/>
  <c r="AE150" i="5" s="1"/>
  <c r="AE151" i="5" s="1"/>
  <c r="AE152" i="5" s="1"/>
  <c r="AE153" i="5" s="1"/>
  <c r="AE154" i="5" s="1"/>
  <c r="AB142" i="5"/>
  <c r="AI141" i="5"/>
  <c r="AI142" i="5" s="1"/>
  <c r="AI143" i="5" s="1"/>
  <c r="AI144" i="5" s="1"/>
  <c r="AI145" i="5" s="1"/>
  <c r="AI146" i="5" s="1"/>
  <c r="AI147" i="5" s="1"/>
  <c r="AI148" i="5" s="1"/>
  <c r="AI149" i="5" s="1"/>
  <c r="AI150" i="5" s="1"/>
  <c r="AI151" i="5" s="1"/>
  <c r="AI152" i="5" s="1"/>
  <c r="AI153" i="5" s="1"/>
  <c r="AI154" i="5" s="1"/>
  <c r="AH141" i="5"/>
  <c r="AG141" i="5"/>
  <c r="AG142" i="5" s="1"/>
  <c r="AG143" i="5" s="1"/>
  <c r="AG144" i="5" s="1"/>
  <c r="AG145" i="5" s="1"/>
  <c r="AG146" i="5" s="1"/>
  <c r="AG147" i="5" s="1"/>
  <c r="AG148" i="5" s="1"/>
  <c r="AG149" i="5" s="1"/>
  <c r="AG150" i="5" s="1"/>
  <c r="AG151" i="5" s="1"/>
  <c r="AG152" i="5" s="1"/>
  <c r="AG153" i="5" s="1"/>
  <c r="AG154" i="5" s="1"/>
  <c r="AF141" i="5"/>
  <c r="AF142" i="5" s="1"/>
  <c r="AF143" i="5" s="1"/>
  <c r="AF144" i="5" s="1"/>
  <c r="AF145" i="5" s="1"/>
  <c r="AF146" i="5" s="1"/>
  <c r="AF147" i="5" s="1"/>
  <c r="AF148" i="5" s="1"/>
  <c r="AF149" i="5" s="1"/>
  <c r="AF150" i="5" s="1"/>
  <c r="AF151" i="5" s="1"/>
  <c r="AF152" i="5" s="1"/>
  <c r="AF153" i="5" s="1"/>
  <c r="AF154" i="5" s="1"/>
  <c r="AE141" i="5"/>
  <c r="AD141" i="5"/>
  <c r="AD142" i="5" s="1"/>
  <c r="AD143" i="5" s="1"/>
  <c r="AD144" i="5" s="1"/>
  <c r="AD145" i="5" s="1"/>
  <c r="AD146" i="5" s="1"/>
  <c r="AD147" i="5" s="1"/>
  <c r="AD148" i="5" s="1"/>
  <c r="AD149" i="5" s="1"/>
  <c r="AD150" i="5" s="1"/>
  <c r="AD151" i="5" s="1"/>
  <c r="AD152" i="5" s="1"/>
  <c r="AD153" i="5" s="1"/>
  <c r="AD154" i="5" s="1"/>
  <c r="AC141" i="5"/>
  <c r="AC142" i="5" s="1"/>
  <c r="AC143" i="5" s="1"/>
  <c r="AC144" i="5" s="1"/>
  <c r="AC145" i="5" s="1"/>
  <c r="AC146" i="5" s="1"/>
  <c r="AC147" i="5" s="1"/>
  <c r="AC148" i="5" s="1"/>
  <c r="AC149" i="5" s="1"/>
  <c r="AC150" i="5" s="1"/>
  <c r="AC151" i="5" s="1"/>
  <c r="AC152" i="5" s="1"/>
  <c r="AC153" i="5" s="1"/>
  <c r="AC154" i="5" s="1"/>
  <c r="AB141" i="5"/>
  <c r="AA141" i="5"/>
  <c r="AA142" i="5" s="1"/>
  <c r="AA143" i="5" s="1"/>
  <c r="AA144" i="5" s="1"/>
  <c r="AA145" i="5" s="1"/>
  <c r="AA146" i="5" s="1"/>
  <c r="AA147" i="5" s="1"/>
  <c r="AA148" i="5" s="1"/>
  <c r="AA149" i="5" s="1"/>
  <c r="AA150" i="5" s="1"/>
  <c r="AA151" i="5" s="1"/>
  <c r="AA152" i="5" s="1"/>
  <c r="AA153" i="5" s="1"/>
  <c r="AA154" i="5" s="1"/>
  <c r="Z141" i="5"/>
  <c r="Z142" i="5" s="1"/>
  <c r="Z143" i="5" s="1"/>
  <c r="Z144" i="5" s="1"/>
  <c r="Z145" i="5" s="1"/>
  <c r="Z146" i="5" s="1"/>
  <c r="Z147" i="5" s="1"/>
  <c r="Z148" i="5" s="1"/>
  <c r="Z149" i="5" s="1"/>
  <c r="Z150" i="5" s="1"/>
  <c r="Z151" i="5" s="1"/>
  <c r="Z152" i="5" s="1"/>
  <c r="Z153" i="5" s="1"/>
  <c r="Z154" i="5" s="1"/>
  <c r="Y141" i="5"/>
  <c r="Y142" i="5" s="1"/>
  <c r="Y143" i="5" s="1"/>
  <c r="AH137" i="5"/>
  <c r="AH138" i="5" s="1"/>
  <c r="AH139" i="5" s="1"/>
  <c r="AI136" i="5"/>
  <c r="AI137" i="5" s="1"/>
  <c r="AI138" i="5" s="1"/>
  <c r="AI139" i="5" s="1"/>
  <c r="AH136" i="5"/>
  <c r="AG136" i="5"/>
  <c r="AG137" i="5" s="1"/>
  <c r="AG138" i="5" s="1"/>
  <c r="AG139" i="5" s="1"/>
  <c r="AF136" i="5"/>
  <c r="AF137" i="5" s="1"/>
  <c r="AF138" i="5" s="1"/>
  <c r="AF139" i="5" s="1"/>
  <c r="AE136" i="5"/>
  <c r="AE137" i="5" s="1"/>
  <c r="AE138" i="5" s="1"/>
  <c r="AE139" i="5" s="1"/>
  <c r="AD136" i="5"/>
  <c r="AD137" i="5" s="1"/>
  <c r="AD138" i="5" s="1"/>
  <c r="AD139" i="5" s="1"/>
  <c r="AC136" i="5"/>
  <c r="AC137" i="5" s="1"/>
  <c r="AC138" i="5" s="1"/>
  <c r="AC139" i="5" s="1"/>
  <c r="AB136" i="5"/>
  <c r="AB137" i="5" s="1"/>
  <c r="AB138" i="5" s="1"/>
  <c r="AB139" i="5" s="1"/>
  <c r="AA136" i="5"/>
  <c r="AA137" i="5" s="1"/>
  <c r="AA138" i="5" s="1"/>
  <c r="AA139" i="5" s="1"/>
  <c r="Z136" i="5"/>
  <c r="Z137" i="5" s="1"/>
  <c r="Z138" i="5" s="1"/>
  <c r="Z139" i="5" s="1"/>
  <c r="Y136" i="5"/>
  <c r="Y137" i="5" s="1"/>
  <c r="Y138" i="5" s="1"/>
  <c r="Y139" i="5" s="1"/>
  <c r="AC133" i="5"/>
  <c r="AC134" i="5" s="1"/>
  <c r="AC132" i="5"/>
  <c r="AB132" i="5"/>
  <c r="AB133" i="5" s="1"/>
  <c r="AB134" i="5" s="1"/>
  <c r="Y132" i="5"/>
  <c r="Y133" i="5" s="1"/>
  <c r="Y134" i="5" s="1"/>
  <c r="AI131" i="5"/>
  <c r="AI132" i="5" s="1"/>
  <c r="AI133" i="5" s="1"/>
  <c r="AI134" i="5" s="1"/>
  <c r="AH131" i="5"/>
  <c r="AH132" i="5" s="1"/>
  <c r="AH133" i="5" s="1"/>
  <c r="AH134" i="5" s="1"/>
  <c r="AG131" i="5"/>
  <c r="AG132" i="5" s="1"/>
  <c r="AG133" i="5" s="1"/>
  <c r="AG134" i="5" s="1"/>
  <c r="AF131" i="5"/>
  <c r="AF132" i="5" s="1"/>
  <c r="AF133" i="5" s="1"/>
  <c r="AF134" i="5" s="1"/>
  <c r="AE131" i="5"/>
  <c r="AE132" i="5" s="1"/>
  <c r="AE133" i="5" s="1"/>
  <c r="AE134" i="5" s="1"/>
  <c r="AD131" i="5"/>
  <c r="AD132" i="5" s="1"/>
  <c r="AD133" i="5" s="1"/>
  <c r="AD134" i="5" s="1"/>
  <c r="AC131" i="5"/>
  <c r="AB131" i="5"/>
  <c r="AA131" i="5"/>
  <c r="AA132" i="5" s="1"/>
  <c r="AA133" i="5" s="1"/>
  <c r="AA134" i="5" s="1"/>
  <c r="Z131" i="5"/>
  <c r="Z132" i="5" s="1"/>
  <c r="Z133" i="5" s="1"/>
  <c r="Z134" i="5" s="1"/>
  <c r="Y131" i="5"/>
  <c r="AC127" i="5"/>
  <c r="AC128" i="5" s="1"/>
  <c r="AC129" i="5" s="1"/>
  <c r="AA127" i="5"/>
  <c r="AA128" i="5" s="1"/>
  <c r="AA129" i="5" s="1"/>
  <c r="AI126" i="5"/>
  <c r="AI127" i="5" s="1"/>
  <c r="AI128" i="5" s="1"/>
  <c r="AI129" i="5" s="1"/>
  <c r="AH126" i="5"/>
  <c r="AH127" i="5" s="1"/>
  <c r="AH128" i="5" s="1"/>
  <c r="AH129" i="5" s="1"/>
  <c r="AG126" i="5"/>
  <c r="AG127" i="5" s="1"/>
  <c r="AG128" i="5" s="1"/>
  <c r="AG129" i="5" s="1"/>
  <c r="AF126" i="5"/>
  <c r="AF127" i="5" s="1"/>
  <c r="AF128" i="5" s="1"/>
  <c r="AF129" i="5" s="1"/>
  <c r="AE126" i="5"/>
  <c r="AE127" i="5" s="1"/>
  <c r="AE128" i="5" s="1"/>
  <c r="AE129" i="5" s="1"/>
  <c r="AD126" i="5"/>
  <c r="AD127" i="5" s="1"/>
  <c r="AD128" i="5" s="1"/>
  <c r="AD129" i="5" s="1"/>
  <c r="AC126" i="5"/>
  <c r="AB126" i="5"/>
  <c r="AB127" i="5" s="1"/>
  <c r="AB128" i="5" s="1"/>
  <c r="AB129" i="5" s="1"/>
  <c r="AA126" i="5"/>
  <c r="Z126" i="5"/>
  <c r="Z127" i="5" s="1"/>
  <c r="Z128" i="5" s="1"/>
  <c r="Z129" i="5" s="1"/>
  <c r="Y126" i="5"/>
  <c r="Y127" i="5" s="1"/>
  <c r="Y128" i="5" s="1"/>
  <c r="Y129" i="5" s="1"/>
  <c r="AC123" i="5"/>
  <c r="AC124" i="5" s="1"/>
  <c r="AB123" i="5"/>
  <c r="AB124" i="5" s="1"/>
  <c r="AG118" i="5"/>
  <c r="AG119" i="5" s="1"/>
  <c r="AG120" i="5" s="1"/>
  <c r="AG121" i="5" s="1"/>
  <c r="AG122" i="5" s="1"/>
  <c r="AG123" i="5" s="1"/>
  <c r="AG124" i="5" s="1"/>
  <c r="AI117" i="5"/>
  <c r="AI118" i="5" s="1"/>
  <c r="AI119" i="5" s="1"/>
  <c r="AI120" i="5" s="1"/>
  <c r="AI121" i="5" s="1"/>
  <c r="AI122" i="5" s="1"/>
  <c r="AI123" i="5" s="1"/>
  <c r="AI124" i="5" s="1"/>
  <c r="AG117" i="5"/>
  <c r="AD117" i="5"/>
  <c r="AD118" i="5" s="1"/>
  <c r="AD119" i="5" s="1"/>
  <c r="AD120" i="5" s="1"/>
  <c r="AD121" i="5" s="1"/>
  <c r="AD122" i="5" s="1"/>
  <c r="AD123" i="5" s="1"/>
  <c r="AD124" i="5" s="1"/>
  <c r="AA117" i="5"/>
  <c r="AA118" i="5" s="1"/>
  <c r="AA119" i="5" s="1"/>
  <c r="AA120" i="5" s="1"/>
  <c r="AA121" i="5" s="1"/>
  <c r="AA122" i="5" s="1"/>
  <c r="AA123" i="5" s="1"/>
  <c r="AA124" i="5" s="1"/>
  <c r="Z117" i="5"/>
  <c r="Z118" i="5" s="1"/>
  <c r="Z119" i="5" s="1"/>
  <c r="Z120" i="5" s="1"/>
  <c r="Z121" i="5" s="1"/>
  <c r="Z122" i="5" s="1"/>
  <c r="Z123" i="5" s="1"/>
  <c r="Z124" i="5" s="1"/>
  <c r="AI116" i="5"/>
  <c r="AH116" i="5"/>
  <c r="AH117" i="5" s="1"/>
  <c r="AH118" i="5" s="1"/>
  <c r="AH119" i="5" s="1"/>
  <c r="AH120" i="5" s="1"/>
  <c r="AH121" i="5" s="1"/>
  <c r="AH122" i="5" s="1"/>
  <c r="AH123" i="5" s="1"/>
  <c r="AH124" i="5" s="1"/>
  <c r="AG116" i="5"/>
  <c r="AF116" i="5"/>
  <c r="AF117" i="5" s="1"/>
  <c r="AF118" i="5" s="1"/>
  <c r="AF119" i="5" s="1"/>
  <c r="AF120" i="5" s="1"/>
  <c r="AF121" i="5" s="1"/>
  <c r="AF122" i="5" s="1"/>
  <c r="AF123" i="5" s="1"/>
  <c r="AF124" i="5" s="1"/>
  <c r="AE116" i="5"/>
  <c r="AE117" i="5" s="1"/>
  <c r="AE118" i="5" s="1"/>
  <c r="AE119" i="5" s="1"/>
  <c r="AE120" i="5" s="1"/>
  <c r="AE121" i="5" s="1"/>
  <c r="AE122" i="5" s="1"/>
  <c r="AE123" i="5" s="1"/>
  <c r="AE124" i="5" s="1"/>
  <c r="AD116" i="5"/>
  <c r="AC116" i="5"/>
  <c r="AC117" i="5" s="1"/>
  <c r="AC118" i="5" s="1"/>
  <c r="AC119" i="5" s="1"/>
  <c r="AC120" i="5" s="1"/>
  <c r="AC121" i="5" s="1"/>
  <c r="AB116" i="5"/>
  <c r="AB117" i="5" s="1"/>
  <c r="AB118" i="5" s="1"/>
  <c r="AB119" i="5" s="1"/>
  <c r="AB120" i="5" s="1"/>
  <c r="AB121" i="5" s="1"/>
  <c r="AB122" i="5" s="1"/>
  <c r="AA116" i="5"/>
  <c r="Z116" i="5"/>
  <c r="Y116" i="5"/>
  <c r="Y117" i="5" s="1"/>
  <c r="Y118" i="5" s="1"/>
  <c r="Y119" i="5" s="1"/>
  <c r="Y120" i="5" s="1"/>
  <c r="Y121" i="5" s="1"/>
  <c r="Y122" i="5" s="1"/>
  <c r="Y123" i="5" s="1"/>
  <c r="Y124" i="5" s="1"/>
  <c r="AE114" i="5"/>
  <c r="Y114" i="5"/>
  <c r="AH109" i="5"/>
  <c r="AH110" i="5" s="1"/>
  <c r="AH111" i="5" s="1"/>
  <c r="AH112" i="5" s="1"/>
  <c r="AH113" i="5" s="1"/>
  <c r="AH114" i="5" s="1"/>
  <c r="AA109" i="5"/>
  <c r="AA110" i="5" s="1"/>
  <c r="AA111" i="5" s="1"/>
  <c r="AA112" i="5" s="1"/>
  <c r="AA113" i="5" s="1"/>
  <c r="AA114" i="5" s="1"/>
  <c r="AH108" i="5"/>
  <c r="AF108" i="5"/>
  <c r="AF109" i="5" s="1"/>
  <c r="AF110" i="5" s="1"/>
  <c r="AF111" i="5" s="1"/>
  <c r="AF112" i="5" s="1"/>
  <c r="AF113" i="5" s="1"/>
  <c r="AF114" i="5" s="1"/>
  <c r="AD108" i="5"/>
  <c r="AD109" i="5" s="1"/>
  <c r="AD110" i="5" s="1"/>
  <c r="AD111" i="5" s="1"/>
  <c r="AD112" i="5" s="1"/>
  <c r="AD113" i="5" s="1"/>
  <c r="AD114" i="5" s="1"/>
  <c r="AB108" i="5"/>
  <c r="AB109" i="5" s="1"/>
  <c r="AB110" i="5" s="1"/>
  <c r="AB111" i="5" s="1"/>
  <c r="AB112" i="5" s="1"/>
  <c r="AB113" i="5" s="1"/>
  <c r="AB114" i="5" s="1"/>
  <c r="AA108" i="5"/>
  <c r="AI107" i="5"/>
  <c r="AI108" i="5" s="1"/>
  <c r="AI109" i="5" s="1"/>
  <c r="AI110" i="5" s="1"/>
  <c r="AI111" i="5" s="1"/>
  <c r="AI112" i="5" s="1"/>
  <c r="AI113" i="5" s="1"/>
  <c r="AI114" i="5" s="1"/>
  <c r="AH107" i="5"/>
  <c r="AG107" i="5"/>
  <c r="AG108" i="5" s="1"/>
  <c r="AG109" i="5" s="1"/>
  <c r="AG110" i="5" s="1"/>
  <c r="AG111" i="5" s="1"/>
  <c r="AG112" i="5" s="1"/>
  <c r="AG113" i="5" s="1"/>
  <c r="AG114" i="5" s="1"/>
  <c r="AF107" i="5"/>
  <c r="AE107" i="5"/>
  <c r="AE108" i="5" s="1"/>
  <c r="AE109" i="5" s="1"/>
  <c r="AE110" i="5" s="1"/>
  <c r="AE111" i="5" s="1"/>
  <c r="AE112" i="5" s="1"/>
  <c r="AD107" i="5"/>
  <c r="AC107" i="5"/>
  <c r="AC108" i="5" s="1"/>
  <c r="AC109" i="5" s="1"/>
  <c r="AC110" i="5" s="1"/>
  <c r="AC111" i="5" s="1"/>
  <c r="AC112" i="5" s="1"/>
  <c r="AC113" i="5" s="1"/>
  <c r="AC114" i="5" s="1"/>
  <c r="AB107" i="5"/>
  <c r="AA107" i="5"/>
  <c r="Z107" i="5"/>
  <c r="Z108" i="5" s="1"/>
  <c r="Z109" i="5" s="1"/>
  <c r="Z110" i="5" s="1"/>
  <c r="Z111" i="5" s="1"/>
  <c r="Z112" i="5" s="1"/>
  <c r="Z113" i="5" s="1"/>
  <c r="Z114" i="5" s="1"/>
  <c r="Y107" i="5"/>
  <c r="Y108" i="5" s="1"/>
  <c r="Y109" i="5" s="1"/>
  <c r="Y110" i="5" s="1"/>
  <c r="Y111" i="5" s="1"/>
  <c r="Y112" i="5" s="1"/>
  <c r="Y113" i="5" s="1"/>
  <c r="AI96" i="5"/>
  <c r="AI97" i="5" s="1"/>
  <c r="AI98" i="5" s="1"/>
  <c r="AI99" i="5" s="1"/>
  <c r="AI100" i="5" s="1"/>
  <c r="AI101" i="5" s="1"/>
  <c r="AI102" i="5" s="1"/>
  <c r="AI103" i="5" s="1"/>
  <c r="AI104" i="5" s="1"/>
  <c r="AH96" i="5"/>
  <c r="AH97" i="5" s="1"/>
  <c r="AH98" i="5" s="1"/>
  <c r="AH99" i="5" s="1"/>
  <c r="AH100" i="5" s="1"/>
  <c r="AH101" i="5" s="1"/>
  <c r="AH102" i="5" s="1"/>
  <c r="AH103" i="5" s="1"/>
  <c r="AH104" i="5" s="1"/>
  <c r="AG96" i="5"/>
  <c r="AG97" i="5" s="1"/>
  <c r="AG98" i="5" s="1"/>
  <c r="AG99" i="5" s="1"/>
  <c r="AG100" i="5" s="1"/>
  <c r="AG101" i="5" s="1"/>
  <c r="AG102" i="5" s="1"/>
  <c r="AG103" i="5" s="1"/>
  <c r="AG104" i="5" s="1"/>
  <c r="AF96" i="5"/>
  <c r="AF97" i="5" s="1"/>
  <c r="AF98" i="5" s="1"/>
  <c r="AF99" i="5" s="1"/>
  <c r="AF100" i="5" s="1"/>
  <c r="AF101" i="5" s="1"/>
  <c r="AF102" i="5" s="1"/>
  <c r="AF103" i="5" s="1"/>
  <c r="AF104" i="5" s="1"/>
  <c r="AE96" i="5"/>
  <c r="AE97" i="5" s="1"/>
  <c r="AE98" i="5" s="1"/>
  <c r="AE99" i="5" s="1"/>
  <c r="AE100" i="5" s="1"/>
  <c r="AE101" i="5" s="1"/>
  <c r="AE102" i="5" s="1"/>
  <c r="AE103" i="5" s="1"/>
  <c r="AE104" i="5" s="1"/>
  <c r="AD96" i="5"/>
  <c r="AD97" i="5" s="1"/>
  <c r="AD98" i="5" s="1"/>
  <c r="AD99" i="5" s="1"/>
  <c r="AD100" i="5" s="1"/>
  <c r="AD101" i="5" s="1"/>
  <c r="AD102" i="5" s="1"/>
  <c r="AD103" i="5" s="1"/>
  <c r="AD104" i="5" s="1"/>
  <c r="AC96" i="5"/>
  <c r="AC97" i="5" s="1"/>
  <c r="AC98" i="5" s="1"/>
  <c r="AC99" i="5" s="1"/>
  <c r="AC100" i="5" s="1"/>
  <c r="AC101" i="5" s="1"/>
  <c r="AC102" i="5" s="1"/>
  <c r="AC103" i="5" s="1"/>
  <c r="AC104" i="5" s="1"/>
  <c r="AB96" i="5"/>
  <c r="AB97" i="5" s="1"/>
  <c r="AB98" i="5" s="1"/>
  <c r="AB99" i="5" s="1"/>
  <c r="AB100" i="5" s="1"/>
  <c r="AB101" i="5" s="1"/>
  <c r="AB102" i="5" s="1"/>
  <c r="AB103" i="5" s="1"/>
  <c r="AB104" i="5" s="1"/>
  <c r="AA96" i="5"/>
  <c r="AA97" i="5" s="1"/>
  <c r="AA98" i="5" s="1"/>
  <c r="AA99" i="5" s="1"/>
  <c r="AA100" i="5" s="1"/>
  <c r="AA101" i="5" s="1"/>
  <c r="AA102" i="5" s="1"/>
  <c r="AA103" i="5" s="1"/>
  <c r="AA104" i="5" s="1"/>
  <c r="Z96" i="5"/>
  <c r="Z97" i="5" s="1"/>
  <c r="Z98" i="5" s="1"/>
  <c r="Z99" i="5" s="1"/>
  <c r="Z100" i="5" s="1"/>
  <c r="Z101" i="5" s="1"/>
  <c r="Z102" i="5" s="1"/>
  <c r="Z103" i="5" s="1"/>
  <c r="Z104" i="5" s="1"/>
  <c r="Y96" i="5"/>
  <c r="Y97" i="5" s="1"/>
  <c r="Y98" i="5" s="1"/>
  <c r="Y99" i="5" s="1"/>
  <c r="Y100" i="5" s="1"/>
  <c r="Y101" i="5" s="1"/>
  <c r="Y102" i="5" s="1"/>
  <c r="Y103" i="5" s="1"/>
  <c r="Y104" i="5" s="1"/>
  <c r="AI86" i="5"/>
  <c r="AI87" i="5" s="1"/>
  <c r="AI88" i="5" s="1"/>
  <c r="AI89" i="5" s="1"/>
  <c r="AI90" i="5" s="1"/>
  <c r="AI91" i="5" s="1"/>
  <c r="AI92" i="5" s="1"/>
  <c r="AI93" i="5" s="1"/>
  <c r="AI94" i="5" s="1"/>
  <c r="AH86" i="5"/>
  <c r="AH87" i="5" s="1"/>
  <c r="AH88" i="5" s="1"/>
  <c r="AH89" i="5" s="1"/>
  <c r="AH90" i="5" s="1"/>
  <c r="AH91" i="5" s="1"/>
  <c r="AH92" i="5" s="1"/>
  <c r="AH93" i="5" s="1"/>
  <c r="AH94" i="5" s="1"/>
  <c r="AG86" i="5"/>
  <c r="AG87" i="5" s="1"/>
  <c r="AG88" i="5" s="1"/>
  <c r="AG89" i="5" s="1"/>
  <c r="AG90" i="5" s="1"/>
  <c r="AG91" i="5" s="1"/>
  <c r="AG92" i="5" s="1"/>
  <c r="AG93" i="5" s="1"/>
  <c r="AG94" i="5" s="1"/>
  <c r="AF86" i="5"/>
  <c r="AF87" i="5" s="1"/>
  <c r="AF88" i="5" s="1"/>
  <c r="AF89" i="5" s="1"/>
  <c r="AF90" i="5" s="1"/>
  <c r="AF91" i="5" s="1"/>
  <c r="AF92" i="5" s="1"/>
  <c r="AF93" i="5" s="1"/>
  <c r="AF94" i="5" s="1"/>
  <c r="AE86" i="5"/>
  <c r="AE87" i="5" s="1"/>
  <c r="AE88" i="5" s="1"/>
  <c r="AE89" i="5" s="1"/>
  <c r="AE90" i="5" s="1"/>
  <c r="AE91" i="5" s="1"/>
  <c r="AE92" i="5" s="1"/>
  <c r="AE93" i="5" s="1"/>
  <c r="AE94" i="5" s="1"/>
  <c r="AD86" i="5"/>
  <c r="AD87" i="5" s="1"/>
  <c r="AD88" i="5" s="1"/>
  <c r="AD89" i="5" s="1"/>
  <c r="AD90" i="5" s="1"/>
  <c r="AD91" i="5" s="1"/>
  <c r="AD92" i="5" s="1"/>
  <c r="AD93" i="5" s="1"/>
  <c r="AD94" i="5" s="1"/>
  <c r="AC86" i="5"/>
  <c r="AC87" i="5" s="1"/>
  <c r="AC88" i="5" s="1"/>
  <c r="AC89" i="5" s="1"/>
  <c r="AC90" i="5" s="1"/>
  <c r="AC91" i="5" s="1"/>
  <c r="AC92" i="5" s="1"/>
  <c r="AC93" i="5" s="1"/>
  <c r="AC94" i="5" s="1"/>
  <c r="AB86" i="5"/>
  <c r="AB87" i="5" s="1"/>
  <c r="AB88" i="5" s="1"/>
  <c r="AB89" i="5" s="1"/>
  <c r="AB90" i="5" s="1"/>
  <c r="AB91" i="5" s="1"/>
  <c r="AB92" i="5" s="1"/>
  <c r="AB93" i="5" s="1"/>
  <c r="AB94" i="5" s="1"/>
  <c r="AA86" i="5"/>
  <c r="AA87" i="5" s="1"/>
  <c r="AA88" i="5" s="1"/>
  <c r="AA89" i="5" s="1"/>
  <c r="AA90" i="5" s="1"/>
  <c r="AA91" i="5" s="1"/>
  <c r="AA92" i="5" s="1"/>
  <c r="AA93" i="5" s="1"/>
  <c r="AA94" i="5" s="1"/>
  <c r="Z86" i="5"/>
  <c r="Z87" i="5" s="1"/>
  <c r="Z88" i="5" s="1"/>
  <c r="Z89" i="5" s="1"/>
  <c r="Z90" i="5" s="1"/>
  <c r="Z91" i="5" s="1"/>
  <c r="Z92" i="5" s="1"/>
  <c r="Z93" i="5" s="1"/>
  <c r="Z94" i="5" s="1"/>
  <c r="Y86" i="5"/>
  <c r="Y87" i="5" s="1"/>
  <c r="Y88" i="5" s="1"/>
  <c r="Y89" i="5" s="1"/>
  <c r="Y90" i="5" s="1"/>
  <c r="Y91" i="5" s="1"/>
  <c r="Y92" i="5" s="1"/>
  <c r="Y93" i="5" s="1"/>
  <c r="Y94" i="5" s="1"/>
  <c r="T86" i="5"/>
  <c r="T87" i="5" s="1"/>
  <c r="T88" i="5" s="1"/>
  <c r="T89" i="5" s="1"/>
  <c r="T90" i="5" s="1"/>
  <c r="T91" i="5" s="1"/>
  <c r="T92" i="5" s="1"/>
  <c r="T93" i="5" s="1"/>
  <c r="T94" i="5" s="1"/>
  <c r="T95" i="5" s="1"/>
  <c r="T96" i="5" s="1"/>
  <c r="T97" i="5" s="1"/>
  <c r="T98" i="5" s="1"/>
  <c r="T99" i="5" s="1"/>
  <c r="T100" i="5" s="1"/>
  <c r="T101" i="5" s="1"/>
  <c r="T102" i="5" s="1"/>
  <c r="T103" i="5" s="1"/>
  <c r="T104" i="5" s="1"/>
  <c r="T105" i="5" s="1"/>
  <c r="T106" i="5" s="1"/>
  <c r="T107" i="5" s="1"/>
  <c r="T108" i="5" s="1"/>
  <c r="T109" i="5" s="1"/>
  <c r="T110" i="5" s="1"/>
  <c r="T111" i="5" s="1"/>
  <c r="T112" i="5" s="1"/>
  <c r="T113" i="5" s="1"/>
  <c r="T114" i="5" s="1"/>
  <c r="T115" i="5" s="1"/>
  <c r="T116" i="5" s="1"/>
  <c r="T117" i="5" s="1"/>
  <c r="T118" i="5" s="1"/>
  <c r="T119" i="5" s="1"/>
  <c r="T120" i="5" s="1"/>
  <c r="T121" i="5" s="1"/>
  <c r="T122" i="5" s="1"/>
  <c r="T123" i="5" s="1"/>
  <c r="T124" i="5" s="1"/>
  <c r="T125" i="5" s="1"/>
  <c r="T126" i="5" s="1"/>
  <c r="T127" i="5" s="1"/>
  <c r="T128" i="5" s="1"/>
  <c r="T129" i="5" s="1"/>
  <c r="T130" i="5" s="1"/>
  <c r="T131" i="5" s="1"/>
  <c r="T132" i="5" s="1"/>
  <c r="T133" i="5" s="1"/>
  <c r="T134" i="5" s="1"/>
  <c r="T135" i="5" s="1"/>
  <c r="T136" i="5" s="1"/>
  <c r="T137" i="5" s="1"/>
  <c r="T138" i="5" s="1"/>
  <c r="T139" i="5" s="1"/>
  <c r="T140" i="5" s="1"/>
  <c r="T141" i="5" s="1"/>
  <c r="T142" i="5" s="1"/>
  <c r="T143" i="5" s="1"/>
  <c r="T144" i="5" s="1"/>
  <c r="T145" i="5" s="1"/>
  <c r="T146" i="5" s="1"/>
  <c r="T147" i="5" s="1"/>
  <c r="T148" i="5" s="1"/>
  <c r="T149" i="5" s="1"/>
  <c r="T150" i="5" s="1"/>
  <c r="T151" i="5" s="1"/>
  <c r="T152" i="5" s="1"/>
  <c r="T153" i="5" s="1"/>
  <c r="T154" i="5" s="1"/>
  <c r="T155" i="5" s="1"/>
  <c r="T156" i="5" s="1"/>
  <c r="T157" i="5" s="1"/>
  <c r="T158" i="5" s="1"/>
  <c r="T159" i="5" s="1"/>
  <c r="T160" i="5" s="1"/>
  <c r="T161" i="5" s="1"/>
  <c r="T162" i="5" s="1"/>
  <c r="T163" i="5" s="1"/>
  <c r="T164" i="5" s="1"/>
  <c r="T165" i="5" s="1"/>
  <c r="T166" i="5" s="1"/>
  <c r="S82" i="5"/>
  <c r="S81" i="5"/>
  <c r="S80" i="5"/>
  <c r="X79" i="5"/>
  <c r="X80" i="5" s="1"/>
  <c r="X81" i="5" s="1"/>
  <c r="X82" i="5" s="1"/>
  <c r="S79" i="5"/>
  <c r="S78" i="5"/>
  <c r="AH77" i="5"/>
  <c r="AH78" i="5" s="1"/>
  <c r="AH79" i="5" s="1"/>
  <c r="AH80" i="5" s="1"/>
  <c r="AH81" i="5" s="1"/>
  <c r="AH82" i="5" s="1"/>
  <c r="AH83" i="5" s="1"/>
  <c r="AH84" i="5" s="1"/>
  <c r="AE77" i="5"/>
  <c r="AE78" i="5" s="1"/>
  <c r="AE79" i="5" s="1"/>
  <c r="AE80" i="5" s="1"/>
  <c r="AE81" i="5" s="1"/>
  <c r="AE82" i="5" s="1"/>
  <c r="AE83" i="5" s="1"/>
  <c r="AE84" i="5" s="1"/>
  <c r="AB77" i="5"/>
  <c r="AB78" i="5" s="1"/>
  <c r="AB79" i="5" s="1"/>
  <c r="AB80" i="5" s="1"/>
  <c r="AB81" i="5" s="1"/>
  <c r="AB82" i="5" s="1"/>
  <c r="AB83" i="5" s="1"/>
  <c r="AB84" i="5" s="1"/>
  <c r="Y77" i="5"/>
  <c r="Y78" i="5" s="1"/>
  <c r="Y79" i="5" s="1"/>
  <c r="Y80" i="5" s="1"/>
  <c r="Y81" i="5" s="1"/>
  <c r="Y82" i="5" s="1"/>
  <c r="Y83" i="5" s="1"/>
  <c r="Y84" i="5" s="1"/>
  <c r="S77" i="5"/>
  <c r="AI76" i="5"/>
  <c r="AI77" i="5" s="1"/>
  <c r="AI78" i="5" s="1"/>
  <c r="AI79" i="5" s="1"/>
  <c r="AI80" i="5" s="1"/>
  <c r="AI81" i="5" s="1"/>
  <c r="AI82" i="5" s="1"/>
  <c r="AI83" i="5" s="1"/>
  <c r="AI84" i="5" s="1"/>
  <c r="AH76" i="5"/>
  <c r="AG76" i="5"/>
  <c r="AG77" i="5" s="1"/>
  <c r="AG78" i="5" s="1"/>
  <c r="AG79" i="5" s="1"/>
  <c r="AG80" i="5" s="1"/>
  <c r="AG81" i="5" s="1"/>
  <c r="AG82" i="5" s="1"/>
  <c r="AG83" i="5" s="1"/>
  <c r="AG84" i="5" s="1"/>
  <c r="AF76" i="5"/>
  <c r="AF77" i="5" s="1"/>
  <c r="AF78" i="5" s="1"/>
  <c r="AF79" i="5" s="1"/>
  <c r="AF80" i="5" s="1"/>
  <c r="AF81" i="5" s="1"/>
  <c r="AF82" i="5" s="1"/>
  <c r="AF83" i="5" s="1"/>
  <c r="AF84" i="5" s="1"/>
  <c r="AE76" i="5"/>
  <c r="AD76" i="5"/>
  <c r="AD77" i="5" s="1"/>
  <c r="AD78" i="5" s="1"/>
  <c r="AD79" i="5" s="1"/>
  <c r="AD80" i="5" s="1"/>
  <c r="AD81" i="5" s="1"/>
  <c r="AD82" i="5" s="1"/>
  <c r="AD83" i="5" s="1"/>
  <c r="AD84" i="5" s="1"/>
  <c r="AC76" i="5"/>
  <c r="AC77" i="5" s="1"/>
  <c r="AC78" i="5" s="1"/>
  <c r="AC79" i="5" s="1"/>
  <c r="AC80" i="5" s="1"/>
  <c r="AC81" i="5" s="1"/>
  <c r="AC82" i="5" s="1"/>
  <c r="AC83" i="5" s="1"/>
  <c r="AC84" i="5" s="1"/>
  <c r="AB76" i="5"/>
  <c r="AA76" i="5"/>
  <c r="AA77" i="5" s="1"/>
  <c r="AA78" i="5" s="1"/>
  <c r="AA79" i="5" s="1"/>
  <c r="AA80" i="5" s="1"/>
  <c r="AA81" i="5" s="1"/>
  <c r="AA82" i="5" s="1"/>
  <c r="AA83" i="5" s="1"/>
  <c r="AA84" i="5" s="1"/>
  <c r="Z76" i="5"/>
  <c r="Z77" i="5" s="1"/>
  <c r="Z78" i="5" s="1"/>
  <c r="Z79" i="5" s="1"/>
  <c r="Z80" i="5" s="1"/>
  <c r="Z81" i="5" s="1"/>
  <c r="Z82" i="5" s="1"/>
  <c r="Z83" i="5" s="1"/>
  <c r="Z84" i="5" s="1"/>
  <c r="Y76" i="5"/>
  <c r="S76" i="5"/>
  <c r="S75" i="5"/>
  <c r="S74" i="5"/>
  <c r="S73" i="5"/>
  <c r="AH72" i="5"/>
  <c r="AH73" i="5" s="1"/>
  <c r="AH74" i="5" s="1"/>
  <c r="AE72" i="5"/>
  <c r="AE73" i="5" s="1"/>
  <c r="AE74" i="5" s="1"/>
  <c r="AB72" i="5"/>
  <c r="AB73" i="5" s="1"/>
  <c r="AB74" i="5" s="1"/>
  <c r="Y72" i="5"/>
  <c r="Y73" i="5" s="1"/>
  <c r="Y74" i="5" s="1"/>
  <c r="S72" i="5"/>
  <c r="AI71" i="5"/>
  <c r="AI72" i="5" s="1"/>
  <c r="AI73" i="5" s="1"/>
  <c r="AI74" i="5" s="1"/>
  <c r="AH71" i="5"/>
  <c r="AG71" i="5"/>
  <c r="AG72" i="5" s="1"/>
  <c r="AG73" i="5" s="1"/>
  <c r="AG74" i="5" s="1"/>
  <c r="AF71" i="5"/>
  <c r="AF72" i="5" s="1"/>
  <c r="AF73" i="5" s="1"/>
  <c r="AF74" i="5" s="1"/>
  <c r="AE71" i="5"/>
  <c r="AD71" i="5"/>
  <c r="AD72" i="5" s="1"/>
  <c r="AD73" i="5" s="1"/>
  <c r="AD74" i="5" s="1"/>
  <c r="AC71" i="5"/>
  <c r="AC72" i="5" s="1"/>
  <c r="AC73" i="5" s="1"/>
  <c r="AC74" i="5" s="1"/>
  <c r="AB71" i="5"/>
  <c r="AA71" i="5"/>
  <c r="AA72" i="5" s="1"/>
  <c r="AA73" i="5" s="1"/>
  <c r="AA74" i="5" s="1"/>
  <c r="Z71" i="5"/>
  <c r="Z72" i="5" s="1"/>
  <c r="Z73" i="5" s="1"/>
  <c r="Z74" i="5" s="1"/>
  <c r="Y71" i="5"/>
  <c r="S71" i="5"/>
  <c r="S70" i="5"/>
  <c r="AI69" i="5"/>
  <c r="AF69" i="5"/>
  <c r="AC69" i="5"/>
  <c r="Z69" i="5"/>
  <c r="S69" i="5"/>
  <c r="AI68" i="5"/>
  <c r="AH68" i="5"/>
  <c r="AH69" i="5" s="1"/>
  <c r="AG68" i="5"/>
  <c r="AG69" i="5" s="1"/>
  <c r="AF68" i="5"/>
  <c r="AE68" i="5"/>
  <c r="AE69" i="5" s="1"/>
  <c r="AD68" i="5"/>
  <c r="AD69" i="5" s="1"/>
  <c r="AC68" i="5"/>
  <c r="AB68" i="5"/>
  <c r="AB69" i="5" s="1"/>
  <c r="AA68" i="5"/>
  <c r="AA69" i="5" s="1"/>
  <c r="Z68" i="5"/>
  <c r="Y68" i="5"/>
  <c r="Y69" i="5" s="1"/>
  <c r="X68" i="5"/>
  <c r="X69" i="5" s="1"/>
  <c r="X70" i="5" s="1"/>
  <c r="X71" i="5" s="1"/>
  <c r="X72" i="5" s="1"/>
  <c r="X73" i="5" s="1"/>
  <c r="X74" i="5" s="1"/>
  <c r="X75" i="5" s="1"/>
  <c r="X76" i="5" s="1"/>
  <c r="X77" i="5" s="1"/>
  <c r="S68" i="5"/>
  <c r="S67" i="5"/>
  <c r="AI66" i="5"/>
  <c r="AF66" i="5"/>
  <c r="AC66" i="5"/>
  <c r="Z66" i="5"/>
  <c r="S66" i="5"/>
  <c r="AI65" i="5"/>
  <c r="AH65" i="5"/>
  <c r="AH66" i="5" s="1"/>
  <c r="AG65" i="5"/>
  <c r="AG66" i="5" s="1"/>
  <c r="AF65" i="5"/>
  <c r="AE65" i="5"/>
  <c r="AE66" i="5" s="1"/>
  <c r="AD65" i="5"/>
  <c r="AD66" i="5" s="1"/>
  <c r="AC65" i="5"/>
  <c r="AB65" i="5"/>
  <c r="AB66" i="5" s="1"/>
  <c r="AA65" i="5"/>
  <c r="AA66" i="5" s="1"/>
  <c r="Z65" i="5"/>
  <c r="Y65" i="5"/>
  <c r="Y66" i="5" s="1"/>
  <c r="X65" i="5"/>
  <c r="X66" i="5" s="1"/>
  <c r="S65" i="5"/>
  <c r="S64" i="5"/>
  <c r="AI63" i="5"/>
  <c r="AH63" i="5"/>
  <c r="AG63" i="5"/>
  <c r="AF63" i="5"/>
  <c r="AE63" i="5"/>
  <c r="AD63" i="5"/>
  <c r="AC63" i="5"/>
  <c r="AB63" i="5"/>
  <c r="AA63" i="5"/>
  <c r="Z63" i="5"/>
  <c r="Y63" i="5"/>
  <c r="T63" i="5"/>
  <c r="AI60" i="5"/>
  <c r="AI61" i="5" s="1"/>
  <c r="AI62" i="5" s="1"/>
  <c r="AH60" i="5"/>
  <c r="AH61" i="5" s="1"/>
  <c r="AH62" i="5" s="1"/>
  <c r="AG60" i="5"/>
  <c r="AG61" i="5" s="1"/>
  <c r="AG62" i="5" s="1"/>
  <c r="AF60" i="5"/>
  <c r="AF61" i="5" s="1"/>
  <c r="AF62" i="5" s="1"/>
  <c r="AE60" i="5"/>
  <c r="AE61" i="5" s="1"/>
  <c r="AE62" i="5" s="1"/>
  <c r="AD60" i="5"/>
  <c r="AD61" i="5" s="1"/>
  <c r="AD62" i="5" s="1"/>
  <c r="AC60" i="5"/>
  <c r="AC61" i="5" s="1"/>
  <c r="AC62" i="5" s="1"/>
  <c r="AB60" i="5"/>
  <c r="AB61" i="5" s="1"/>
  <c r="AB62" i="5" s="1"/>
  <c r="AA60" i="5"/>
  <c r="AA61" i="5" s="1"/>
  <c r="AA62" i="5" s="1"/>
  <c r="Z60" i="5"/>
  <c r="Z61" i="5" s="1"/>
  <c r="Z62" i="5" s="1"/>
  <c r="Y60" i="5"/>
  <c r="Y61" i="5" s="1"/>
  <c r="Y62" i="5" s="1"/>
  <c r="T60" i="5"/>
  <c r="T61" i="5" s="1"/>
  <c r="T62" i="5" s="1"/>
  <c r="AI58" i="5"/>
  <c r="AH58" i="5"/>
  <c r="AG58" i="5"/>
  <c r="AF58" i="5"/>
  <c r="AE58" i="5"/>
  <c r="AD58" i="5"/>
  <c r="AC58" i="5"/>
  <c r="AB58" i="5"/>
  <c r="AA58" i="5"/>
  <c r="Z58" i="5"/>
  <c r="Y58" i="5"/>
  <c r="T58" i="5"/>
  <c r="AI57" i="5"/>
  <c r="AH57" i="5"/>
  <c r="AG57" i="5"/>
  <c r="AF57" i="5"/>
  <c r="AE57" i="5"/>
  <c r="AD57" i="5"/>
  <c r="AC57" i="5"/>
  <c r="AB57" i="5"/>
  <c r="AA57" i="5"/>
  <c r="Z57" i="5"/>
  <c r="Y57" i="5"/>
  <c r="T57" i="5"/>
  <c r="AI54" i="5"/>
  <c r="AI55" i="5" s="1"/>
  <c r="AI56" i="5" s="1"/>
  <c r="AH54" i="5"/>
  <c r="AH55" i="5" s="1"/>
  <c r="AH56" i="5" s="1"/>
  <c r="AG54" i="5"/>
  <c r="AG55" i="5" s="1"/>
  <c r="AG56" i="5" s="1"/>
  <c r="AF54" i="5"/>
  <c r="AF55" i="5" s="1"/>
  <c r="AF56" i="5" s="1"/>
  <c r="AE54" i="5"/>
  <c r="AE55" i="5" s="1"/>
  <c r="AE56" i="5" s="1"/>
  <c r="AD54" i="5"/>
  <c r="AD55" i="5" s="1"/>
  <c r="AD56" i="5" s="1"/>
  <c r="AC54" i="5"/>
  <c r="AC55" i="5" s="1"/>
  <c r="AC56" i="5" s="1"/>
  <c r="AB54" i="5"/>
  <c r="AB55" i="5" s="1"/>
  <c r="AB56" i="5" s="1"/>
  <c r="AA54" i="5"/>
  <c r="AA55" i="5" s="1"/>
  <c r="AA56" i="5" s="1"/>
  <c r="Z54" i="5"/>
  <c r="Z55" i="5" s="1"/>
  <c r="Z56" i="5" s="1"/>
  <c r="Y54" i="5"/>
  <c r="Y55" i="5" s="1"/>
  <c r="Y56" i="5" s="1"/>
  <c r="T54" i="5"/>
  <c r="T55" i="5" s="1"/>
  <c r="T56" i="5" s="1"/>
  <c r="AI52" i="5"/>
  <c r="AH52" i="5"/>
  <c r="AG52" i="5"/>
  <c r="AF52" i="5"/>
  <c r="AE52" i="5"/>
  <c r="AD52" i="5"/>
  <c r="AC52" i="5"/>
  <c r="AB52" i="5"/>
  <c r="AA52" i="5"/>
  <c r="Z52" i="5"/>
  <c r="Y52" i="5"/>
  <c r="T52" i="5"/>
  <c r="AI51" i="5"/>
  <c r="AH51" i="5"/>
  <c r="AG51" i="5"/>
  <c r="AF51" i="5"/>
  <c r="AE51" i="5"/>
  <c r="AD51" i="5"/>
  <c r="AC51" i="5"/>
  <c r="AB51" i="5"/>
  <c r="AA51" i="5"/>
  <c r="Z51" i="5"/>
  <c r="Y51" i="5"/>
  <c r="T51" i="5"/>
  <c r="AI48" i="5"/>
  <c r="AH48" i="5"/>
  <c r="AG48" i="5"/>
  <c r="AF48" i="5"/>
  <c r="AE48" i="5"/>
  <c r="AD48" i="5"/>
  <c r="AC48" i="5"/>
  <c r="AB48" i="5"/>
  <c r="AA48" i="5"/>
  <c r="Z48" i="5"/>
  <c r="Y48" i="5"/>
  <c r="T48" i="5"/>
  <c r="AI47" i="5"/>
  <c r="AH47" i="5"/>
  <c r="AG47" i="5"/>
  <c r="AF47" i="5"/>
  <c r="AE47" i="5"/>
  <c r="AD47" i="5"/>
  <c r="AC47" i="5"/>
  <c r="AB47" i="5"/>
  <c r="AA47" i="5"/>
  <c r="Z47" i="5"/>
  <c r="Y47" i="5"/>
  <c r="T47" i="5"/>
  <c r="AI46" i="5"/>
  <c r="AH46" i="5"/>
  <c r="AG46" i="5"/>
  <c r="AF46" i="5"/>
  <c r="AE46" i="5"/>
  <c r="AD46" i="5"/>
  <c r="AC46" i="5"/>
  <c r="AB46" i="5"/>
  <c r="AA46" i="5"/>
  <c r="Z46" i="5"/>
  <c r="Y46" i="5"/>
  <c r="T46" i="5"/>
  <c r="AI45" i="5"/>
  <c r="AH45" i="5"/>
  <c r="AG45" i="5"/>
  <c r="AF45" i="5"/>
  <c r="AE45" i="5"/>
  <c r="AD45" i="5"/>
  <c r="AC45" i="5"/>
  <c r="AB45" i="5"/>
  <c r="AA45" i="5"/>
  <c r="Z45" i="5"/>
  <c r="Y45" i="5"/>
  <c r="T45" i="5"/>
  <c r="AI41" i="5"/>
  <c r="AI42" i="5" s="1"/>
  <c r="AI43" i="5" s="1"/>
  <c r="AH41" i="5"/>
  <c r="AH42" i="5" s="1"/>
  <c r="AH43" i="5" s="1"/>
  <c r="AG41" i="5"/>
  <c r="AG42" i="5" s="1"/>
  <c r="AG43" i="5" s="1"/>
  <c r="AF41" i="5"/>
  <c r="AF42" i="5" s="1"/>
  <c r="AF43" i="5" s="1"/>
  <c r="AE41" i="5"/>
  <c r="AE42" i="5" s="1"/>
  <c r="AE43" i="5" s="1"/>
  <c r="AD41" i="5"/>
  <c r="AD42" i="5" s="1"/>
  <c r="AD43" i="5" s="1"/>
  <c r="AC41" i="5"/>
  <c r="AC42" i="5" s="1"/>
  <c r="AC43" i="5" s="1"/>
  <c r="AB41" i="5"/>
  <c r="AB42" i="5" s="1"/>
  <c r="AB43" i="5" s="1"/>
  <c r="AA41" i="5"/>
  <c r="AA42" i="5" s="1"/>
  <c r="AA43" i="5" s="1"/>
  <c r="Z41" i="5"/>
  <c r="Z42" i="5" s="1"/>
  <c r="Z43" i="5" s="1"/>
  <c r="Y41" i="5"/>
  <c r="Y42" i="5" s="1"/>
  <c r="Y43" i="5" s="1"/>
  <c r="T41" i="5"/>
  <c r="T42" i="5" s="1"/>
  <c r="T43" i="5" s="1"/>
  <c r="AI39" i="5"/>
  <c r="AH39" i="5"/>
  <c r="AG39" i="5"/>
  <c r="AF39" i="5"/>
  <c r="AE39" i="5"/>
  <c r="AD39" i="5"/>
  <c r="AC39" i="5"/>
  <c r="AB39" i="5"/>
  <c r="AA39" i="5"/>
  <c r="Z39" i="5"/>
  <c r="Y39" i="5"/>
  <c r="T39" i="5"/>
  <c r="AI37" i="5"/>
  <c r="AI38" i="5" s="1"/>
  <c r="AH37" i="5"/>
  <c r="AH38" i="5" s="1"/>
  <c r="AG37" i="5"/>
  <c r="AG38" i="5" s="1"/>
  <c r="AF37" i="5"/>
  <c r="AF38" i="5" s="1"/>
  <c r="AE37" i="5"/>
  <c r="AE38" i="5" s="1"/>
  <c r="AD37" i="5"/>
  <c r="AD38" i="5" s="1"/>
  <c r="AC37" i="5"/>
  <c r="AC38" i="5" s="1"/>
  <c r="AB37" i="5"/>
  <c r="AB38" i="5" s="1"/>
  <c r="AA37" i="5"/>
  <c r="AA38" i="5" s="1"/>
  <c r="Z37" i="5"/>
  <c r="Z38" i="5" s="1"/>
  <c r="Y37" i="5"/>
  <c r="Y38" i="5" s="1"/>
  <c r="T37" i="5"/>
  <c r="T38" i="5" s="1"/>
  <c r="AI35" i="5"/>
  <c r="AH35" i="5"/>
  <c r="AG35" i="5"/>
  <c r="AF35" i="5"/>
  <c r="AE35" i="5"/>
  <c r="AD35" i="5"/>
  <c r="AC35" i="5"/>
  <c r="AB35" i="5"/>
  <c r="AA35" i="5"/>
  <c r="Z35" i="5"/>
  <c r="Y35" i="5"/>
  <c r="T35" i="5"/>
  <c r="AI29" i="5"/>
  <c r="AI30" i="5" s="1"/>
  <c r="AI31" i="5" s="1"/>
  <c r="AI32" i="5" s="1"/>
  <c r="AI33" i="5" s="1"/>
  <c r="AI34" i="5" s="1"/>
  <c r="AH29" i="5"/>
  <c r="AH30" i="5" s="1"/>
  <c r="AH31" i="5" s="1"/>
  <c r="AH32" i="5" s="1"/>
  <c r="AH33" i="5" s="1"/>
  <c r="AH34" i="5" s="1"/>
  <c r="AG29" i="5"/>
  <c r="AG30" i="5" s="1"/>
  <c r="AG31" i="5" s="1"/>
  <c r="AG32" i="5" s="1"/>
  <c r="AG33" i="5" s="1"/>
  <c r="AG34" i="5" s="1"/>
  <c r="AF29" i="5"/>
  <c r="AF30" i="5" s="1"/>
  <c r="AF31" i="5" s="1"/>
  <c r="AF32" i="5" s="1"/>
  <c r="AF33" i="5" s="1"/>
  <c r="AF34" i="5" s="1"/>
  <c r="AE29" i="5"/>
  <c r="AE30" i="5" s="1"/>
  <c r="AE31" i="5" s="1"/>
  <c r="AE32" i="5" s="1"/>
  <c r="AE33" i="5" s="1"/>
  <c r="AE34" i="5" s="1"/>
  <c r="AD29" i="5"/>
  <c r="AD30" i="5" s="1"/>
  <c r="AD31" i="5" s="1"/>
  <c r="AD32" i="5" s="1"/>
  <c r="AD33" i="5" s="1"/>
  <c r="AD34" i="5" s="1"/>
  <c r="AC29" i="5"/>
  <c r="AC30" i="5" s="1"/>
  <c r="AC31" i="5" s="1"/>
  <c r="AC32" i="5" s="1"/>
  <c r="AC33" i="5" s="1"/>
  <c r="AC34" i="5" s="1"/>
  <c r="AB29" i="5"/>
  <c r="AB30" i="5" s="1"/>
  <c r="AB31" i="5" s="1"/>
  <c r="AB32" i="5" s="1"/>
  <c r="AB33" i="5" s="1"/>
  <c r="AB34" i="5" s="1"/>
  <c r="AA29" i="5"/>
  <c r="AA30" i="5" s="1"/>
  <c r="AA31" i="5" s="1"/>
  <c r="AA32" i="5" s="1"/>
  <c r="AA33" i="5" s="1"/>
  <c r="AA34" i="5" s="1"/>
  <c r="Z29" i="5"/>
  <c r="Z30" i="5" s="1"/>
  <c r="Z31" i="5" s="1"/>
  <c r="Z32" i="5" s="1"/>
  <c r="Z33" i="5" s="1"/>
  <c r="Z34" i="5" s="1"/>
  <c r="Y29" i="5"/>
  <c r="Y30" i="5" s="1"/>
  <c r="Y31" i="5" s="1"/>
  <c r="Y32" i="5" s="1"/>
  <c r="Y33" i="5" s="1"/>
  <c r="Y34" i="5" s="1"/>
  <c r="T29" i="5"/>
  <c r="T30" i="5" s="1"/>
  <c r="T31" i="5" s="1"/>
  <c r="T32" i="5" s="1"/>
  <c r="T33" i="5" s="1"/>
  <c r="T34" i="5" s="1"/>
  <c r="AI27" i="5"/>
  <c r="AH27" i="5"/>
  <c r="AG27" i="5"/>
  <c r="AF27" i="5"/>
  <c r="AE27" i="5"/>
  <c r="AD27" i="5"/>
  <c r="AC27" i="5"/>
  <c r="AB27" i="5"/>
  <c r="AA27" i="5"/>
  <c r="Z27" i="5"/>
  <c r="Y27" i="5"/>
  <c r="T27" i="5"/>
  <c r="AI24" i="5"/>
  <c r="AI25" i="5" s="1"/>
  <c r="AI26" i="5" s="1"/>
  <c r="AH24" i="5"/>
  <c r="AH25" i="5" s="1"/>
  <c r="AH26" i="5" s="1"/>
  <c r="AG24" i="5"/>
  <c r="AG25" i="5" s="1"/>
  <c r="AG26" i="5" s="1"/>
  <c r="AF24" i="5"/>
  <c r="AF25" i="5" s="1"/>
  <c r="AF26" i="5" s="1"/>
  <c r="AE24" i="5"/>
  <c r="AE25" i="5" s="1"/>
  <c r="AE26" i="5" s="1"/>
  <c r="AD24" i="5"/>
  <c r="AD25" i="5" s="1"/>
  <c r="AD26" i="5" s="1"/>
  <c r="AC24" i="5"/>
  <c r="AC25" i="5" s="1"/>
  <c r="AC26" i="5" s="1"/>
  <c r="AB24" i="5"/>
  <c r="AB25" i="5" s="1"/>
  <c r="AB26" i="5" s="1"/>
  <c r="AA24" i="5"/>
  <c r="AA25" i="5" s="1"/>
  <c r="AA26" i="5" s="1"/>
  <c r="Z24" i="5"/>
  <c r="Z25" i="5" s="1"/>
  <c r="Z26" i="5" s="1"/>
  <c r="Y24" i="5"/>
  <c r="Y25" i="5" s="1"/>
  <c r="Y26" i="5" s="1"/>
  <c r="T24" i="5"/>
  <c r="T25" i="5" s="1"/>
  <c r="T26" i="5" s="1"/>
  <c r="AI13" i="5"/>
  <c r="AI14" i="5" s="1"/>
  <c r="AI15" i="5" s="1"/>
  <c r="AI16" i="5" s="1"/>
  <c r="AI17" i="5" s="1"/>
  <c r="AI18" i="5" s="1"/>
  <c r="AI19" i="5" s="1"/>
  <c r="AI20" i="5" s="1"/>
  <c r="AI21" i="5" s="1"/>
  <c r="AI22" i="5" s="1"/>
  <c r="AH13" i="5"/>
  <c r="AH14" i="5" s="1"/>
  <c r="AH15" i="5" s="1"/>
  <c r="AH16" i="5" s="1"/>
  <c r="AH17" i="5" s="1"/>
  <c r="AH18" i="5" s="1"/>
  <c r="AH19" i="5" s="1"/>
  <c r="AH20" i="5" s="1"/>
  <c r="AH21" i="5" s="1"/>
  <c r="AH22" i="5" s="1"/>
  <c r="AG13" i="5"/>
  <c r="AG14" i="5" s="1"/>
  <c r="AG15" i="5" s="1"/>
  <c r="AG16" i="5" s="1"/>
  <c r="AG17" i="5" s="1"/>
  <c r="AG18" i="5" s="1"/>
  <c r="AG19" i="5" s="1"/>
  <c r="AG20" i="5" s="1"/>
  <c r="AG21" i="5" s="1"/>
  <c r="AG22" i="5" s="1"/>
  <c r="AF13" i="5"/>
  <c r="AF14" i="5" s="1"/>
  <c r="AF15" i="5" s="1"/>
  <c r="AF16" i="5" s="1"/>
  <c r="AF17" i="5" s="1"/>
  <c r="AF18" i="5" s="1"/>
  <c r="AF19" i="5" s="1"/>
  <c r="AF20" i="5" s="1"/>
  <c r="AF21" i="5" s="1"/>
  <c r="AF22" i="5" s="1"/>
  <c r="AE13" i="5"/>
  <c r="AE14" i="5" s="1"/>
  <c r="AE15" i="5" s="1"/>
  <c r="AE16" i="5" s="1"/>
  <c r="AE17" i="5" s="1"/>
  <c r="AE18" i="5" s="1"/>
  <c r="AE19" i="5" s="1"/>
  <c r="AE20" i="5" s="1"/>
  <c r="AE21" i="5" s="1"/>
  <c r="AE22" i="5" s="1"/>
  <c r="AD13" i="5"/>
  <c r="AD14" i="5" s="1"/>
  <c r="AD15" i="5" s="1"/>
  <c r="AD16" i="5" s="1"/>
  <c r="AD17" i="5" s="1"/>
  <c r="AD18" i="5" s="1"/>
  <c r="AD19" i="5" s="1"/>
  <c r="AD20" i="5" s="1"/>
  <c r="AD21" i="5" s="1"/>
  <c r="AD22" i="5" s="1"/>
  <c r="AC13" i="5"/>
  <c r="AC14" i="5" s="1"/>
  <c r="AC15" i="5" s="1"/>
  <c r="AC16" i="5" s="1"/>
  <c r="AC17" i="5" s="1"/>
  <c r="AC18" i="5" s="1"/>
  <c r="AC19" i="5" s="1"/>
  <c r="AC20" i="5" s="1"/>
  <c r="AC21" i="5" s="1"/>
  <c r="AC22" i="5" s="1"/>
  <c r="AB13" i="5"/>
  <c r="AB14" i="5" s="1"/>
  <c r="AB15" i="5" s="1"/>
  <c r="AB16" i="5" s="1"/>
  <c r="AB17" i="5" s="1"/>
  <c r="AB18" i="5" s="1"/>
  <c r="AB19" i="5" s="1"/>
  <c r="AB20" i="5" s="1"/>
  <c r="AB21" i="5" s="1"/>
  <c r="AB22" i="5" s="1"/>
  <c r="AA13" i="5"/>
  <c r="AA14" i="5" s="1"/>
  <c r="AA15" i="5" s="1"/>
  <c r="AA16" i="5" s="1"/>
  <c r="AA17" i="5" s="1"/>
  <c r="AA18" i="5" s="1"/>
  <c r="AA19" i="5" s="1"/>
  <c r="AA20" i="5" s="1"/>
  <c r="AA21" i="5" s="1"/>
  <c r="AA22" i="5" s="1"/>
  <c r="Z13" i="5"/>
  <c r="Z14" i="5" s="1"/>
  <c r="Z15" i="5" s="1"/>
  <c r="Z16" i="5" s="1"/>
  <c r="Z17" i="5" s="1"/>
  <c r="Z18" i="5" s="1"/>
  <c r="Z19" i="5" s="1"/>
  <c r="Z20" i="5" s="1"/>
  <c r="Z21" i="5" s="1"/>
  <c r="Z22" i="5" s="1"/>
  <c r="Y13" i="5"/>
  <c r="Y14" i="5" s="1"/>
  <c r="Y15" i="5" s="1"/>
  <c r="Y16" i="5" s="1"/>
  <c r="Y17" i="5" s="1"/>
  <c r="Y18" i="5" s="1"/>
  <c r="Y19" i="5" s="1"/>
  <c r="Y20" i="5" s="1"/>
  <c r="Y21" i="5" s="1"/>
  <c r="Y22" i="5" s="1"/>
  <c r="T13" i="5"/>
  <c r="T14" i="5" s="1"/>
  <c r="T15" i="5" s="1"/>
  <c r="T16" i="5" s="1"/>
  <c r="T17" i="5" s="1"/>
  <c r="T18" i="5" s="1"/>
  <c r="T19" i="5" s="1"/>
  <c r="T20" i="5" s="1"/>
  <c r="T21" i="5" s="1"/>
  <c r="T22" i="5" s="1"/>
  <c r="AI10" i="5"/>
  <c r="AI11" i="5" s="1"/>
  <c r="AH10" i="5"/>
  <c r="AH11" i="5" s="1"/>
  <c r="AG10" i="5"/>
  <c r="AG11" i="5" s="1"/>
  <c r="AF10" i="5"/>
  <c r="AF11" i="5" s="1"/>
  <c r="AE10" i="5"/>
  <c r="AE11" i="5" s="1"/>
  <c r="AD10" i="5"/>
  <c r="AD11" i="5" s="1"/>
  <c r="AC10" i="5"/>
  <c r="AC11" i="5" s="1"/>
  <c r="AB10" i="5"/>
  <c r="AB11" i="5" s="1"/>
  <c r="AA10" i="5"/>
  <c r="AA11" i="5" s="1"/>
  <c r="Z10" i="5"/>
  <c r="Z11" i="5" s="1"/>
  <c r="Y10" i="5"/>
  <c r="Y11" i="5" s="1"/>
  <c r="T10" i="5"/>
  <c r="T11" i="5" s="1"/>
  <c r="S8" i="5"/>
  <c r="Q8" i="5"/>
  <c r="P8" i="5"/>
  <c r="O8" i="5"/>
  <c r="K8" i="5"/>
  <c r="J8" i="5"/>
  <c r="H8" i="5"/>
  <c r="F8" i="5"/>
  <c r="E8" i="5"/>
  <c r="D8" i="5"/>
  <c r="B8" i="5"/>
  <c r="M39" i="4"/>
  <c r="Q39" i="4" s="1"/>
  <c r="D39" i="4"/>
  <c r="H39" i="4" s="1"/>
  <c r="Q38" i="4"/>
  <c r="H38" i="4"/>
  <c r="M30" i="4"/>
  <c r="Q30" i="4" s="1"/>
  <c r="D30" i="4"/>
  <c r="H30" i="4" s="1"/>
  <c r="Q29" i="4"/>
  <c r="H29" i="4"/>
  <c r="D21" i="4"/>
  <c r="H21" i="4" s="1"/>
  <c r="H20" i="4"/>
  <c r="M18" i="4"/>
  <c r="Q18" i="4" s="1"/>
  <c r="Q17" i="4"/>
  <c r="A1" i="4"/>
  <c r="AF183" i="5" l="1"/>
  <c r="AF184" i="5"/>
  <c r="AI184" i="5"/>
  <c r="AI183" i="5"/>
  <c r="AH184" i="5"/>
  <c r="AH183" i="5"/>
  <c r="K6" i="10"/>
  <c r="M7" i="10"/>
  <c r="N8" i="10" s="1"/>
  <c r="K7" i="10"/>
  <c r="M8" i="10" l="1"/>
  <c r="N9" i="10"/>
  <c r="M9" i="10" l="1"/>
  <c r="N10" i="10"/>
  <c r="K9" i="10"/>
  <c r="K8" i="10"/>
  <c r="M10" i="10" l="1"/>
  <c r="N11" i="10"/>
  <c r="M11" i="10" l="1"/>
  <c r="N12" i="10"/>
  <c r="K11" i="10"/>
  <c r="K10" i="10"/>
  <c r="M12" i="10" l="1"/>
  <c r="K12" i="10"/>
  <c r="N13" i="10"/>
  <c r="M13" i="10" l="1"/>
  <c r="N14" i="10"/>
  <c r="M14" i="10" l="1"/>
  <c r="N15" i="10"/>
  <c r="K13" i="10"/>
  <c r="M15" i="10" l="1"/>
  <c r="N16" i="10"/>
  <c r="K15" i="10"/>
  <c r="K14" i="10"/>
  <c r="M16" i="10" l="1"/>
  <c r="N17" i="10"/>
  <c r="M17" i="10" l="1"/>
  <c r="N18" i="10"/>
  <c r="K17" i="10"/>
  <c r="K16" i="10"/>
  <c r="M18" i="10" l="1"/>
  <c r="N19" i="10"/>
  <c r="M19" i="10" l="1"/>
  <c r="N20" i="10" s="1"/>
  <c r="K18" i="10"/>
  <c r="M20" i="10" l="1"/>
  <c r="K19" i="10"/>
</calcChain>
</file>

<file path=xl/sharedStrings.xml><?xml version="1.0" encoding="utf-8"?>
<sst xmlns="http://schemas.openxmlformats.org/spreadsheetml/2006/main" count="2110" uniqueCount="88">
  <si>
    <t>https://www.ams.usda.gov/mnreports/ams_2649.pdf</t>
  </si>
  <si>
    <t>Report officially begun on January 7, 2002</t>
  </si>
  <si>
    <t>Data from October 16, 2001 through January 4, 2002 supplied by USDA from testing procedures.</t>
  </si>
  <si>
    <t>Data found on LM_XL502</t>
  </si>
  <si>
    <t>Prices on daily sheet are actually a 5 day rolling averages.  Weekly sheet contains the Friday rolling average price.</t>
  </si>
  <si>
    <t>10/17/13 contains data for only Thursday, 10/18/13 contains data for Thurs &amp; Fri, etc until Wed 10/23/13, which contains 5 days of data.</t>
  </si>
  <si>
    <t>From 1/6/2020 forward</t>
  </si>
  <si>
    <t>Lbs for each cut determined by set percentage of FI carcass weight.  Carcass % as follows:</t>
  </si>
  <si>
    <t>From 1/7/19 -1/3/20</t>
  </si>
  <si>
    <t>204 Rack, 8-Rib, Medium</t>
  </si>
  <si>
    <t>232 Loin, Trimmed, 4x4</t>
  </si>
  <si>
    <t>204C  Rack, Roast-Ready, FR</t>
  </si>
  <si>
    <t>232 Loin, Trimmed, 1x1</t>
  </si>
  <si>
    <t xml:space="preserve">204 Rack, 8-rib med </t>
  </si>
  <si>
    <t>232 Loins, trimmed 4x4</t>
  </si>
  <si>
    <t>209 Breast</t>
  </si>
  <si>
    <t>232E Flank, Untrimmed</t>
  </si>
  <si>
    <t>232E Flank untrimmed</t>
  </si>
  <si>
    <t>207 Shoulders, Square Cut</t>
  </si>
  <si>
    <t>233A Leg, Trotter Off</t>
  </si>
  <si>
    <t>207 Shoulders, sq-cut</t>
  </si>
  <si>
    <t>233A Leg, trotter off</t>
  </si>
  <si>
    <t>210 Foreshank</t>
  </si>
  <si>
    <t>234 Leg, Boneles, Tied</t>
  </si>
  <si>
    <t>210 Forshank</t>
  </si>
  <si>
    <t>Neck</t>
  </si>
  <si>
    <t>Fat &amp; Bone</t>
  </si>
  <si>
    <t xml:space="preserve">      Neck</t>
  </si>
  <si>
    <t>Hindsaddle</t>
  </si>
  <si>
    <t>296  Ground Lamb</t>
  </si>
  <si>
    <t>Foresaddle</t>
  </si>
  <si>
    <t>Gross carcass value</t>
  </si>
  <si>
    <t>Shrink</t>
  </si>
  <si>
    <t>From 1/9/17 -1/4/19</t>
  </si>
  <si>
    <t xml:space="preserve">From 1/6/14 - 1/6/17 </t>
  </si>
  <si>
    <t>From 4/17/06 -1/3/14</t>
  </si>
  <si>
    <t>From 10/16/01 to 4/14/06</t>
  </si>
  <si>
    <t>10.773?</t>
  </si>
  <si>
    <t>3.822?</t>
  </si>
  <si>
    <t>When 4/17/06 changes were made, prices for some of the cuts were incorrect.  Original reported prices are below.</t>
  </si>
  <si>
    <t>Carcass Value</t>
  </si>
  <si>
    <t>Foresaddle Value</t>
  </si>
  <si>
    <t>Hindsaddle Value</t>
  </si>
  <si>
    <t>Net Carcass Value</t>
  </si>
  <si>
    <r>
      <t>Lamb assumptions also were changed as of January 6, 2014</t>
    </r>
    <r>
      <rPr>
        <sz val="11"/>
        <rFont val="Calibri"/>
        <family val="2"/>
      </rPr>
      <t>.  For lamb, AMS did not provide a one-day comparison In contrast to beef, but the changes were rather small.  I calculate net carcass change of plus $0.41, but they also increased processing cost significantly (to $33.75 from $31.50).  As a reminder, only the pork and lamb Cutout values include such costs.  Below will be noted in LMIC dataset (Notes page).</t>
    </r>
  </si>
  <si>
    <t>The old and new yields (LBS) are:</t>
  </si>
  <si>
    <t>                                                                                                               New                       Old                                                                        </t>
  </si>
  <si>
    <t>CUTS                                 LBS        LBS</t>
  </si>
  <si>
    <t>     FORESADDLE</t>
  </si>
  <si>
    <t>204   RACK, 8-RIB MEDIUM             7.26       7.11</t>
  </si>
  <si>
    <t>209   BREAST **                      5.49       5.84</t>
  </si>
  <si>
    <t>207   SHOULDERS, SQ-CUT              15.61      15.53</t>
  </si>
  <si>
    <t>210   FORESHANK                      2.62       2.52</t>
  </si>
  <si>
    <t>      NECK **                        1.47       1.47</t>
  </si>
  <si>
    <t>     HINDSADDLE</t>
  </si>
  <si>
    <t>232   LOINS, TRIMMED 4X4  11.04%     7.29       7.24</t>
  </si>
  <si>
    <t>232E  FLANK UNTRIMMED **             2.38       2.24</t>
  </si>
  <si>
    <t>233A  LEG, TROTTER OFF               21.07      21.04</t>
  </si>
  <si>
    <t>USDA Estimated National Lamb Carcass Cutout Value</t>
  </si>
  <si>
    <t>Based on Weighted Average Prices and Industry Cutting Yields</t>
  </si>
  <si>
    <t>Price - FOB plant</t>
  </si>
  <si>
    <t>Pounds</t>
  </si>
  <si>
    <t>Foresaddle (FOB Plant Price)</t>
  </si>
  <si>
    <t>Hindsaddle (FOB Plant Price)</t>
  </si>
  <si>
    <t>old method Net Carcass Value</t>
  </si>
  <si>
    <t>Foresaddle (Lbs)</t>
  </si>
  <si>
    <t>Hindsaddle (Lbs)</t>
  </si>
  <si>
    <t>Cutout Value Less Processing/ Packaging Costs</t>
  </si>
  <si>
    <t>Processing/ Packaging Costs Per cwt.</t>
  </si>
  <si>
    <t>Carcass Weight</t>
  </si>
  <si>
    <t xml:space="preserve">Weekly </t>
  </si>
  <si>
    <t>(FOB Plant Price)</t>
  </si>
  <si>
    <t>(LMIC Calculation)</t>
  </si>
  <si>
    <t xml:space="preserve">Foresaddle </t>
  </si>
  <si>
    <t/>
  </si>
  <si>
    <t>Monthly</t>
  </si>
  <si>
    <t>Quarterly</t>
  </si>
  <si>
    <t>Jan -</t>
  </si>
  <si>
    <t>Apr -</t>
  </si>
  <si>
    <t>Jul -</t>
  </si>
  <si>
    <t>Oct -</t>
  </si>
  <si>
    <t>Annual</t>
  </si>
  <si>
    <r>
      <t>Historical MPR cutout value</t>
    </r>
    <r>
      <rPr>
        <sz val="11"/>
        <rFont val="Arial"/>
        <family val="2"/>
      </rPr>
      <t xml:space="preserve"> (calculated by the LMIC)</t>
    </r>
  </si>
  <si>
    <t>LMIC calculation</t>
  </si>
  <si>
    <t>LMIC Cutout</t>
  </si>
  <si>
    <t>Using AMS percents for 4/06 foreward</t>
  </si>
  <si>
    <t>Using 10/01 - 4/06 AMS percents</t>
  </si>
  <si>
    <t>(From calculated cutout.xls file)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</si>
</sst>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/dd/yy"/>
    <numFmt numFmtId="165" formatCode="##0.00"/>
    <numFmt numFmtId="166" formatCode="m/d/yy;@"/>
    <numFmt numFmtId="167" formatCode="[$-409]mmm\-yy;@"/>
  </numFmts>
  <fonts count="19">
    <font>
      <sz val="11"/>
      <color theme="1"/>
      <name val="Aptos Narrow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sz val="11"/>
      <name val="Calibri"/>
      <family val="2"/>
    </font>
    <font>
      <sz val="11"/>
      <name val="Courier New"/>
      <family val="3"/>
    </font>
    <font>
      <sz val="10"/>
      <name val="Arial Unicode MS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60"/>
      <name val="Arial"/>
      <family val="2"/>
    </font>
    <font>
      <sz val="10"/>
      <color indexed="12"/>
      <name val="Arial"/>
      <family val="2"/>
    </font>
    <font>
      <sz val="8"/>
      <color theme="0" tint="-0.249977111117893"/>
      <name val="Arial"/>
      <family val="2"/>
    </font>
    <font>
      <sz val="10"/>
      <color indexed="18"/>
      <name val="Arial"/>
      <family val="2"/>
    </font>
    <font>
      <sz val="10"/>
      <color indexed="23"/>
      <name val="Arial MT"/>
    </font>
    <font>
      <sz val="10"/>
      <color indexed="55"/>
      <name val="Arial"/>
      <family val="2"/>
    </font>
    <font>
      <sz val="10"/>
      <color theme="1" tint="0.49998474074526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62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/>
  </cellStyleXfs>
  <cellXfs count="56">
    <xf numFmtId="0" fontId="0" fillId="0" borderId="0" xfId="0"/>
    <xf numFmtId="164" fontId="1" fillId="0" borderId="0" xfId="1" applyNumberFormat="1"/>
    <xf numFmtId="0" fontId="1" fillId="0" borderId="0" xfId="1"/>
    <xf numFmtId="0" fontId="2" fillId="0" borderId="0" xfId="2"/>
    <xf numFmtId="10" fontId="1" fillId="0" borderId="0" xfId="1" applyNumberFormat="1"/>
    <xf numFmtId="10" fontId="1" fillId="0" borderId="1" xfId="1" applyNumberFormat="1" applyBorder="1"/>
    <xf numFmtId="10" fontId="1" fillId="0" borderId="2" xfId="1" applyNumberFormat="1" applyBorder="1"/>
    <xf numFmtId="2" fontId="1" fillId="0" borderId="3" xfId="1" applyNumberFormat="1" applyBorder="1" applyAlignment="1">
      <alignment wrapText="1"/>
    </xf>
    <xf numFmtId="0" fontId="1" fillId="0" borderId="3" xfId="1" applyBorder="1" applyAlignment="1">
      <alignment wrapText="1"/>
    </xf>
    <xf numFmtId="2" fontId="1" fillId="0" borderId="0" xfId="1" applyNumberFormat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5" fillId="0" borderId="0" xfId="1" applyFont="1" applyAlignment="1">
      <alignment vertical="center"/>
    </xf>
    <xf numFmtId="0" fontId="6" fillId="0" borderId="0" xfId="1" applyFont="1"/>
    <xf numFmtId="0" fontId="7" fillId="0" borderId="0" xfId="1" applyFont="1"/>
    <xf numFmtId="2" fontId="1" fillId="0" borderId="0" xfId="1" applyNumberFormat="1" applyAlignment="1">
      <alignment wrapText="1"/>
    </xf>
    <xf numFmtId="2" fontId="1" fillId="2" borderId="4" xfId="1" applyNumberFormat="1" applyFill="1" applyBorder="1"/>
    <xf numFmtId="2" fontId="1" fillId="2" borderId="1" xfId="1" applyNumberFormat="1" applyFill="1" applyBorder="1"/>
    <xf numFmtId="0" fontId="1" fillId="2" borderId="1" xfId="1" applyFill="1" applyBorder="1"/>
    <xf numFmtId="2" fontId="1" fillId="2" borderId="5" xfId="1" applyNumberFormat="1" applyFill="1" applyBorder="1"/>
    <xf numFmtId="2" fontId="1" fillId="3" borderId="4" xfId="1" applyNumberFormat="1" applyFill="1" applyBorder="1"/>
    <xf numFmtId="2" fontId="1" fillId="3" borderId="1" xfId="1" applyNumberFormat="1" applyFill="1" applyBorder="1"/>
    <xf numFmtId="2" fontId="1" fillId="4" borderId="4" xfId="1" applyNumberFormat="1" applyFill="1" applyBorder="1"/>
    <xf numFmtId="2" fontId="1" fillId="4" borderId="1" xfId="1" applyNumberFormat="1" applyFill="1" applyBorder="1"/>
    <xf numFmtId="0" fontId="1" fillId="4" borderId="1" xfId="1" applyFill="1" applyBorder="1"/>
    <xf numFmtId="2" fontId="1" fillId="0" borderId="6" xfId="1" applyNumberFormat="1" applyBorder="1"/>
    <xf numFmtId="2" fontId="1" fillId="0" borderId="7" xfId="1" applyNumberFormat="1" applyBorder="1"/>
    <xf numFmtId="2" fontId="1" fillId="5" borderId="3" xfId="1" applyNumberFormat="1" applyFill="1" applyBorder="1"/>
    <xf numFmtId="2" fontId="8" fillId="0" borderId="0" xfId="1" applyNumberFormat="1" applyFont="1"/>
    <xf numFmtId="2" fontId="1" fillId="3" borderId="6" xfId="1" applyNumberFormat="1" applyFill="1" applyBorder="1"/>
    <xf numFmtId="2" fontId="1" fillId="3" borderId="7" xfId="1" applyNumberFormat="1" applyFill="1" applyBorder="1"/>
    <xf numFmtId="2" fontId="1" fillId="4" borderId="6" xfId="1" applyNumberFormat="1" applyFill="1" applyBorder="1"/>
    <xf numFmtId="2" fontId="1" fillId="4" borderId="7" xfId="1" applyNumberFormat="1" applyFill="1" applyBorder="1"/>
    <xf numFmtId="2" fontId="1" fillId="0" borderId="8" xfId="1" applyNumberFormat="1" applyBorder="1" applyAlignment="1">
      <alignment wrapText="1"/>
    </xf>
    <xf numFmtId="0" fontId="1" fillId="0" borderId="0" xfId="1" applyAlignment="1">
      <alignment wrapText="1"/>
    </xf>
    <xf numFmtId="164" fontId="9" fillId="0" borderId="0" xfId="1" applyNumberFormat="1" applyFont="1"/>
    <xf numFmtId="2" fontId="9" fillId="0" borderId="0" xfId="1" applyNumberFormat="1" applyFont="1"/>
    <xf numFmtId="0" fontId="9" fillId="0" borderId="0" xfId="1" applyFont="1"/>
    <xf numFmtId="2" fontId="7" fillId="0" borderId="0" xfId="1" applyNumberFormat="1" applyFont="1"/>
    <xf numFmtId="165" fontId="1" fillId="0" borderId="0" xfId="1" applyNumberFormat="1"/>
    <xf numFmtId="0" fontId="10" fillId="0" borderId="0" xfId="1" applyFont="1"/>
    <xf numFmtId="166" fontId="11" fillId="0" borderId="0" xfId="1" applyNumberFormat="1" applyFont="1"/>
    <xf numFmtId="0" fontId="11" fillId="0" borderId="0" xfId="1" applyFont="1"/>
    <xf numFmtId="164" fontId="11" fillId="0" borderId="0" xfId="1" applyNumberFormat="1" applyFont="1"/>
    <xf numFmtId="167" fontId="1" fillId="0" borderId="0" xfId="1" applyNumberFormat="1"/>
    <xf numFmtId="0" fontId="12" fillId="0" borderId="0" xfId="1" applyFont="1"/>
    <xf numFmtId="0" fontId="13" fillId="0" borderId="0" xfId="1" applyFont="1"/>
    <xf numFmtId="0" fontId="14" fillId="0" borderId="0" xfId="1" applyFont="1"/>
    <xf numFmtId="0" fontId="1" fillId="5" borderId="9" xfId="1" applyFill="1" applyBorder="1"/>
    <xf numFmtId="17" fontId="1" fillId="5" borderId="10" xfId="1" applyNumberFormat="1" applyFill="1" applyBorder="1" applyProtection="1">
      <protection locked="0"/>
    </xf>
    <xf numFmtId="14" fontId="1" fillId="0" borderId="0" xfId="1" applyNumberFormat="1"/>
    <xf numFmtId="0" fontId="15" fillId="0" borderId="0" xfId="1" applyFont="1"/>
    <xf numFmtId="0" fontId="1" fillId="0" borderId="0" xfId="1" applyAlignment="1">
      <alignment horizontal="left"/>
    </xf>
    <xf numFmtId="0" fontId="16" fillId="0" borderId="0" xfId="1" applyFont="1"/>
    <xf numFmtId="0" fontId="17" fillId="0" borderId="0" xfId="1" applyFont="1"/>
    <xf numFmtId="2" fontId="18" fillId="0" borderId="0" xfId="1" applyNumberFormat="1" applyFont="1" applyAlignment="1">
      <alignment wrapText="1"/>
    </xf>
  </cellXfs>
  <cellStyles count="3">
    <cellStyle name="Hyperlink 2" xfId="2" xr:uid="{98783F90-4260-4F2D-A664-C9B8AC9552B4}"/>
    <cellStyle name="Normal" xfId="0" builtinId="0"/>
    <cellStyle name="Normal 2" xfId="1" xr:uid="{48F2034E-504F-46BE-A2B1-FE425D564A8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ms.usda.gov/mnreports/ams_2649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3B9F3-6B8C-4753-92A6-A8585C0F69AC}">
  <sheetPr codeName="Sheet1"/>
  <dimension ref="A1:Q77"/>
  <sheetViews>
    <sheetView workbookViewId="0">
      <selection activeCell="B2" sqref="B2"/>
    </sheetView>
  </sheetViews>
  <sheetFormatPr defaultRowHeight="12.75"/>
  <cols>
    <col min="1" max="2" width="9.140625" style="2"/>
    <col min="3" max="3" width="9.5703125" style="2" customWidth="1"/>
    <col min="4" max="4" width="9.140625" style="2"/>
    <col min="5" max="5" width="6.5703125" style="2" bestFit="1" customWidth="1"/>
    <col min="6" max="7" width="10" style="2" customWidth="1"/>
    <col min="8" max="16384" width="9.140625" style="2"/>
  </cols>
  <sheetData>
    <row r="1" spans="1:17">
      <c r="A1" s="1">
        <f ca="1">NOW()</f>
        <v>45744.655198148146</v>
      </c>
    </row>
    <row r="2" spans="1:17">
      <c r="B2" s="3" t="s">
        <v>0</v>
      </c>
    </row>
    <row r="4" spans="1:17">
      <c r="A4" s="2" t="s">
        <v>1</v>
      </c>
    </row>
    <row r="5" spans="1:17">
      <c r="A5" s="2" t="s">
        <v>2</v>
      </c>
    </row>
    <row r="6" spans="1:17">
      <c r="A6" s="2" t="s">
        <v>3</v>
      </c>
    </row>
    <row r="7" spans="1:17">
      <c r="A7" s="2" t="s">
        <v>4</v>
      </c>
    </row>
    <row r="8" spans="1:17">
      <c r="A8" s="2" t="s">
        <v>5</v>
      </c>
    </row>
    <row r="10" spans="1:17">
      <c r="A10" s="2" t="s">
        <v>6</v>
      </c>
    </row>
    <row r="11" spans="1:17">
      <c r="A11" s="2" t="s">
        <v>7</v>
      </c>
      <c r="J11" s="2" t="s">
        <v>8</v>
      </c>
    </row>
    <row r="12" spans="1:17">
      <c r="B12" s="2" t="s">
        <v>9</v>
      </c>
      <c r="D12" s="4">
        <v>5.6800000000000003E-2</v>
      </c>
      <c r="F12" s="2" t="s">
        <v>10</v>
      </c>
      <c r="H12" s="4">
        <v>5.7299999999999997E-2</v>
      </c>
      <c r="J12" s="2" t="s">
        <v>7</v>
      </c>
    </row>
    <row r="13" spans="1:17">
      <c r="B13" s="2" t="s">
        <v>11</v>
      </c>
      <c r="D13" s="4">
        <v>3.2399999999999998E-2</v>
      </c>
      <c r="F13" s="2" t="s">
        <v>12</v>
      </c>
      <c r="H13" s="4">
        <v>3.5499999999999997E-2</v>
      </c>
      <c r="K13" s="2" t="s">
        <v>13</v>
      </c>
      <c r="M13" s="4">
        <v>0.115</v>
      </c>
      <c r="O13" s="2" t="s">
        <v>14</v>
      </c>
      <c r="Q13" s="4">
        <v>0.11070000000000001</v>
      </c>
    </row>
    <row r="14" spans="1:17">
      <c r="B14" s="2" t="s">
        <v>15</v>
      </c>
      <c r="D14" s="4">
        <v>7.7399999999999997E-2</v>
      </c>
      <c r="F14" s="2" t="s">
        <v>16</v>
      </c>
      <c r="H14" s="4">
        <v>2.86E-2</v>
      </c>
      <c r="K14" s="2" t="s">
        <v>15</v>
      </c>
      <c r="M14" s="4">
        <v>7.6399999999999996E-2</v>
      </c>
      <c r="O14" s="2" t="s">
        <v>17</v>
      </c>
      <c r="Q14" s="4">
        <v>3.2000000000000001E-2</v>
      </c>
    </row>
    <row r="15" spans="1:17">
      <c r="B15" s="2" t="s">
        <v>18</v>
      </c>
      <c r="D15" s="4">
        <v>0.2296</v>
      </c>
      <c r="F15" s="2" t="s">
        <v>19</v>
      </c>
      <c r="H15" s="4">
        <v>0.15820000000000001</v>
      </c>
      <c r="K15" s="2" t="s">
        <v>20</v>
      </c>
      <c r="M15" s="4">
        <v>0.24</v>
      </c>
      <c r="O15" s="2" t="s">
        <v>21</v>
      </c>
      <c r="Q15" s="4">
        <v>0.31280000000000002</v>
      </c>
    </row>
    <row r="16" spans="1:17">
      <c r="B16" s="2" t="s">
        <v>22</v>
      </c>
      <c r="D16" s="4">
        <v>3.2399999999999998E-2</v>
      </c>
      <c r="F16" s="2" t="s">
        <v>23</v>
      </c>
      <c r="H16" s="4">
        <v>0.1138</v>
      </c>
      <c r="K16" s="2" t="s">
        <v>24</v>
      </c>
      <c r="M16" s="4">
        <v>3.4500000000000003E-2</v>
      </c>
      <c r="Q16" s="4"/>
    </row>
    <row r="17" spans="1:17">
      <c r="B17" s="2" t="s">
        <v>25</v>
      </c>
      <c r="D17" s="4">
        <v>2.3800000000000002E-2</v>
      </c>
      <c r="F17" s="2" t="s">
        <v>26</v>
      </c>
      <c r="H17" s="4">
        <v>7.4300000000000005E-2</v>
      </c>
      <c r="K17" s="2" t="s">
        <v>27</v>
      </c>
      <c r="M17" s="4">
        <v>2.3300000000000001E-2</v>
      </c>
      <c r="O17" s="2" t="s">
        <v>28</v>
      </c>
      <c r="Q17" s="5">
        <f>SUM(Q13:Q16)</f>
        <v>0.45550000000000002</v>
      </c>
    </row>
    <row r="18" spans="1:17" ht="13.5" thickBot="1">
      <c r="B18" s="2" t="s">
        <v>26</v>
      </c>
      <c r="D18" s="4">
        <v>3.44E-2</v>
      </c>
      <c r="F18" s="2" t="s">
        <v>29</v>
      </c>
      <c r="H18" s="4">
        <v>1.9300000000000001E-2</v>
      </c>
      <c r="K18" s="2" t="s">
        <v>30</v>
      </c>
      <c r="M18" s="5">
        <f>SUM(M13:M17)</f>
        <v>0.48919999999999997</v>
      </c>
      <c r="O18" s="2" t="s">
        <v>31</v>
      </c>
      <c r="Q18" s="6">
        <f>M18+Q17</f>
        <v>0.94469999999999998</v>
      </c>
    </row>
    <row r="19" spans="1:17" ht="13.5" thickTop="1">
      <c r="B19" s="2" t="s">
        <v>29</v>
      </c>
      <c r="D19" s="4">
        <v>1.9199999999999998E-2</v>
      </c>
      <c r="F19" s="2" t="s">
        <v>32</v>
      </c>
      <c r="H19" s="4">
        <v>3.5000000000000001E-3</v>
      </c>
    </row>
    <row r="20" spans="1:17">
      <c r="B20" s="2" t="s">
        <v>32</v>
      </c>
      <c r="D20" s="4">
        <v>3.5000000000000001E-3</v>
      </c>
      <c r="F20" s="2" t="s">
        <v>28</v>
      </c>
      <c r="H20" s="5">
        <f>SUM(H12:H19)</f>
        <v>0.49049999999999999</v>
      </c>
    </row>
    <row r="21" spans="1:17" ht="13.5" thickBot="1">
      <c r="B21" s="2" t="s">
        <v>30</v>
      </c>
      <c r="D21" s="5">
        <f>SUM(D12:D20)</f>
        <v>0.50949999999999995</v>
      </c>
      <c r="F21" s="2" t="s">
        <v>31</v>
      </c>
      <c r="H21" s="6">
        <f>D21+H20</f>
        <v>1</v>
      </c>
    </row>
    <row r="22" spans="1:17" ht="13.5" thickTop="1"/>
    <row r="23" spans="1:17">
      <c r="A23" s="2" t="s">
        <v>33</v>
      </c>
      <c r="J23" s="2" t="s">
        <v>34</v>
      </c>
    </row>
    <row r="24" spans="1:17">
      <c r="A24" s="2" t="s">
        <v>7</v>
      </c>
      <c r="J24" s="2" t="s">
        <v>7</v>
      </c>
    </row>
    <row r="25" spans="1:17">
      <c r="B25" s="2" t="s">
        <v>13</v>
      </c>
      <c r="D25" s="4">
        <v>0.1142</v>
      </c>
      <c r="F25" s="2" t="s">
        <v>14</v>
      </c>
      <c r="H25" s="4">
        <v>0.1091</v>
      </c>
      <c r="K25" s="2" t="s">
        <v>13</v>
      </c>
      <c r="M25" s="4">
        <v>0.11</v>
      </c>
      <c r="O25" s="2" t="s">
        <v>14</v>
      </c>
      <c r="Q25" s="4">
        <v>0.1104</v>
      </c>
    </row>
    <row r="26" spans="1:17">
      <c r="B26" s="2" t="s">
        <v>15</v>
      </c>
      <c r="D26" s="4">
        <v>7.7399999999999997E-2</v>
      </c>
      <c r="F26" s="2" t="s">
        <v>17</v>
      </c>
      <c r="H26" s="4">
        <v>2.81E-2</v>
      </c>
      <c r="K26" s="2" t="s">
        <v>15</v>
      </c>
      <c r="M26" s="4">
        <v>8.3199999999999996E-2</v>
      </c>
      <c r="O26" s="2" t="s">
        <v>17</v>
      </c>
      <c r="Q26" s="4">
        <v>3.61E-2</v>
      </c>
    </row>
    <row r="27" spans="1:17">
      <c r="B27" s="2" t="s">
        <v>20</v>
      </c>
      <c r="D27" s="4">
        <v>0.2417</v>
      </c>
      <c r="F27" s="2" t="s">
        <v>21</v>
      </c>
      <c r="H27" s="4">
        <v>0.31290000000000001</v>
      </c>
      <c r="K27" s="2" t="s">
        <v>20</v>
      </c>
      <c r="M27" s="4">
        <v>0.23649999999999999</v>
      </c>
      <c r="O27" s="2" t="s">
        <v>21</v>
      </c>
      <c r="Q27" s="4">
        <v>0.31929999999999997</v>
      </c>
    </row>
    <row r="28" spans="1:17">
      <c r="B28" s="2" t="s">
        <v>24</v>
      </c>
      <c r="D28" s="4">
        <v>3.4799999999999998E-2</v>
      </c>
      <c r="H28" s="4"/>
      <c r="K28" s="2" t="s">
        <v>24</v>
      </c>
      <c r="M28" s="4">
        <v>3.9699999999999999E-2</v>
      </c>
      <c r="Q28" s="4"/>
    </row>
    <row r="29" spans="1:17">
      <c r="B29" s="2" t="s">
        <v>27</v>
      </c>
      <c r="D29" s="4">
        <v>2.3099999999999999E-2</v>
      </c>
      <c r="F29" s="2" t="s">
        <v>28</v>
      </c>
      <c r="H29" s="5">
        <f>SUM(H25:H28)</f>
        <v>0.4501</v>
      </c>
      <c r="K29" s="2" t="s">
        <v>27</v>
      </c>
      <c r="M29" s="4">
        <v>2.2200000000000001E-2</v>
      </c>
      <c r="O29" s="2" t="s">
        <v>28</v>
      </c>
      <c r="Q29" s="5">
        <f>SUM(Q25:Q28)</f>
        <v>0.46579999999999999</v>
      </c>
    </row>
    <row r="30" spans="1:17" ht="13.5" thickBot="1">
      <c r="B30" s="2" t="s">
        <v>30</v>
      </c>
      <c r="D30" s="5">
        <f>SUM(D25:D29)</f>
        <v>0.49120000000000003</v>
      </c>
      <c r="F30" s="2" t="s">
        <v>31</v>
      </c>
      <c r="H30" s="6">
        <f>D30+H29</f>
        <v>0.94130000000000003</v>
      </c>
      <c r="K30" s="2" t="s">
        <v>30</v>
      </c>
      <c r="M30" s="5">
        <f>SUM(M25:M29)</f>
        <v>0.49159999999999998</v>
      </c>
      <c r="O30" s="2" t="s">
        <v>31</v>
      </c>
      <c r="Q30" s="6">
        <f>M30+Q29</f>
        <v>0.95740000000000003</v>
      </c>
    </row>
    <row r="31" spans="1:17" ht="13.5" thickTop="1">
      <c r="M31" s="4"/>
    </row>
    <row r="32" spans="1:17">
      <c r="A32" s="2" t="s">
        <v>35</v>
      </c>
      <c r="J32" s="2" t="s">
        <v>36</v>
      </c>
    </row>
    <row r="33" spans="1:17">
      <c r="A33" s="2" t="s">
        <v>7</v>
      </c>
      <c r="J33" s="2" t="s">
        <v>7</v>
      </c>
    </row>
    <row r="34" spans="1:17">
      <c r="B34" s="2" t="s">
        <v>13</v>
      </c>
      <c r="D34" s="4">
        <v>0.1077</v>
      </c>
      <c r="E34" s="2" t="s">
        <v>37</v>
      </c>
      <c r="F34" s="2" t="s">
        <v>14</v>
      </c>
      <c r="H34" s="4">
        <v>0.10970000000000001</v>
      </c>
      <c r="K34" s="2" t="s">
        <v>13</v>
      </c>
      <c r="M34" s="4">
        <v>0.1051</v>
      </c>
      <c r="O34" s="2" t="s">
        <v>14</v>
      </c>
      <c r="Q34" s="4">
        <v>0.1065</v>
      </c>
    </row>
    <row r="35" spans="1:17">
      <c r="B35" s="2" t="s">
        <v>15</v>
      </c>
      <c r="D35" s="4">
        <v>8.8499999999999995E-2</v>
      </c>
      <c r="F35" s="2" t="s">
        <v>17</v>
      </c>
      <c r="H35" s="4">
        <v>3.39E-2</v>
      </c>
      <c r="K35" s="2" t="s">
        <v>15</v>
      </c>
      <c r="M35" s="4">
        <v>9.06E-2</v>
      </c>
      <c r="O35" s="2" t="s">
        <v>17</v>
      </c>
      <c r="Q35" s="4">
        <v>3.5099999999999999E-2</v>
      </c>
    </row>
    <row r="36" spans="1:17">
      <c r="B36" s="2" t="s">
        <v>20</v>
      </c>
      <c r="D36" s="4">
        <v>0.23530000000000001</v>
      </c>
      <c r="F36" s="2" t="s">
        <v>21</v>
      </c>
      <c r="H36" s="4">
        <v>0.31879999999999997</v>
      </c>
      <c r="K36" s="2" t="s">
        <v>20</v>
      </c>
      <c r="M36" s="4">
        <v>0.23649999999999999</v>
      </c>
      <c r="O36" s="2" t="s">
        <v>21</v>
      </c>
      <c r="Q36" s="4">
        <v>0.31419999999999998</v>
      </c>
    </row>
    <row r="37" spans="1:17">
      <c r="B37" s="2" t="s">
        <v>24</v>
      </c>
      <c r="D37" s="4">
        <v>3.8199999999999998E-2</v>
      </c>
      <c r="E37" s="2" t="s">
        <v>38</v>
      </c>
      <c r="H37" s="4"/>
      <c r="K37" s="2" t="s">
        <v>24</v>
      </c>
      <c r="M37" s="4">
        <v>3.8600000000000002E-2</v>
      </c>
      <c r="Q37" s="4"/>
    </row>
    <row r="38" spans="1:17">
      <c r="B38" s="2" t="s">
        <v>27</v>
      </c>
      <c r="D38" s="4">
        <v>2.2200000000000001E-2</v>
      </c>
      <c r="F38" s="2" t="s">
        <v>28</v>
      </c>
      <c r="H38" s="5">
        <f>SUM(H34:H37)</f>
        <v>0.46239999999999998</v>
      </c>
      <c r="K38" s="2" t="s">
        <v>27</v>
      </c>
      <c r="M38" s="4">
        <v>2.06E-2</v>
      </c>
      <c r="O38" s="2" t="s">
        <v>28</v>
      </c>
      <c r="Q38" s="5">
        <f>SUM(Q34:Q37)</f>
        <v>0.45579999999999998</v>
      </c>
    </row>
    <row r="39" spans="1:17" ht="13.5" thickBot="1">
      <c r="B39" s="2" t="s">
        <v>30</v>
      </c>
      <c r="D39" s="5">
        <f>SUM(D34:D38)</f>
        <v>0.4919</v>
      </c>
      <c r="F39" s="2" t="s">
        <v>31</v>
      </c>
      <c r="H39" s="6">
        <f>D39+H38</f>
        <v>0.95429999999999993</v>
      </c>
      <c r="K39" s="2" t="s">
        <v>30</v>
      </c>
      <c r="M39" s="5">
        <f>SUM(M34:M38)</f>
        <v>0.4914</v>
      </c>
      <c r="O39" s="2" t="s">
        <v>31</v>
      </c>
      <c r="Q39" s="6">
        <f>M39+Q38</f>
        <v>0.94720000000000004</v>
      </c>
    </row>
    <row r="40" spans="1:17" ht="13.5" thickTop="1"/>
    <row r="42" spans="1:17">
      <c r="A42" s="2" t="s">
        <v>39</v>
      </c>
    </row>
    <row r="43" spans="1:17" ht="51">
      <c r="B43" s="7" t="s">
        <v>9</v>
      </c>
      <c r="C43" s="7" t="s">
        <v>15</v>
      </c>
      <c r="D43" s="7" t="s">
        <v>18</v>
      </c>
      <c r="E43" s="7" t="s">
        <v>22</v>
      </c>
      <c r="F43" s="7" t="s">
        <v>25</v>
      </c>
      <c r="G43" s="7" t="s">
        <v>10</v>
      </c>
      <c r="H43" s="7" t="s">
        <v>16</v>
      </c>
      <c r="I43" s="8" t="s">
        <v>19</v>
      </c>
      <c r="J43" s="7" t="s">
        <v>40</v>
      </c>
      <c r="K43" s="7" t="s">
        <v>41</v>
      </c>
      <c r="L43" s="7" t="s">
        <v>42</v>
      </c>
      <c r="M43" s="7" t="s">
        <v>43</v>
      </c>
    </row>
    <row r="44" spans="1:17">
      <c r="A44" s="1">
        <v>38824</v>
      </c>
      <c r="B44" s="9">
        <v>550.79999999999995</v>
      </c>
      <c r="C44" s="9">
        <v>70.48</v>
      </c>
      <c r="D44" s="9">
        <v>148.80000000000001</v>
      </c>
      <c r="E44" s="9">
        <v>233.95</v>
      </c>
      <c r="F44" s="9">
        <v>74.02</v>
      </c>
      <c r="G44" s="9">
        <v>322.61</v>
      </c>
      <c r="H44" s="9">
        <v>53.25</v>
      </c>
      <c r="I44" s="9">
        <v>239.02</v>
      </c>
      <c r="J44" s="9">
        <v>224.3</v>
      </c>
      <c r="K44" s="9">
        <v>225.12</v>
      </c>
      <c r="L44" s="9">
        <v>245.52</v>
      </c>
      <c r="M44" s="9">
        <v>192.8</v>
      </c>
    </row>
    <row r="45" spans="1:17">
      <c r="A45" s="1">
        <v>38825</v>
      </c>
      <c r="B45" s="9">
        <v>550.97</v>
      </c>
      <c r="C45" s="9">
        <v>70.48</v>
      </c>
      <c r="D45" s="9">
        <v>149.11000000000001</v>
      </c>
      <c r="E45" s="9">
        <v>234.44</v>
      </c>
      <c r="F45" s="9">
        <v>74.02</v>
      </c>
      <c r="G45" s="9">
        <v>313.36</v>
      </c>
      <c r="H45" s="9">
        <v>53.25</v>
      </c>
      <c r="I45" s="9">
        <v>238.6</v>
      </c>
      <c r="J45" s="9">
        <v>222.64</v>
      </c>
      <c r="K45" s="9">
        <v>224.42</v>
      </c>
      <c r="L45" s="9">
        <v>242.67</v>
      </c>
      <c r="M45" s="9">
        <v>191.14</v>
      </c>
    </row>
    <row r="46" spans="1:17">
      <c r="A46" s="1">
        <v>38826</v>
      </c>
      <c r="B46" s="9">
        <v>549.77</v>
      </c>
      <c r="C46" s="9">
        <v>70.48</v>
      </c>
      <c r="D46" s="9">
        <v>146.6</v>
      </c>
      <c r="E46" s="9">
        <v>236.28</v>
      </c>
      <c r="F46" s="9">
        <v>74.02</v>
      </c>
      <c r="G46" s="9">
        <v>317.13</v>
      </c>
      <c r="H46" s="9">
        <v>53.25</v>
      </c>
      <c r="I46" s="9">
        <v>238.08</v>
      </c>
      <c r="J46" s="9">
        <v>222.82</v>
      </c>
      <c r="K46" s="9">
        <v>224.19</v>
      </c>
      <c r="L46" s="9">
        <v>243.31</v>
      </c>
      <c r="M46" s="9">
        <v>191.32</v>
      </c>
    </row>
    <row r="47" spans="1:17">
      <c r="A47" s="1">
        <v>38827</v>
      </c>
      <c r="B47" s="9">
        <v>546.29</v>
      </c>
      <c r="C47" s="9">
        <v>70.48</v>
      </c>
      <c r="D47" s="9">
        <v>147.66</v>
      </c>
      <c r="E47" s="9">
        <v>235.17</v>
      </c>
      <c r="F47" s="9">
        <v>74.02</v>
      </c>
      <c r="G47" s="9">
        <v>320.67</v>
      </c>
      <c r="H47" s="9">
        <v>53.25</v>
      </c>
      <c r="I47" s="9">
        <v>238</v>
      </c>
      <c r="J47" s="9">
        <v>222.05</v>
      </c>
      <c r="K47" s="9">
        <v>223.98</v>
      </c>
      <c r="L47" s="9">
        <v>241.85</v>
      </c>
      <c r="M47" s="9">
        <v>190.55</v>
      </c>
    </row>
    <row r="48" spans="1:17">
      <c r="A48" s="1">
        <v>38828</v>
      </c>
      <c r="B48" s="9">
        <v>544.9</v>
      </c>
      <c r="C48" s="9">
        <v>70.48</v>
      </c>
      <c r="D48" s="9">
        <v>147.91999999999999</v>
      </c>
      <c r="E48" s="9">
        <v>237.59</v>
      </c>
      <c r="F48" s="9">
        <v>74.02</v>
      </c>
      <c r="G48" s="9">
        <v>320.72000000000003</v>
      </c>
      <c r="H48" s="9">
        <v>53.25</v>
      </c>
      <c r="I48" s="9">
        <v>236.27</v>
      </c>
      <c r="J48" s="9">
        <v>221.58</v>
      </c>
      <c r="K48" s="9">
        <v>224.09</v>
      </c>
      <c r="L48" s="9">
        <v>240.72</v>
      </c>
      <c r="M48" s="9">
        <v>190.08</v>
      </c>
    </row>
    <row r="49" spans="1:13">
      <c r="A49" s="1">
        <v>38831</v>
      </c>
      <c r="B49" s="9">
        <v>535.62</v>
      </c>
      <c r="C49" s="9">
        <v>70.48</v>
      </c>
      <c r="D49" s="9">
        <v>147.12</v>
      </c>
      <c r="E49" s="9">
        <v>238.73</v>
      </c>
      <c r="F49" s="9">
        <v>74.02</v>
      </c>
      <c r="G49" s="9">
        <v>318.16000000000003</v>
      </c>
      <c r="H49" s="9">
        <v>53.25</v>
      </c>
      <c r="I49" s="9">
        <v>235.15</v>
      </c>
      <c r="J49" s="9">
        <v>219.72</v>
      </c>
      <c r="K49" s="9">
        <v>221.73</v>
      </c>
      <c r="L49" s="9">
        <v>239.23</v>
      </c>
      <c r="M49" s="9">
        <v>188.22</v>
      </c>
    </row>
    <row r="50" spans="1:13">
      <c r="A50" s="1">
        <v>38832</v>
      </c>
      <c r="B50" s="9">
        <v>538.79999999999995</v>
      </c>
      <c r="C50" s="9">
        <v>70.48</v>
      </c>
      <c r="D50" s="9">
        <v>146.38999999999999</v>
      </c>
      <c r="E50" s="9">
        <v>239.6</v>
      </c>
      <c r="F50" s="9">
        <v>74.02</v>
      </c>
      <c r="G50" s="9">
        <v>323.57</v>
      </c>
      <c r="H50" s="9">
        <v>53.25</v>
      </c>
      <c r="I50" s="9">
        <v>234.45</v>
      </c>
      <c r="J50" s="9">
        <v>219.73</v>
      </c>
      <c r="K50" s="9">
        <v>221.11</v>
      </c>
      <c r="L50" s="9">
        <v>239.88</v>
      </c>
      <c r="M50" s="9">
        <v>188.23</v>
      </c>
    </row>
    <row r="51" spans="1:13">
      <c r="A51" s="1">
        <v>38833</v>
      </c>
      <c r="B51" s="9">
        <v>537.59</v>
      </c>
      <c r="C51" s="9">
        <v>70.48</v>
      </c>
      <c r="D51" s="9">
        <v>145.18</v>
      </c>
      <c r="E51" s="9">
        <v>234.38</v>
      </c>
      <c r="F51" s="9">
        <v>74.02</v>
      </c>
      <c r="G51" s="9">
        <v>321.64999999999998</v>
      </c>
      <c r="H51" s="9">
        <v>53.25</v>
      </c>
      <c r="I51" s="9">
        <v>232.69</v>
      </c>
      <c r="J51" s="9">
        <v>218.25</v>
      </c>
      <c r="K51" s="9">
        <v>219.67</v>
      </c>
      <c r="L51" s="9">
        <v>238.24</v>
      </c>
      <c r="M51" s="9">
        <v>186.75</v>
      </c>
    </row>
    <row r="52" spans="1:13">
      <c r="A52" s="1">
        <v>38834</v>
      </c>
      <c r="B52" s="9">
        <v>529.05999999999995</v>
      </c>
      <c r="C52" s="9">
        <v>54.66</v>
      </c>
      <c r="D52" s="9">
        <v>136.88</v>
      </c>
      <c r="E52" s="9">
        <v>232.57</v>
      </c>
      <c r="F52" s="9">
        <v>51.43</v>
      </c>
      <c r="G52" s="9">
        <v>304.04000000000002</v>
      </c>
      <c r="H52" s="9">
        <v>22.87</v>
      </c>
      <c r="I52" s="9">
        <v>226.1</v>
      </c>
      <c r="J52" s="9">
        <v>210.3</v>
      </c>
      <c r="K52" s="9">
        <v>211.54</v>
      </c>
      <c r="L52" s="9">
        <v>229.7</v>
      </c>
      <c r="M52" s="9">
        <v>178.8</v>
      </c>
    </row>
    <row r="53" spans="1:13">
      <c r="A53" s="1">
        <v>38835</v>
      </c>
      <c r="B53" s="9">
        <v>528.58000000000004</v>
      </c>
      <c r="C53" s="9">
        <v>54.35</v>
      </c>
      <c r="D53" s="9">
        <v>136.81</v>
      </c>
      <c r="E53" s="9">
        <v>240.21</v>
      </c>
      <c r="F53" s="9">
        <v>55.77</v>
      </c>
      <c r="G53" s="9">
        <v>302.75</v>
      </c>
      <c r="H53" s="9">
        <v>23.49</v>
      </c>
      <c r="I53" s="9">
        <v>207.82</v>
      </c>
      <c r="J53" s="9">
        <v>204.65</v>
      </c>
      <c r="K53" s="9">
        <v>212.14</v>
      </c>
      <c r="L53" s="9">
        <v>216.83</v>
      </c>
      <c r="M53" s="9">
        <v>173.15</v>
      </c>
    </row>
    <row r="58" spans="1:13" ht="15">
      <c r="A58" s="10" t="s">
        <v>44</v>
      </c>
    </row>
    <row r="59" spans="1:13" ht="15">
      <c r="A59" s="10"/>
    </row>
    <row r="60" spans="1:13" ht="15">
      <c r="A60" s="10" t="s">
        <v>45</v>
      </c>
    </row>
    <row r="61" spans="1:13" ht="15">
      <c r="A61" s="10" t="s">
        <v>46</v>
      </c>
    </row>
    <row r="62" spans="1:13" ht="15">
      <c r="A62" s="11" t="s">
        <v>47</v>
      </c>
    </row>
    <row r="63" spans="1:13" ht="15">
      <c r="A63" s="11" t="s">
        <v>48</v>
      </c>
    </row>
    <row r="64" spans="1:13" ht="15">
      <c r="A64" s="11" t="s">
        <v>49</v>
      </c>
    </row>
    <row r="65" spans="1:1" ht="15">
      <c r="A65" s="11" t="s">
        <v>50</v>
      </c>
    </row>
    <row r="66" spans="1:1" ht="15">
      <c r="A66" s="11" t="s">
        <v>51</v>
      </c>
    </row>
    <row r="67" spans="1:1" ht="15">
      <c r="A67" s="11" t="s">
        <v>52</v>
      </c>
    </row>
    <row r="68" spans="1:1" ht="15">
      <c r="A68" s="11" t="s">
        <v>53</v>
      </c>
    </row>
    <row r="69" spans="1:1" ht="15">
      <c r="A69" s="11" t="s">
        <v>54</v>
      </c>
    </row>
    <row r="70" spans="1:1" ht="15">
      <c r="A70" s="11" t="s">
        <v>55</v>
      </c>
    </row>
    <row r="71" spans="1:1" ht="15">
      <c r="A71" s="11" t="s">
        <v>56</v>
      </c>
    </row>
    <row r="72" spans="1:1" ht="15">
      <c r="A72" s="11" t="s">
        <v>57</v>
      </c>
    </row>
    <row r="76" spans="1:1">
      <c r="A76" s="12"/>
    </row>
    <row r="77" spans="1:1">
      <c r="A77" s="12"/>
    </row>
  </sheetData>
  <hyperlinks>
    <hyperlink ref="B2" r:id="rId1" xr:uid="{CF2AA3B2-DA32-4E14-81D3-1DC04FEBD1A4}"/>
  </hyperlinks>
  <pageMargins left="0.75" right="0.75" top="1" bottom="1" header="0.5" footer="0.5"/>
  <pageSetup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D9241-643B-4569-8188-915EA3DB7A2D}">
  <sheetPr codeName="Sheet2"/>
  <dimension ref="A1:AI6126"/>
  <sheetViews>
    <sheetView tabSelected="1" workbookViewId="0">
      <pane xSplit="1" ySplit="5" topLeftCell="B6098" activePane="bottomRight" state="frozen"/>
      <selection activeCell="B488" sqref="B488"/>
      <selection pane="topRight" activeCell="B488" sqref="B488"/>
      <selection pane="bottomLeft" activeCell="B488" sqref="B488"/>
      <selection pane="bottomRight" activeCell="B6127" sqref="B6127"/>
    </sheetView>
  </sheetViews>
  <sheetFormatPr defaultRowHeight="12.75"/>
  <cols>
    <col min="1" max="1" width="10.140625" style="2" bestFit="1" customWidth="1"/>
    <col min="2" max="2" width="9.85546875" style="9" customWidth="1"/>
    <col min="3" max="3" width="11" style="9" customWidth="1"/>
    <col min="4" max="10" width="9.85546875" style="9" customWidth="1"/>
    <col min="11" max="14" width="9.85546875" style="2" customWidth="1"/>
    <col min="15" max="17" width="9.85546875" style="9" customWidth="1"/>
    <col min="18" max="18" width="4" style="2" customWidth="1"/>
    <col min="19" max="19" width="16.42578125" style="9" customWidth="1"/>
    <col min="20" max="20" width="15.7109375" style="2" customWidth="1"/>
    <col min="21" max="21" width="2.85546875" style="2" customWidth="1"/>
    <col min="22" max="22" width="15.42578125" style="9" customWidth="1"/>
    <col min="23" max="24" width="9.140625" style="2"/>
    <col min="25" max="29" width="10.7109375" style="9" customWidth="1"/>
    <col min="30" max="32" width="10.7109375" style="2" customWidth="1"/>
    <col min="33" max="34" width="10.7109375" style="9" customWidth="1"/>
    <col min="35" max="35" width="10.7109375" style="2" customWidth="1"/>
    <col min="36" max="16384" width="9.140625" style="2"/>
  </cols>
  <sheetData>
    <row r="1" spans="1:35" ht="15.75">
      <c r="B1" s="13" t="s">
        <v>58</v>
      </c>
      <c r="C1" s="14"/>
      <c r="G1" s="15"/>
    </row>
    <row r="2" spans="1:35">
      <c r="B2" s="2" t="s">
        <v>59</v>
      </c>
      <c r="C2" s="2"/>
      <c r="H2" s="9" t="s">
        <v>60</v>
      </c>
      <c r="M2" s="9"/>
      <c r="N2" s="9"/>
      <c r="Y2" s="15"/>
    </row>
    <row r="3" spans="1:35">
      <c r="H3" s="15"/>
      <c r="I3" s="15"/>
      <c r="M3" s="9"/>
      <c r="N3" s="9"/>
      <c r="Y3" s="16" t="s">
        <v>61</v>
      </c>
      <c r="Z3" s="17"/>
      <c r="AA3" s="17"/>
      <c r="AB3" s="17"/>
      <c r="AC3" s="17"/>
      <c r="AD3" s="17"/>
      <c r="AE3" s="17"/>
      <c r="AF3" s="18"/>
      <c r="AG3" s="17"/>
      <c r="AH3" s="17"/>
      <c r="AI3" s="19"/>
    </row>
    <row r="4" spans="1:35">
      <c r="B4" s="20" t="s">
        <v>62</v>
      </c>
      <c r="C4" s="21"/>
      <c r="D4" s="21"/>
      <c r="E4" s="21"/>
      <c r="F4" s="21"/>
      <c r="G4" s="21"/>
      <c r="H4" s="22" t="s">
        <v>63</v>
      </c>
      <c r="I4" s="23"/>
      <c r="J4" s="23"/>
      <c r="K4" s="24"/>
      <c r="L4" s="24"/>
      <c r="M4" s="25"/>
      <c r="N4" s="26"/>
      <c r="O4" s="26"/>
      <c r="P4" s="26"/>
      <c r="Q4" s="26"/>
      <c r="S4" s="27" t="s">
        <v>43</v>
      </c>
      <c r="V4" s="28" t="s">
        <v>64</v>
      </c>
      <c r="Y4" s="29" t="s">
        <v>65</v>
      </c>
      <c r="Z4" s="30"/>
      <c r="AA4" s="30"/>
      <c r="AB4" s="30"/>
      <c r="AC4" s="30"/>
      <c r="AD4" s="31" t="s">
        <v>66</v>
      </c>
      <c r="AE4" s="32"/>
      <c r="AF4" s="32"/>
      <c r="AG4" s="2"/>
      <c r="AH4" s="2"/>
    </row>
    <row r="5" spans="1:35" ht="38.25" customHeight="1">
      <c r="B5" s="7" t="s">
        <v>9</v>
      </c>
      <c r="C5" s="7" t="s">
        <v>11</v>
      </c>
      <c r="D5" s="7" t="s">
        <v>15</v>
      </c>
      <c r="E5" s="7" t="s">
        <v>18</v>
      </c>
      <c r="F5" s="7" t="s">
        <v>22</v>
      </c>
      <c r="G5" s="7" t="s">
        <v>25</v>
      </c>
      <c r="H5" s="7" t="s">
        <v>10</v>
      </c>
      <c r="I5" s="7" t="s">
        <v>12</v>
      </c>
      <c r="J5" s="7" t="s">
        <v>16</v>
      </c>
      <c r="K5" s="8" t="s">
        <v>19</v>
      </c>
      <c r="L5" s="8" t="s">
        <v>23</v>
      </c>
      <c r="M5" s="33" t="s">
        <v>26</v>
      </c>
      <c r="N5" s="33" t="s">
        <v>29</v>
      </c>
      <c r="O5" s="33" t="s">
        <v>40</v>
      </c>
      <c r="P5" s="33" t="s">
        <v>41</v>
      </c>
      <c r="Q5" s="33" t="s">
        <v>42</v>
      </c>
      <c r="S5" s="33" t="s">
        <v>67</v>
      </c>
      <c r="T5" s="7" t="s">
        <v>68</v>
      </c>
      <c r="V5" s="7" t="s">
        <v>67</v>
      </c>
      <c r="Y5" s="15" t="s">
        <v>9</v>
      </c>
      <c r="Z5" s="15" t="s">
        <v>15</v>
      </c>
      <c r="AA5" s="15" t="s">
        <v>18</v>
      </c>
      <c r="AB5" s="15" t="s">
        <v>22</v>
      </c>
      <c r="AC5" s="15" t="s">
        <v>25</v>
      </c>
      <c r="AD5" s="15" t="s">
        <v>10</v>
      </c>
      <c r="AE5" s="15" t="s">
        <v>16</v>
      </c>
      <c r="AF5" s="34" t="s">
        <v>19</v>
      </c>
      <c r="AG5" s="15" t="s">
        <v>69</v>
      </c>
      <c r="AH5" s="9" t="s">
        <v>30</v>
      </c>
      <c r="AI5" s="9" t="s">
        <v>28</v>
      </c>
    </row>
    <row r="7" spans="1:35">
      <c r="A7" s="35">
        <v>37179</v>
      </c>
    </row>
    <row r="8" spans="1:35">
      <c r="A8" s="35">
        <v>37180</v>
      </c>
      <c r="B8" s="36">
        <f>+B9+0.06</f>
        <v>279.31</v>
      </c>
      <c r="C8" s="36"/>
      <c r="D8" s="36">
        <f>+D9-3.09</f>
        <v>22.55</v>
      </c>
      <c r="E8" s="36">
        <f>+E9-2.02</f>
        <v>125.38000000000001</v>
      </c>
      <c r="F8" s="36">
        <f>+F9+0.6</f>
        <v>178.48</v>
      </c>
      <c r="G8" s="36">
        <v>40.5</v>
      </c>
      <c r="H8" s="36">
        <f>+H9-6.92</f>
        <v>310.49</v>
      </c>
      <c r="I8" s="36"/>
      <c r="J8" s="36">
        <f>+J9+0.52</f>
        <v>40.760000000000005</v>
      </c>
      <c r="K8" s="37">
        <f>+K9-0.06</f>
        <v>150.97999999999999</v>
      </c>
      <c r="L8" s="37"/>
      <c r="M8" s="37"/>
      <c r="N8" s="37"/>
      <c r="O8" s="36">
        <f>+O9-1.47</f>
        <v>150.69999999999999</v>
      </c>
      <c r="P8" s="36">
        <f>+P9-1.48</f>
        <v>139.93</v>
      </c>
      <c r="Q8" s="36">
        <f>+Q9-1.62</f>
        <v>179.76999999999998</v>
      </c>
      <c r="R8" s="37"/>
      <c r="S8" s="36">
        <f>+S9-1.47</f>
        <v>130.53</v>
      </c>
      <c r="T8" s="36">
        <v>20.170000000000002</v>
      </c>
      <c r="V8" s="36"/>
      <c r="Y8" s="36">
        <v>7.14</v>
      </c>
      <c r="Z8" s="36">
        <v>6.16</v>
      </c>
      <c r="AA8" s="36">
        <v>16.079999999999998</v>
      </c>
      <c r="AB8" s="36">
        <v>2.62</v>
      </c>
      <c r="AC8" s="36">
        <v>1.4</v>
      </c>
      <c r="AD8" s="37">
        <v>7.24</v>
      </c>
      <c r="AE8" s="37">
        <v>2.39</v>
      </c>
      <c r="AF8" s="37">
        <v>21.36</v>
      </c>
      <c r="AG8" s="36">
        <v>64.41</v>
      </c>
      <c r="AH8" s="36">
        <v>33.409999999999997</v>
      </c>
      <c r="AI8" s="37">
        <v>31</v>
      </c>
    </row>
    <row r="9" spans="1:35">
      <c r="A9" s="35">
        <v>37181</v>
      </c>
      <c r="B9" s="36">
        <v>279.25</v>
      </c>
      <c r="C9" s="36"/>
      <c r="D9" s="36">
        <v>25.64</v>
      </c>
      <c r="E9" s="36">
        <v>127.4</v>
      </c>
      <c r="F9" s="36">
        <v>177.88</v>
      </c>
      <c r="G9" s="36">
        <v>40.5</v>
      </c>
      <c r="H9" s="36">
        <v>317.41000000000003</v>
      </c>
      <c r="I9" s="36"/>
      <c r="J9" s="36">
        <v>40.24</v>
      </c>
      <c r="K9" s="37">
        <v>151.04</v>
      </c>
      <c r="L9" s="37"/>
      <c r="M9" s="37"/>
      <c r="N9" s="37"/>
      <c r="O9" s="36">
        <v>152.16999999999999</v>
      </c>
      <c r="P9" s="36">
        <v>141.41</v>
      </c>
      <c r="Q9" s="36">
        <v>181.39</v>
      </c>
      <c r="R9" s="37"/>
      <c r="S9" s="36">
        <v>132</v>
      </c>
      <c r="T9" s="36">
        <v>20.170000000000002</v>
      </c>
      <c r="V9" s="36"/>
      <c r="Y9" s="36">
        <v>7.14</v>
      </c>
      <c r="Z9" s="36">
        <v>6.16</v>
      </c>
      <c r="AA9" s="36">
        <v>16.079999999999998</v>
      </c>
      <c r="AB9" s="36">
        <v>2.62</v>
      </c>
      <c r="AC9" s="36">
        <v>1.4</v>
      </c>
      <c r="AD9" s="37">
        <v>7.24</v>
      </c>
      <c r="AE9" s="37">
        <v>2.39</v>
      </c>
      <c r="AF9" s="37">
        <v>21.36</v>
      </c>
      <c r="AG9" s="36">
        <v>64.41</v>
      </c>
      <c r="AH9" s="36">
        <v>33.409999999999997</v>
      </c>
      <c r="AI9" s="37">
        <v>31</v>
      </c>
    </row>
    <row r="10" spans="1:35">
      <c r="A10" s="35">
        <v>37182</v>
      </c>
      <c r="B10" s="36">
        <v>279.58</v>
      </c>
      <c r="C10" s="36"/>
      <c r="D10" s="36">
        <v>18.63</v>
      </c>
      <c r="E10" s="36">
        <v>126.76</v>
      </c>
      <c r="F10" s="36">
        <v>178.48</v>
      </c>
      <c r="G10" s="36">
        <v>41.5</v>
      </c>
      <c r="H10" s="36">
        <v>320.94</v>
      </c>
      <c r="I10" s="36"/>
      <c r="J10" s="36">
        <v>35.74</v>
      </c>
      <c r="K10" s="37">
        <v>158.69999999999999</v>
      </c>
      <c r="L10" s="37"/>
      <c r="M10" s="37"/>
      <c r="N10" s="37"/>
      <c r="O10" s="36">
        <v>154.09</v>
      </c>
      <c r="P10" s="36">
        <v>139.97</v>
      </c>
      <c r="Q10" s="36">
        <v>187.15</v>
      </c>
      <c r="R10" s="37"/>
      <c r="S10" s="36">
        <v>133.91999999999999</v>
      </c>
      <c r="T10" s="36">
        <f>IF(S10&gt;0,T9,"")</f>
        <v>20.170000000000002</v>
      </c>
      <c r="V10" s="36"/>
      <c r="Y10" s="36">
        <f>IF(B10&gt;0,Y9,"")</f>
        <v>7.14</v>
      </c>
      <c r="Z10" s="36">
        <f t="shared" ref="Z10:AD11" si="0">IF(D10&gt;0,Z9,"")</f>
        <v>6.16</v>
      </c>
      <c r="AA10" s="36">
        <f t="shared" si="0"/>
        <v>16.079999999999998</v>
      </c>
      <c r="AB10" s="36">
        <f t="shared" si="0"/>
        <v>2.62</v>
      </c>
      <c r="AC10" s="36">
        <f t="shared" si="0"/>
        <v>1.4</v>
      </c>
      <c r="AD10" s="37">
        <f t="shared" si="0"/>
        <v>7.24</v>
      </c>
      <c r="AE10" s="37">
        <f>IF(J10&gt;0,AE9,"")</f>
        <v>2.39</v>
      </c>
      <c r="AF10" s="37">
        <f>IF(K10&gt;0,AF9,"")</f>
        <v>21.36</v>
      </c>
      <c r="AG10" s="36">
        <f t="shared" ref="AG10:AI11" si="1">IF(O10&gt;0,AG9,"")</f>
        <v>64.41</v>
      </c>
      <c r="AH10" s="36">
        <f t="shared" si="1"/>
        <v>33.409999999999997</v>
      </c>
      <c r="AI10" s="37">
        <f t="shared" si="1"/>
        <v>31</v>
      </c>
    </row>
    <row r="11" spans="1:35">
      <c r="A11" s="35">
        <v>37183</v>
      </c>
      <c r="B11" s="36">
        <v>295.8</v>
      </c>
      <c r="C11" s="36"/>
      <c r="D11" s="36">
        <v>18.760000000000002</v>
      </c>
      <c r="E11" s="36">
        <v>126.17</v>
      </c>
      <c r="F11" s="36">
        <v>179.53</v>
      </c>
      <c r="G11" s="36">
        <v>41.5</v>
      </c>
      <c r="H11" s="36">
        <v>319.37</v>
      </c>
      <c r="I11" s="36"/>
      <c r="J11" s="36">
        <v>35.69</v>
      </c>
      <c r="K11" s="37">
        <v>159.52000000000001</v>
      </c>
      <c r="L11" s="37"/>
      <c r="M11" s="37"/>
      <c r="N11" s="37"/>
      <c r="O11" s="36">
        <v>155.79</v>
      </c>
      <c r="P11" s="36">
        <v>143.26</v>
      </c>
      <c r="Q11" s="36">
        <v>187.34</v>
      </c>
      <c r="R11" s="37"/>
      <c r="S11" s="36">
        <v>135.62</v>
      </c>
      <c r="T11" s="36">
        <f>IF(S11&gt;0,T10,"")</f>
        <v>20.170000000000002</v>
      </c>
      <c r="Y11" s="36">
        <f>IF(B11&gt;0,Y10,"")</f>
        <v>7.14</v>
      </c>
      <c r="Z11" s="36">
        <f t="shared" si="0"/>
        <v>6.16</v>
      </c>
      <c r="AA11" s="36">
        <f t="shared" si="0"/>
        <v>16.079999999999998</v>
      </c>
      <c r="AB11" s="36">
        <f t="shared" si="0"/>
        <v>2.62</v>
      </c>
      <c r="AC11" s="36">
        <f t="shared" si="0"/>
        <v>1.4</v>
      </c>
      <c r="AD11" s="37">
        <f t="shared" si="0"/>
        <v>7.24</v>
      </c>
      <c r="AE11" s="37">
        <f>IF(J11&gt;0,AE10,"")</f>
        <v>2.39</v>
      </c>
      <c r="AF11" s="37">
        <f>IF(K11&gt;0,AF10,"")</f>
        <v>21.36</v>
      </c>
      <c r="AG11" s="36">
        <f t="shared" si="1"/>
        <v>64.41</v>
      </c>
      <c r="AH11" s="36">
        <f t="shared" si="1"/>
        <v>33.409999999999997</v>
      </c>
      <c r="AI11" s="37">
        <f t="shared" si="1"/>
        <v>31</v>
      </c>
    </row>
    <row r="12" spans="1:35">
      <c r="A12" s="35">
        <v>37186</v>
      </c>
      <c r="B12" s="36">
        <v>275.99</v>
      </c>
      <c r="C12" s="36"/>
      <c r="D12" s="36">
        <v>22.92</v>
      </c>
      <c r="E12" s="36">
        <v>120.32</v>
      </c>
      <c r="F12" s="36">
        <v>160.46</v>
      </c>
      <c r="G12" s="36">
        <v>41.5</v>
      </c>
      <c r="H12" s="36">
        <v>318.08</v>
      </c>
      <c r="I12" s="36"/>
      <c r="J12" s="36">
        <v>35.56</v>
      </c>
      <c r="K12" s="37">
        <v>160.22999999999999</v>
      </c>
      <c r="L12" s="37"/>
      <c r="M12" s="37"/>
      <c r="N12" s="37"/>
      <c r="O12" s="36">
        <v>152.05000000000001</v>
      </c>
      <c r="P12" s="36">
        <v>135.47999999999999</v>
      </c>
      <c r="Q12" s="36">
        <v>187.52</v>
      </c>
      <c r="R12" s="37"/>
      <c r="S12" s="36">
        <v>131.58000000000001</v>
      </c>
      <c r="T12" s="36">
        <v>20.47</v>
      </c>
      <c r="Y12" s="36">
        <v>7.25</v>
      </c>
      <c r="Z12" s="36">
        <v>6.25</v>
      </c>
      <c r="AA12" s="36">
        <v>16.32</v>
      </c>
      <c r="AB12" s="36">
        <v>2.66</v>
      </c>
      <c r="AC12" s="36">
        <v>1.42</v>
      </c>
      <c r="AD12" s="37">
        <v>7.35</v>
      </c>
      <c r="AE12" s="37">
        <v>2.42</v>
      </c>
      <c r="AF12" s="37">
        <v>21.68</v>
      </c>
      <c r="AG12" s="36">
        <v>65.36</v>
      </c>
      <c r="AH12" s="36">
        <v>33.909999999999997</v>
      </c>
      <c r="AI12" s="37">
        <v>31.45</v>
      </c>
    </row>
    <row r="13" spans="1:35">
      <c r="A13" s="35">
        <v>37187</v>
      </c>
      <c r="B13" s="36">
        <v>330.18</v>
      </c>
      <c r="C13" s="36"/>
      <c r="D13" s="36">
        <v>22.92</v>
      </c>
      <c r="E13" s="36">
        <v>125.46</v>
      </c>
      <c r="F13" s="36">
        <v>161.03</v>
      </c>
      <c r="G13" s="36">
        <v>41.5</v>
      </c>
      <c r="H13" s="36">
        <v>314.24</v>
      </c>
      <c r="I13" s="36"/>
      <c r="J13" s="36">
        <v>35.79</v>
      </c>
      <c r="K13" s="37">
        <v>164.85</v>
      </c>
      <c r="L13" s="37"/>
      <c r="M13" s="37"/>
      <c r="N13" s="37"/>
      <c r="O13" s="36">
        <v>160.03</v>
      </c>
      <c r="P13" s="36">
        <v>149.59</v>
      </c>
      <c r="Q13" s="36">
        <v>189.82</v>
      </c>
      <c r="R13" s="37"/>
      <c r="S13" s="36">
        <v>139.56</v>
      </c>
      <c r="T13" s="36">
        <f t="shared" ref="T13:T63" si="2">IF(S13&gt;0,T12,"")</f>
        <v>20.47</v>
      </c>
      <c r="Y13" s="36">
        <f t="shared" ref="Y13:Y22" si="3">IF(B13&gt;0,Y12,"")</f>
        <v>7.25</v>
      </c>
      <c r="Z13" s="36">
        <f t="shared" ref="Z13:AD22" si="4">IF(D13&gt;0,Z12,"")</f>
        <v>6.25</v>
      </c>
      <c r="AA13" s="36">
        <f t="shared" si="4"/>
        <v>16.32</v>
      </c>
      <c r="AB13" s="36">
        <f t="shared" si="4"/>
        <v>2.66</v>
      </c>
      <c r="AC13" s="36">
        <f t="shared" si="4"/>
        <v>1.42</v>
      </c>
      <c r="AD13" s="37">
        <f t="shared" si="4"/>
        <v>7.35</v>
      </c>
      <c r="AE13" s="37">
        <f t="shared" ref="AE13:AF22" si="5">IF(J13&gt;0,AE12,"")</f>
        <v>2.42</v>
      </c>
      <c r="AF13" s="37">
        <f t="shared" si="5"/>
        <v>21.68</v>
      </c>
      <c r="AG13" s="36">
        <f t="shared" ref="AG13:AI22" si="6">IF(O13&gt;0,AG12,"")</f>
        <v>65.36</v>
      </c>
      <c r="AH13" s="36">
        <f t="shared" si="6"/>
        <v>33.909999999999997</v>
      </c>
      <c r="AI13" s="37">
        <f t="shared" si="6"/>
        <v>31.45</v>
      </c>
    </row>
    <row r="14" spans="1:35">
      <c r="A14" s="35">
        <v>37188</v>
      </c>
      <c r="B14" s="36">
        <v>320.48</v>
      </c>
      <c r="C14" s="36"/>
      <c r="D14" s="36">
        <v>22.92</v>
      </c>
      <c r="E14" s="36">
        <v>123.55</v>
      </c>
      <c r="F14" s="36">
        <v>160.49</v>
      </c>
      <c r="G14" s="36">
        <v>41.5</v>
      </c>
      <c r="H14" s="36">
        <v>310.23</v>
      </c>
      <c r="I14" s="36"/>
      <c r="J14" s="36">
        <v>35.86</v>
      </c>
      <c r="K14" s="37">
        <v>164.7</v>
      </c>
      <c r="L14" s="37"/>
      <c r="M14" s="37"/>
      <c r="N14" s="37"/>
      <c r="O14" s="36">
        <v>158.07</v>
      </c>
      <c r="P14" s="36">
        <v>146.55000000000001</v>
      </c>
      <c r="Q14" s="36">
        <v>188.79</v>
      </c>
      <c r="R14" s="37"/>
      <c r="S14" s="36">
        <v>137.6</v>
      </c>
      <c r="T14" s="36">
        <f t="shared" si="2"/>
        <v>20.47</v>
      </c>
      <c r="Y14" s="36">
        <f t="shared" si="3"/>
        <v>7.25</v>
      </c>
      <c r="Z14" s="36">
        <f t="shared" si="4"/>
        <v>6.25</v>
      </c>
      <c r="AA14" s="36">
        <f t="shared" si="4"/>
        <v>16.32</v>
      </c>
      <c r="AB14" s="36">
        <f t="shared" si="4"/>
        <v>2.66</v>
      </c>
      <c r="AC14" s="36">
        <f t="shared" si="4"/>
        <v>1.42</v>
      </c>
      <c r="AD14" s="37">
        <f t="shared" si="4"/>
        <v>7.35</v>
      </c>
      <c r="AE14" s="37">
        <f t="shared" si="5"/>
        <v>2.42</v>
      </c>
      <c r="AF14" s="37">
        <f t="shared" si="5"/>
        <v>21.68</v>
      </c>
      <c r="AG14" s="36">
        <f t="shared" si="6"/>
        <v>65.36</v>
      </c>
      <c r="AH14" s="36">
        <f t="shared" si="6"/>
        <v>33.909999999999997</v>
      </c>
      <c r="AI14" s="37">
        <f t="shared" si="6"/>
        <v>31.45</v>
      </c>
    </row>
    <row r="15" spans="1:35">
      <c r="A15" s="35">
        <v>37189</v>
      </c>
      <c r="B15" s="36">
        <v>315.2</v>
      </c>
      <c r="C15" s="36"/>
      <c r="D15" s="36">
        <v>22.92</v>
      </c>
      <c r="E15" s="36">
        <v>124.8</v>
      </c>
      <c r="F15" s="36">
        <v>159.94999999999999</v>
      </c>
      <c r="G15" s="36">
        <v>41.5</v>
      </c>
      <c r="H15" s="36">
        <v>307.44</v>
      </c>
      <c r="I15" s="36"/>
      <c r="J15" s="36">
        <v>36.21</v>
      </c>
      <c r="K15" s="37">
        <v>163.98</v>
      </c>
      <c r="L15" s="37"/>
      <c r="M15" s="37"/>
      <c r="N15" s="37"/>
      <c r="O15" s="36">
        <v>157.28</v>
      </c>
      <c r="P15" s="36">
        <v>145.97999999999999</v>
      </c>
      <c r="Q15" s="36">
        <v>187.67</v>
      </c>
      <c r="R15" s="37"/>
      <c r="S15" s="36">
        <v>136.81</v>
      </c>
      <c r="T15" s="36">
        <f t="shared" si="2"/>
        <v>20.47</v>
      </c>
      <c r="Y15" s="36">
        <f t="shared" si="3"/>
        <v>7.25</v>
      </c>
      <c r="Z15" s="36">
        <f t="shared" si="4"/>
        <v>6.25</v>
      </c>
      <c r="AA15" s="36">
        <f t="shared" si="4"/>
        <v>16.32</v>
      </c>
      <c r="AB15" s="36">
        <f t="shared" si="4"/>
        <v>2.66</v>
      </c>
      <c r="AC15" s="36">
        <f t="shared" si="4"/>
        <v>1.42</v>
      </c>
      <c r="AD15" s="37">
        <f t="shared" si="4"/>
        <v>7.35</v>
      </c>
      <c r="AE15" s="37">
        <f t="shared" si="5"/>
        <v>2.42</v>
      </c>
      <c r="AF15" s="37">
        <f t="shared" si="5"/>
        <v>21.68</v>
      </c>
      <c r="AG15" s="36">
        <f t="shared" si="6"/>
        <v>65.36</v>
      </c>
      <c r="AH15" s="36">
        <f t="shared" si="6"/>
        <v>33.909999999999997</v>
      </c>
      <c r="AI15" s="37">
        <f t="shared" si="6"/>
        <v>31.45</v>
      </c>
    </row>
    <row r="16" spans="1:35">
      <c r="A16" s="35">
        <v>37190</v>
      </c>
      <c r="B16" s="36">
        <v>314.54000000000002</v>
      </c>
      <c r="C16" s="36"/>
      <c r="D16" s="36">
        <v>22.92</v>
      </c>
      <c r="E16" s="36">
        <v>122.76</v>
      </c>
      <c r="F16" s="36">
        <v>159.32</v>
      </c>
      <c r="G16" s="36">
        <v>41.5</v>
      </c>
      <c r="H16" s="36">
        <v>307.05</v>
      </c>
      <c r="I16" s="36"/>
      <c r="J16" s="36">
        <v>36.71</v>
      </c>
      <c r="K16" s="37">
        <v>162.31</v>
      </c>
      <c r="L16" s="37"/>
      <c r="M16" s="37"/>
      <c r="N16" s="37"/>
      <c r="O16" s="36">
        <v>156.15</v>
      </c>
      <c r="P16" s="36">
        <v>144.81</v>
      </c>
      <c r="Q16" s="36">
        <v>186.46</v>
      </c>
      <c r="R16" s="37"/>
      <c r="S16" s="36">
        <v>135.68</v>
      </c>
      <c r="T16" s="36">
        <f t="shared" si="2"/>
        <v>20.47</v>
      </c>
      <c r="Y16" s="36">
        <f t="shared" si="3"/>
        <v>7.25</v>
      </c>
      <c r="Z16" s="36">
        <f t="shared" si="4"/>
        <v>6.25</v>
      </c>
      <c r="AA16" s="36">
        <f t="shared" si="4"/>
        <v>16.32</v>
      </c>
      <c r="AB16" s="36">
        <f t="shared" si="4"/>
        <v>2.66</v>
      </c>
      <c r="AC16" s="36">
        <f t="shared" si="4"/>
        <v>1.42</v>
      </c>
      <c r="AD16" s="37">
        <f t="shared" si="4"/>
        <v>7.35</v>
      </c>
      <c r="AE16" s="37">
        <f t="shared" si="5"/>
        <v>2.42</v>
      </c>
      <c r="AF16" s="37">
        <f t="shared" si="5"/>
        <v>21.68</v>
      </c>
      <c r="AG16" s="36">
        <f t="shared" si="6"/>
        <v>65.36</v>
      </c>
      <c r="AH16" s="36">
        <f t="shared" si="6"/>
        <v>33.909999999999997</v>
      </c>
      <c r="AI16" s="37">
        <f t="shared" si="6"/>
        <v>31.45</v>
      </c>
    </row>
    <row r="17" spans="1:35">
      <c r="A17" s="35">
        <v>37193</v>
      </c>
      <c r="B17" s="36">
        <v>270.51</v>
      </c>
      <c r="C17" s="36"/>
      <c r="D17" s="36">
        <v>22.92</v>
      </c>
      <c r="E17" s="36">
        <v>117.77</v>
      </c>
      <c r="F17" s="36">
        <v>161.91</v>
      </c>
      <c r="G17" s="36">
        <v>41.5</v>
      </c>
      <c r="H17" s="36">
        <v>305.02</v>
      </c>
      <c r="I17" s="36"/>
      <c r="J17" s="36">
        <v>36.71</v>
      </c>
      <c r="K17" s="37">
        <v>161.69999999999999</v>
      </c>
      <c r="L17" s="37"/>
      <c r="M17" s="37"/>
      <c r="N17" s="37"/>
      <c r="O17" s="36">
        <v>150.04</v>
      </c>
      <c r="P17" s="36">
        <v>133.19999999999999</v>
      </c>
      <c r="Q17" s="36">
        <v>185.57</v>
      </c>
      <c r="R17" s="37"/>
      <c r="S17" s="36">
        <v>129.57</v>
      </c>
      <c r="T17" s="36">
        <f t="shared" si="2"/>
        <v>20.47</v>
      </c>
      <c r="Y17" s="36">
        <f t="shared" si="3"/>
        <v>7.25</v>
      </c>
      <c r="Z17" s="36">
        <f t="shared" si="4"/>
        <v>6.25</v>
      </c>
      <c r="AA17" s="36">
        <f t="shared" si="4"/>
        <v>16.32</v>
      </c>
      <c r="AB17" s="36">
        <f t="shared" si="4"/>
        <v>2.66</v>
      </c>
      <c r="AC17" s="36">
        <f t="shared" si="4"/>
        <v>1.42</v>
      </c>
      <c r="AD17" s="37">
        <f t="shared" si="4"/>
        <v>7.35</v>
      </c>
      <c r="AE17" s="37">
        <f t="shared" si="5"/>
        <v>2.42</v>
      </c>
      <c r="AF17" s="37">
        <f t="shared" si="5"/>
        <v>21.68</v>
      </c>
      <c r="AG17" s="36">
        <f t="shared" si="6"/>
        <v>65.36</v>
      </c>
      <c r="AH17" s="36">
        <f t="shared" si="6"/>
        <v>33.909999999999997</v>
      </c>
      <c r="AI17" s="37">
        <f t="shared" si="6"/>
        <v>31.45</v>
      </c>
    </row>
    <row r="18" spans="1:35">
      <c r="A18" s="35">
        <v>37194</v>
      </c>
      <c r="B18" s="36">
        <v>273.69</v>
      </c>
      <c r="C18" s="36"/>
      <c r="D18" s="36">
        <v>22.92</v>
      </c>
      <c r="E18" s="36">
        <v>122.24</v>
      </c>
      <c r="F18" s="36">
        <v>161.9</v>
      </c>
      <c r="G18" s="36">
        <v>49</v>
      </c>
      <c r="H18" s="36">
        <v>307.05</v>
      </c>
      <c r="I18" s="36"/>
      <c r="J18" s="36">
        <v>31.26</v>
      </c>
      <c r="K18" s="37">
        <v>157.63</v>
      </c>
      <c r="L18" s="37"/>
      <c r="M18" s="37"/>
      <c r="N18" s="37"/>
      <c r="O18" s="36">
        <v>150.33000000000001</v>
      </c>
      <c r="P18" s="36">
        <v>136.34</v>
      </c>
      <c r="Q18" s="36">
        <v>182.82</v>
      </c>
      <c r="R18" s="37"/>
      <c r="S18" s="36">
        <v>129.86000000000001</v>
      </c>
      <c r="T18" s="36">
        <f t="shared" si="2"/>
        <v>20.47</v>
      </c>
      <c r="Y18" s="36">
        <f t="shared" si="3"/>
        <v>7.25</v>
      </c>
      <c r="Z18" s="36">
        <f t="shared" si="4"/>
        <v>6.25</v>
      </c>
      <c r="AA18" s="36">
        <f t="shared" si="4"/>
        <v>16.32</v>
      </c>
      <c r="AB18" s="36">
        <f t="shared" si="4"/>
        <v>2.66</v>
      </c>
      <c r="AC18" s="36">
        <f t="shared" si="4"/>
        <v>1.42</v>
      </c>
      <c r="AD18" s="37">
        <f t="shared" si="4"/>
        <v>7.35</v>
      </c>
      <c r="AE18" s="37">
        <f t="shared" si="5"/>
        <v>2.42</v>
      </c>
      <c r="AF18" s="37">
        <f t="shared" si="5"/>
        <v>21.68</v>
      </c>
      <c r="AG18" s="36">
        <f t="shared" si="6"/>
        <v>65.36</v>
      </c>
      <c r="AH18" s="36">
        <f t="shared" si="6"/>
        <v>33.909999999999997</v>
      </c>
      <c r="AI18" s="37">
        <f t="shared" si="6"/>
        <v>31.45</v>
      </c>
    </row>
    <row r="19" spans="1:35">
      <c r="A19" s="35">
        <v>37195</v>
      </c>
      <c r="B19" s="36">
        <v>275.31</v>
      </c>
      <c r="C19" s="36"/>
      <c r="D19" s="36">
        <v>35.9</v>
      </c>
      <c r="E19" s="36">
        <v>121.29</v>
      </c>
      <c r="F19" s="36">
        <v>162.51</v>
      </c>
      <c r="G19" s="36">
        <v>48</v>
      </c>
      <c r="H19" s="36">
        <v>308.58999999999997</v>
      </c>
      <c r="I19" s="36"/>
      <c r="J19" s="36">
        <v>32.49</v>
      </c>
      <c r="K19" s="37">
        <v>157.63</v>
      </c>
      <c r="L19" s="37"/>
      <c r="M19" s="37"/>
      <c r="N19" s="37"/>
      <c r="O19" s="36">
        <v>151.66</v>
      </c>
      <c r="P19" s="36">
        <v>138.63</v>
      </c>
      <c r="Q19" s="36">
        <v>183.27</v>
      </c>
      <c r="R19" s="37"/>
      <c r="S19" s="36">
        <v>131.19</v>
      </c>
      <c r="T19" s="36">
        <f t="shared" si="2"/>
        <v>20.47</v>
      </c>
      <c r="Y19" s="36">
        <f t="shared" si="3"/>
        <v>7.25</v>
      </c>
      <c r="Z19" s="36">
        <f t="shared" si="4"/>
        <v>6.25</v>
      </c>
      <c r="AA19" s="36">
        <f t="shared" si="4"/>
        <v>16.32</v>
      </c>
      <c r="AB19" s="36">
        <f t="shared" si="4"/>
        <v>2.66</v>
      </c>
      <c r="AC19" s="36">
        <f t="shared" si="4"/>
        <v>1.42</v>
      </c>
      <c r="AD19" s="37">
        <f t="shared" si="4"/>
        <v>7.35</v>
      </c>
      <c r="AE19" s="37">
        <f t="shared" si="5"/>
        <v>2.42</v>
      </c>
      <c r="AF19" s="37">
        <f t="shared" si="5"/>
        <v>21.68</v>
      </c>
      <c r="AG19" s="36">
        <f t="shared" si="6"/>
        <v>65.36</v>
      </c>
      <c r="AH19" s="36">
        <f t="shared" si="6"/>
        <v>33.909999999999997</v>
      </c>
      <c r="AI19" s="37">
        <f t="shared" si="6"/>
        <v>31.45</v>
      </c>
    </row>
    <row r="20" spans="1:35">
      <c r="A20" s="35">
        <v>37196</v>
      </c>
      <c r="B20" s="36">
        <v>279.95999999999998</v>
      </c>
      <c r="C20" s="36"/>
      <c r="D20" s="36">
        <v>35.85</v>
      </c>
      <c r="E20" s="36">
        <v>121.93</v>
      </c>
      <c r="F20" s="36">
        <v>164.23</v>
      </c>
      <c r="G20" s="36">
        <v>48</v>
      </c>
      <c r="H20" s="36">
        <v>315.08999999999997</v>
      </c>
      <c r="I20" s="36"/>
      <c r="J20" s="36">
        <v>32.619999999999997</v>
      </c>
      <c r="K20" s="37">
        <v>157.30000000000001</v>
      </c>
      <c r="L20" s="37"/>
      <c r="M20" s="37"/>
      <c r="N20" s="37"/>
      <c r="O20" s="36">
        <v>152.96</v>
      </c>
      <c r="P20" s="36">
        <v>140.06</v>
      </c>
      <c r="Q20" s="36">
        <v>184.57</v>
      </c>
      <c r="R20" s="37"/>
      <c r="S20" s="36">
        <v>132.49</v>
      </c>
      <c r="T20" s="36">
        <f t="shared" si="2"/>
        <v>20.47</v>
      </c>
      <c r="Y20" s="36">
        <f t="shared" si="3"/>
        <v>7.25</v>
      </c>
      <c r="Z20" s="36">
        <f t="shared" si="4"/>
        <v>6.25</v>
      </c>
      <c r="AA20" s="36">
        <f t="shared" si="4"/>
        <v>16.32</v>
      </c>
      <c r="AB20" s="36">
        <f t="shared" si="4"/>
        <v>2.66</v>
      </c>
      <c r="AC20" s="36">
        <f t="shared" si="4"/>
        <v>1.42</v>
      </c>
      <c r="AD20" s="37">
        <f t="shared" si="4"/>
        <v>7.35</v>
      </c>
      <c r="AE20" s="37">
        <f t="shared" si="5"/>
        <v>2.42</v>
      </c>
      <c r="AF20" s="37">
        <f t="shared" si="5"/>
        <v>21.68</v>
      </c>
      <c r="AG20" s="36">
        <f t="shared" si="6"/>
        <v>65.36</v>
      </c>
      <c r="AH20" s="36">
        <f t="shared" si="6"/>
        <v>33.909999999999997</v>
      </c>
      <c r="AI20" s="37">
        <f t="shared" si="6"/>
        <v>31.45</v>
      </c>
    </row>
    <row r="21" spans="1:35">
      <c r="A21" s="35">
        <v>37197</v>
      </c>
      <c r="B21" s="36">
        <v>282.55</v>
      </c>
      <c r="C21" s="36"/>
      <c r="D21" s="36">
        <v>36.200000000000003</v>
      </c>
      <c r="E21" s="36">
        <v>122.65</v>
      </c>
      <c r="F21" s="36">
        <v>164.87</v>
      </c>
      <c r="G21" s="36">
        <v>48</v>
      </c>
      <c r="H21" s="36">
        <v>318.7</v>
      </c>
      <c r="I21" s="36"/>
      <c r="J21" s="36">
        <v>32.619999999999997</v>
      </c>
      <c r="K21" s="37">
        <v>158.80000000000001</v>
      </c>
      <c r="L21" s="37"/>
      <c r="M21" s="37"/>
      <c r="N21" s="37"/>
      <c r="O21" s="36">
        <v>154.31</v>
      </c>
      <c r="P21" s="36">
        <v>141.07</v>
      </c>
      <c r="Q21" s="36">
        <v>186.45</v>
      </c>
      <c r="R21" s="37"/>
      <c r="S21" s="36">
        <v>133.84</v>
      </c>
      <c r="T21" s="36">
        <f t="shared" si="2"/>
        <v>20.47</v>
      </c>
      <c r="Y21" s="36">
        <f t="shared" si="3"/>
        <v>7.25</v>
      </c>
      <c r="Z21" s="36">
        <f t="shared" si="4"/>
        <v>6.25</v>
      </c>
      <c r="AA21" s="36">
        <f t="shared" si="4"/>
        <v>16.32</v>
      </c>
      <c r="AB21" s="36">
        <f t="shared" si="4"/>
        <v>2.66</v>
      </c>
      <c r="AC21" s="36">
        <f t="shared" si="4"/>
        <v>1.42</v>
      </c>
      <c r="AD21" s="37">
        <f t="shared" si="4"/>
        <v>7.35</v>
      </c>
      <c r="AE21" s="37">
        <f t="shared" si="5"/>
        <v>2.42</v>
      </c>
      <c r="AF21" s="37">
        <f t="shared" si="5"/>
        <v>21.68</v>
      </c>
      <c r="AG21" s="36">
        <f t="shared" si="6"/>
        <v>65.36</v>
      </c>
      <c r="AH21" s="36">
        <f t="shared" si="6"/>
        <v>33.909999999999997</v>
      </c>
      <c r="AI21" s="37">
        <f t="shared" si="6"/>
        <v>31.45</v>
      </c>
    </row>
    <row r="22" spans="1:35">
      <c r="A22" s="35">
        <v>37200</v>
      </c>
      <c r="B22" s="36">
        <v>273.67</v>
      </c>
      <c r="C22" s="36"/>
      <c r="D22" s="36">
        <v>35.409999999999997</v>
      </c>
      <c r="E22" s="36">
        <v>123.78</v>
      </c>
      <c r="F22" s="36">
        <v>174.73</v>
      </c>
      <c r="G22" s="36">
        <v>48</v>
      </c>
      <c r="H22" s="36">
        <v>302.81</v>
      </c>
      <c r="I22" s="36"/>
      <c r="J22" s="36">
        <v>32.770000000000003</v>
      </c>
      <c r="K22" s="37">
        <v>159.13999999999999</v>
      </c>
      <c r="L22" s="37"/>
      <c r="M22" s="37"/>
      <c r="N22" s="37"/>
      <c r="O22" s="36">
        <v>152.38</v>
      </c>
      <c r="P22" s="36">
        <v>140.35</v>
      </c>
      <c r="Q22" s="36">
        <v>182.98</v>
      </c>
      <c r="R22" s="37"/>
      <c r="S22" s="36">
        <v>131.91</v>
      </c>
      <c r="T22" s="36">
        <f t="shared" si="2"/>
        <v>20.47</v>
      </c>
      <c r="Y22" s="36">
        <f t="shared" si="3"/>
        <v>7.25</v>
      </c>
      <c r="Z22" s="36">
        <f t="shared" si="4"/>
        <v>6.25</v>
      </c>
      <c r="AA22" s="36">
        <f t="shared" si="4"/>
        <v>16.32</v>
      </c>
      <c r="AB22" s="36">
        <f t="shared" si="4"/>
        <v>2.66</v>
      </c>
      <c r="AC22" s="36">
        <f t="shared" si="4"/>
        <v>1.42</v>
      </c>
      <c r="AD22" s="37">
        <f t="shared" si="4"/>
        <v>7.35</v>
      </c>
      <c r="AE22" s="37">
        <f t="shared" si="5"/>
        <v>2.42</v>
      </c>
      <c r="AF22" s="37">
        <f t="shared" si="5"/>
        <v>21.68</v>
      </c>
      <c r="AG22" s="36">
        <f t="shared" si="6"/>
        <v>65.36</v>
      </c>
      <c r="AH22" s="36">
        <f t="shared" si="6"/>
        <v>33.909999999999997</v>
      </c>
      <c r="AI22" s="37">
        <f t="shared" si="6"/>
        <v>31.45</v>
      </c>
    </row>
    <row r="23" spans="1:35">
      <c r="A23" s="35">
        <v>37201</v>
      </c>
      <c r="B23" s="36">
        <v>279.67</v>
      </c>
      <c r="C23" s="36"/>
      <c r="D23" s="36">
        <v>35.64</v>
      </c>
      <c r="E23" s="36">
        <v>126.07</v>
      </c>
      <c r="F23" s="36">
        <v>173.73</v>
      </c>
      <c r="G23" s="36">
        <v>48</v>
      </c>
      <c r="H23" s="36">
        <v>305.93</v>
      </c>
      <c r="I23" s="36"/>
      <c r="J23" s="36">
        <v>35.75</v>
      </c>
      <c r="K23" s="37">
        <v>167.03</v>
      </c>
      <c r="L23" s="37"/>
      <c r="M23" s="37"/>
      <c r="N23" s="37"/>
      <c r="O23" s="36">
        <v>156.44999999999999</v>
      </c>
      <c r="P23" s="36">
        <v>142.69999999999999</v>
      </c>
      <c r="Q23" s="36">
        <v>189.38</v>
      </c>
      <c r="R23" s="37"/>
      <c r="S23" s="36">
        <v>135.68</v>
      </c>
      <c r="T23" s="36">
        <v>20.77</v>
      </c>
      <c r="Y23" s="36">
        <v>7.35</v>
      </c>
      <c r="Z23" s="36">
        <v>6.34</v>
      </c>
      <c r="AA23" s="36">
        <v>16.559999999999999</v>
      </c>
      <c r="AB23" s="36">
        <v>2.7</v>
      </c>
      <c r="AC23" s="36">
        <v>1.44</v>
      </c>
      <c r="AD23" s="37">
        <v>7.46</v>
      </c>
      <c r="AE23" s="37">
        <v>2.46</v>
      </c>
      <c r="AF23" s="37">
        <v>21.99</v>
      </c>
      <c r="AG23" s="36">
        <v>66.31</v>
      </c>
      <c r="AH23" s="36">
        <v>34.4</v>
      </c>
      <c r="AI23" s="37">
        <v>31.91</v>
      </c>
    </row>
    <row r="24" spans="1:35">
      <c r="A24" s="35">
        <v>37202</v>
      </c>
      <c r="B24" s="36">
        <v>282.92</v>
      </c>
      <c r="C24" s="36"/>
      <c r="D24" s="36">
        <v>36.729999999999997</v>
      </c>
      <c r="E24" s="36">
        <v>127.14</v>
      </c>
      <c r="F24" s="36">
        <v>173.99</v>
      </c>
      <c r="G24" s="36">
        <v>48</v>
      </c>
      <c r="H24" s="36">
        <v>305.07</v>
      </c>
      <c r="I24" s="36"/>
      <c r="J24" s="36">
        <v>38.659999999999997</v>
      </c>
      <c r="K24" s="37">
        <v>167.52</v>
      </c>
      <c r="L24" s="37"/>
      <c r="M24" s="37"/>
      <c r="N24" s="37"/>
      <c r="O24" s="36">
        <v>157.31</v>
      </c>
      <c r="P24" s="36">
        <v>144.13</v>
      </c>
      <c r="Q24" s="36">
        <v>189.74</v>
      </c>
      <c r="R24" s="37"/>
      <c r="S24" s="36">
        <v>136.55000000000001</v>
      </c>
      <c r="T24" s="36">
        <f t="shared" si="2"/>
        <v>20.77</v>
      </c>
      <c r="Y24" s="36">
        <f>IF(B24&gt;0,Y23,"")</f>
        <v>7.35</v>
      </c>
      <c r="Z24" s="36">
        <f t="shared" ref="Z24:AD27" si="7">IF(D24&gt;0,Z23,"")</f>
        <v>6.34</v>
      </c>
      <c r="AA24" s="36">
        <f t="shared" si="7"/>
        <v>16.559999999999999</v>
      </c>
      <c r="AB24" s="36">
        <f t="shared" si="7"/>
        <v>2.7</v>
      </c>
      <c r="AC24" s="36">
        <f t="shared" si="7"/>
        <v>1.44</v>
      </c>
      <c r="AD24" s="37">
        <f t="shared" si="7"/>
        <v>7.46</v>
      </c>
      <c r="AE24" s="37">
        <f t="shared" ref="AE24:AF27" si="8">IF(J24&gt;0,AE23,"")</f>
        <v>2.46</v>
      </c>
      <c r="AF24" s="37">
        <f t="shared" si="8"/>
        <v>21.99</v>
      </c>
      <c r="AG24" s="36">
        <f t="shared" ref="AG24:AI27" si="9">IF(O24&gt;0,AG23,"")</f>
        <v>66.31</v>
      </c>
      <c r="AH24" s="36">
        <f t="shared" si="9"/>
        <v>34.4</v>
      </c>
      <c r="AI24" s="37">
        <f t="shared" si="9"/>
        <v>31.91</v>
      </c>
    </row>
    <row r="25" spans="1:35">
      <c r="A25" s="35">
        <v>37203</v>
      </c>
      <c r="B25" s="36">
        <v>285.33</v>
      </c>
      <c r="C25" s="36"/>
      <c r="D25" s="36">
        <v>35.409999999999997</v>
      </c>
      <c r="E25" s="36">
        <v>127.01</v>
      </c>
      <c r="F25" s="36">
        <v>176.99</v>
      </c>
      <c r="G25" s="36">
        <v>48</v>
      </c>
      <c r="H25" s="36">
        <v>299.69</v>
      </c>
      <c r="I25" s="36"/>
      <c r="J25" s="36">
        <v>38.75</v>
      </c>
      <c r="K25" s="37">
        <v>167.58</v>
      </c>
      <c r="L25" s="37"/>
      <c r="M25" s="37"/>
      <c r="N25" s="37"/>
      <c r="O25" s="36">
        <v>156.97999999999999</v>
      </c>
      <c r="P25" s="36">
        <v>144.57</v>
      </c>
      <c r="Q25" s="36">
        <v>188.53</v>
      </c>
      <c r="R25" s="37"/>
      <c r="S25" s="36">
        <v>136.21</v>
      </c>
      <c r="T25" s="36">
        <f t="shared" si="2"/>
        <v>20.77</v>
      </c>
      <c r="Y25" s="36">
        <f>IF(B25&gt;0,Y24,"")</f>
        <v>7.35</v>
      </c>
      <c r="Z25" s="36">
        <f t="shared" si="7"/>
        <v>6.34</v>
      </c>
      <c r="AA25" s="36">
        <f t="shared" si="7"/>
        <v>16.559999999999999</v>
      </c>
      <c r="AB25" s="36">
        <f t="shared" si="7"/>
        <v>2.7</v>
      </c>
      <c r="AC25" s="36">
        <f t="shared" si="7"/>
        <v>1.44</v>
      </c>
      <c r="AD25" s="37">
        <f t="shared" si="7"/>
        <v>7.46</v>
      </c>
      <c r="AE25" s="37">
        <f t="shared" si="8"/>
        <v>2.46</v>
      </c>
      <c r="AF25" s="37">
        <f t="shared" si="8"/>
        <v>21.99</v>
      </c>
      <c r="AG25" s="36">
        <f t="shared" si="9"/>
        <v>66.31</v>
      </c>
      <c r="AH25" s="36">
        <f t="shared" si="9"/>
        <v>34.4</v>
      </c>
      <c r="AI25" s="37">
        <f t="shared" si="9"/>
        <v>31.91</v>
      </c>
    </row>
    <row r="26" spans="1:35">
      <c r="A26" s="35">
        <v>37204</v>
      </c>
      <c r="B26" s="36">
        <v>283.01</v>
      </c>
      <c r="C26" s="36"/>
      <c r="D26" s="36">
        <v>35.700000000000003</v>
      </c>
      <c r="E26" s="36">
        <v>128.63</v>
      </c>
      <c r="F26" s="36">
        <v>177.77</v>
      </c>
      <c r="G26" s="36">
        <v>48</v>
      </c>
      <c r="H26" s="36">
        <v>300.82</v>
      </c>
      <c r="I26" s="36"/>
      <c r="J26" s="36">
        <v>38.75</v>
      </c>
      <c r="K26" s="37">
        <v>168.59</v>
      </c>
      <c r="L26" s="37"/>
      <c r="M26" s="37"/>
      <c r="N26" s="37"/>
      <c r="O26" s="36">
        <v>157.61000000000001</v>
      </c>
      <c r="P26" s="36">
        <v>144.97</v>
      </c>
      <c r="Q26" s="36">
        <v>189.49</v>
      </c>
      <c r="R26" s="37"/>
      <c r="S26" s="36">
        <v>136.85</v>
      </c>
      <c r="T26" s="36">
        <f t="shared" si="2"/>
        <v>20.77</v>
      </c>
      <c r="Y26" s="36">
        <f>IF(B26&gt;0,Y25,"")</f>
        <v>7.35</v>
      </c>
      <c r="Z26" s="36">
        <f t="shared" si="7"/>
        <v>6.34</v>
      </c>
      <c r="AA26" s="36">
        <f t="shared" si="7"/>
        <v>16.559999999999999</v>
      </c>
      <c r="AB26" s="36">
        <f t="shared" si="7"/>
        <v>2.7</v>
      </c>
      <c r="AC26" s="36">
        <f t="shared" si="7"/>
        <v>1.44</v>
      </c>
      <c r="AD26" s="37">
        <f t="shared" si="7"/>
        <v>7.46</v>
      </c>
      <c r="AE26" s="37">
        <f t="shared" si="8"/>
        <v>2.46</v>
      </c>
      <c r="AF26" s="37">
        <f t="shared" si="8"/>
        <v>21.99</v>
      </c>
      <c r="AG26" s="36">
        <f t="shared" si="9"/>
        <v>66.31</v>
      </c>
      <c r="AH26" s="36">
        <f t="shared" si="9"/>
        <v>34.4</v>
      </c>
      <c r="AI26" s="37">
        <f t="shared" si="9"/>
        <v>31.91</v>
      </c>
    </row>
    <row r="27" spans="1:35">
      <c r="A27" s="35">
        <v>37207</v>
      </c>
      <c r="D27" s="36"/>
      <c r="E27" s="36"/>
      <c r="F27" s="36"/>
      <c r="G27" s="36"/>
      <c r="H27" s="36"/>
      <c r="I27" s="36"/>
      <c r="J27" s="36"/>
      <c r="K27" s="37"/>
      <c r="L27" s="37"/>
      <c r="M27" s="37"/>
      <c r="N27" s="37"/>
      <c r="O27" s="36"/>
      <c r="P27" s="36"/>
      <c r="Q27" s="36"/>
      <c r="R27" s="37"/>
      <c r="S27" s="36"/>
      <c r="T27" s="36" t="str">
        <f t="shared" si="2"/>
        <v/>
      </c>
      <c r="Y27" s="36" t="str">
        <f>IF(B27&gt;0,Y26,"")</f>
        <v/>
      </c>
      <c r="Z27" s="36" t="str">
        <f t="shared" si="7"/>
        <v/>
      </c>
      <c r="AA27" s="36" t="str">
        <f t="shared" si="7"/>
        <v/>
      </c>
      <c r="AB27" s="36" t="str">
        <f t="shared" si="7"/>
        <v/>
      </c>
      <c r="AC27" s="36" t="str">
        <f t="shared" si="7"/>
        <v/>
      </c>
      <c r="AD27" s="37" t="str">
        <f t="shared" si="7"/>
        <v/>
      </c>
      <c r="AE27" s="37" t="str">
        <f t="shared" si="8"/>
        <v/>
      </c>
      <c r="AF27" s="37" t="str">
        <f t="shared" si="8"/>
        <v/>
      </c>
      <c r="AG27" s="36" t="str">
        <f t="shared" si="9"/>
        <v/>
      </c>
      <c r="AH27" s="36" t="str">
        <f t="shared" si="9"/>
        <v/>
      </c>
      <c r="AI27" s="37" t="str">
        <f t="shared" si="9"/>
        <v/>
      </c>
    </row>
    <row r="28" spans="1:35">
      <c r="A28" s="35">
        <v>37208</v>
      </c>
      <c r="B28" s="36">
        <v>299.33999999999997</v>
      </c>
      <c r="C28" s="36"/>
      <c r="D28" s="36">
        <v>38.15</v>
      </c>
      <c r="E28" s="36">
        <v>129.5</v>
      </c>
      <c r="F28" s="36">
        <v>186.28</v>
      </c>
      <c r="G28" s="36">
        <v>48</v>
      </c>
      <c r="H28" s="36">
        <v>303.2</v>
      </c>
      <c r="I28" s="36"/>
      <c r="J28" s="36">
        <v>32.19</v>
      </c>
      <c r="K28" s="37">
        <v>169.75</v>
      </c>
      <c r="L28" s="37"/>
      <c r="M28" s="37"/>
      <c r="N28" s="37"/>
      <c r="O28" s="36">
        <v>160.47</v>
      </c>
      <c r="P28" s="36">
        <v>150</v>
      </c>
      <c r="Q28" s="36">
        <v>190.34</v>
      </c>
      <c r="R28" s="37"/>
      <c r="S28" s="36">
        <v>139.71</v>
      </c>
      <c r="T28" s="36">
        <v>20.77</v>
      </c>
      <c r="Y28" s="36">
        <v>7.35</v>
      </c>
      <c r="Z28" s="36">
        <v>6.34</v>
      </c>
      <c r="AA28" s="36">
        <v>16.559999999999999</v>
      </c>
      <c r="AB28" s="36">
        <v>2.7</v>
      </c>
      <c r="AC28" s="36">
        <v>1.44</v>
      </c>
      <c r="AD28" s="37">
        <v>7.46</v>
      </c>
      <c r="AE28" s="37">
        <v>2.46</v>
      </c>
      <c r="AF28" s="37">
        <v>21.99</v>
      </c>
      <c r="AG28" s="36">
        <v>66.31</v>
      </c>
      <c r="AH28" s="36">
        <v>34.4</v>
      </c>
      <c r="AI28" s="37">
        <v>31.91</v>
      </c>
    </row>
    <row r="29" spans="1:35">
      <c r="A29" s="35">
        <v>37209</v>
      </c>
      <c r="B29" s="36">
        <v>296.33</v>
      </c>
      <c r="C29" s="36"/>
      <c r="D29" s="36">
        <v>35.619999999999997</v>
      </c>
      <c r="E29" s="36">
        <v>130.18</v>
      </c>
      <c r="F29" s="36">
        <v>185.63</v>
      </c>
      <c r="G29" s="36">
        <v>37.5</v>
      </c>
      <c r="H29" s="36">
        <v>298.55</v>
      </c>
      <c r="I29" s="36"/>
      <c r="J29" s="36">
        <v>34.89</v>
      </c>
      <c r="K29" s="37">
        <v>170.53</v>
      </c>
      <c r="L29" s="37"/>
      <c r="M29" s="37"/>
      <c r="N29" s="37"/>
      <c r="O29" s="36">
        <v>159.69</v>
      </c>
      <c r="P29" s="36">
        <v>148.72999999999999</v>
      </c>
      <c r="Q29" s="36">
        <v>190</v>
      </c>
      <c r="R29" s="37"/>
      <c r="S29" s="36">
        <v>138.93</v>
      </c>
      <c r="T29" s="36">
        <f t="shared" si="2"/>
        <v>20.77</v>
      </c>
      <c r="Y29" s="36">
        <f t="shared" ref="Y29:Y35" si="10">IF(B29&gt;0,Y28,"")</f>
        <v>7.35</v>
      </c>
      <c r="Z29" s="36">
        <f t="shared" ref="Z29:AD35" si="11">IF(D29&gt;0,Z28,"")</f>
        <v>6.34</v>
      </c>
      <c r="AA29" s="36">
        <f t="shared" si="11"/>
        <v>16.559999999999999</v>
      </c>
      <c r="AB29" s="36">
        <f t="shared" si="11"/>
        <v>2.7</v>
      </c>
      <c r="AC29" s="36">
        <f t="shared" si="11"/>
        <v>1.44</v>
      </c>
      <c r="AD29" s="37">
        <f t="shared" si="11"/>
        <v>7.46</v>
      </c>
      <c r="AE29" s="37">
        <f t="shared" ref="AE29:AF35" si="12">IF(J29&gt;0,AE28,"")</f>
        <v>2.46</v>
      </c>
      <c r="AF29" s="37">
        <f t="shared" si="12"/>
        <v>21.99</v>
      </c>
      <c r="AG29" s="36">
        <f t="shared" ref="AG29:AI35" si="13">IF(O29&gt;0,AG28,"")</f>
        <v>66.31</v>
      </c>
      <c r="AH29" s="36">
        <f t="shared" si="13"/>
        <v>34.4</v>
      </c>
      <c r="AI29" s="37">
        <f t="shared" si="13"/>
        <v>31.91</v>
      </c>
    </row>
    <row r="30" spans="1:35">
      <c r="A30" s="35">
        <v>37210</v>
      </c>
      <c r="B30" s="36">
        <v>294.39999999999998</v>
      </c>
      <c r="C30" s="36"/>
      <c r="D30" s="36">
        <v>34.619999999999997</v>
      </c>
      <c r="E30" s="36">
        <v>130.91999999999999</v>
      </c>
      <c r="F30" s="36">
        <v>149.57</v>
      </c>
      <c r="G30" s="36">
        <v>37.5</v>
      </c>
      <c r="H30" s="36">
        <v>298.55</v>
      </c>
      <c r="I30" s="36"/>
      <c r="J30" s="36">
        <v>34.89</v>
      </c>
      <c r="K30" s="37">
        <v>167.35</v>
      </c>
      <c r="L30" s="37"/>
      <c r="M30" s="37"/>
      <c r="N30" s="37"/>
      <c r="O30" s="36">
        <v>157.18</v>
      </c>
      <c r="P30" s="36">
        <v>145.65</v>
      </c>
      <c r="Q30" s="36">
        <v>187.81</v>
      </c>
      <c r="R30" s="37"/>
      <c r="S30" s="36">
        <v>136.41999999999999</v>
      </c>
      <c r="T30" s="36">
        <f t="shared" si="2"/>
        <v>20.77</v>
      </c>
      <c r="Y30" s="36">
        <f t="shared" si="10"/>
        <v>7.35</v>
      </c>
      <c r="Z30" s="36">
        <f t="shared" si="11"/>
        <v>6.34</v>
      </c>
      <c r="AA30" s="36">
        <f t="shared" si="11"/>
        <v>16.559999999999999</v>
      </c>
      <c r="AB30" s="36">
        <f t="shared" si="11"/>
        <v>2.7</v>
      </c>
      <c r="AC30" s="36">
        <f t="shared" si="11"/>
        <v>1.44</v>
      </c>
      <c r="AD30" s="37">
        <f t="shared" si="11"/>
        <v>7.46</v>
      </c>
      <c r="AE30" s="37">
        <f t="shared" si="12"/>
        <v>2.46</v>
      </c>
      <c r="AF30" s="37">
        <f t="shared" si="12"/>
        <v>21.99</v>
      </c>
      <c r="AG30" s="36">
        <f t="shared" si="13"/>
        <v>66.31</v>
      </c>
      <c r="AH30" s="36">
        <f t="shared" si="13"/>
        <v>34.4</v>
      </c>
      <c r="AI30" s="37">
        <f t="shared" si="13"/>
        <v>31.91</v>
      </c>
    </row>
    <row r="31" spans="1:35">
      <c r="A31" s="35">
        <v>37211</v>
      </c>
      <c r="B31" s="36">
        <v>297.06</v>
      </c>
      <c r="C31" s="36"/>
      <c r="D31" s="36">
        <v>33.74</v>
      </c>
      <c r="E31" s="36">
        <v>130.47999999999999</v>
      </c>
      <c r="F31" s="36">
        <v>149.1</v>
      </c>
      <c r="G31" s="36">
        <v>37.5</v>
      </c>
      <c r="H31" s="36">
        <v>296.22000000000003</v>
      </c>
      <c r="I31" s="36"/>
      <c r="J31" s="36">
        <v>32.6</v>
      </c>
      <c r="K31" s="37">
        <v>166.23</v>
      </c>
      <c r="L31" s="37"/>
      <c r="M31" s="37"/>
      <c r="N31" s="37"/>
      <c r="O31" s="36">
        <v>156.58000000000001</v>
      </c>
      <c r="P31" s="36">
        <v>145.81</v>
      </c>
      <c r="Q31" s="36">
        <v>186.32</v>
      </c>
      <c r="R31" s="37"/>
      <c r="S31" s="36">
        <v>135.81</v>
      </c>
      <c r="T31" s="36">
        <f t="shared" si="2"/>
        <v>20.77</v>
      </c>
      <c r="Y31" s="36">
        <f t="shared" si="10"/>
        <v>7.35</v>
      </c>
      <c r="Z31" s="36">
        <f t="shared" si="11"/>
        <v>6.34</v>
      </c>
      <c r="AA31" s="36">
        <f t="shared" si="11"/>
        <v>16.559999999999999</v>
      </c>
      <c r="AB31" s="36">
        <f t="shared" si="11"/>
        <v>2.7</v>
      </c>
      <c r="AC31" s="36">
        <f t="shared" si="11"/>
        <v>1.44</v>
      </c>
      <c r="AD31" s="37">
        <f t="shared" si="11"/>
        <v>7.46</v>
      </c>
      <c r="AE31" s="37">
        <f t="shared" si="12"/>
        <v>2.46</v>
      </c>
      <c r="AF31" s="37">
        <f t="shared" si="12"/>
        <v>21.99</v>
      </c>
      <c r="AG31" s="36">
        <f t="shared" si="13"/>
        <v>66.31</v>
      </c>
      <c r="AH31" s="36">
        <f t="shared" si="13"/>
        <v>34.4</v>
      </c>
      <c r="AI31" s="37">
        <f t="shared" si="13"/>
        <v>31.91</v>
      </c>
    </row>
    <row r="32" spans="1:35">
      <c r="A32" s="35">
        <v>37214</v>
      </c>
      <c r="B32" s="36">
        <v>294.14999999999998</v>
      </c>
      <c r="C32" s="36"/>
      <c r="D32" s="36">
        <v>36.64</v>
      </c>
      <c r="E32" s="36">
        <v>129.44</v>
      </c>
      <c r="F32" s="36">
        <v>151.81</v>
      </c>
      <c r="G32" s="36">
        <v>38.5</v>
      </c>
      <c r="H32" s="36">
        <v>288.54000000000002</v>
      </c>
      <c r="I32" s="36"/>
      <c r="J32" s="36">
        <v>32.18</v>
      </c>
      <c r="K32" s="37">
        <v>163.78</v>
      </c>
      <c r="L32" s="37"/>
      <c r="M32" s="37"/>
      <c r="N32" s="37"/>
      <c r="O32" s="36">
        <v>154.81</v>
      </c>
      <c r="P32" s="36">
        <v>145.47999999999999</v>
      </c>
      <c r="Q32" s="36">
        <v>182.8</v>
      </c>
      <c r="R32" s="37"/>
      <c r="S32" s="36">
        <v>134.05000000000001</v>
      </c>
      <c r="T32" s="36">
        <f t="shared" si="2"/>
        <v>20.77</v>
      </c>
      <c r="Y32" s="36">
        <f t="shared" si="10"/>
        <v>7.35</v>
      </c>
      <c r="Z32" s="36">
        <f t="shared" si="11"/>
        <v>6.34</v>
      </c>
      <c r="AA32" s="36">
        <f t="shared" si="11"/>
        <v>16.559999999999999</v>
      </c>
      <c r="AB32" s="36">
        <f t="shared" si="11"/>
        <v>2.7</v>
      </c>
      <c r="AC32" s="36">
        <f t="shared" si="11"/>
        <v>1.44</v>
      </c>
      <c r="AD32" s="37">
        <f t="shared" si="11"/>
        <v>7.46</v>
      </c>
      <c r="AE32" s="37">
        <f t="shared" si="12"/>
        <v>2.46</v>
      </c>
      <c r="AF32" s="37">
        <f t="shared" si="12"/>
        <v>21.99</v>
      </c>
      <c r="AG32" s="36">
        <f t="shared" si="13"/>
        <v>66.31</v>
      </c>
      <c r="AH32" s="36">
        <f t="shared" si="13"/>
        <v>34.4</v>
      </c>
      <c r="AI32" s="37">
        <f t="shared" si="13"/>
        <v>31.91</v>
      </c>
    </row>
    <row r="33" spans="1:35">
      <c r="A33" s="35">
        <v>37215</v>
      </c>
      <c r="B33" s="36">
        <v>289.43</v>
      </c>
      <c r="C33" s="36"/>
      <c r="D33" s="36">
        <v>36.64</v>
      </c>
      <c r="E33" s="36">
        <v>117.03</v>
      </c>
      <c r="F33" s="36">
        <v>150.33000000000001</v>
      </c>
      <c r="G33" s="36">
        <v>38.5</v>
      </c>
      <c r="H33" s="36">
        <v>294.16000000000003</v>
      </c>
      <c r="I33" s="36"/>
      <c r="J33" s="36">
        <v>32.200000000000003</v>
      </c>
      <c r="K33" s="37">
        <v>163.81</v>
      </c>
      <c r="L33" s="37"/>
      <c r="M33" s="37"/>
      <c r="N33" s="37"/>
      <c r="O33" s="36">
        <v>151.93</v>
      </c>
      <c r="P33" s="36">
        <v>138.38</v>
      </c>
      <c r="Q33" s="36">
        <v>184.14</v>
      </c>
      <c r="R33" s="37"/>
      <c r="S33" s="36">
        <v>131.16999999999999</v>
      </c>
      <c r="T33" s="36">
        <f t="shared" si="2"/>
        <v>20.77</v>
      </c>
      <c r="Y33" s="36">
        <f t="shared" si="10"/>
        <v>7.35</v>
      </c>
      <c r="Z33" s="36">
        <f t="shared" si="11"/>
        <v>6.34</v>
      </c>
      <c r="AA33" s="36">
        <f t="shared" si="11"/>
        <v>16.559999999999999</v>
      </c>
      <c r="AB33" s="36">
        <f t="shared" si="11"/>
        <v>2.7</v>
      </c>
      <c r="AC33" s="36">
        <f t="shared" si="11"/>
        <v>1.44</v>
      </c>
      <c r="AD33" s="37">
        <f t="shared" si="11"/>
        <v>7.46</v>
      </c>
      <c r="AE33" s="37">
        <f t="shared" si="12"/>
        <v>2.46</v>
      </c>
      <c r="AF33" s="37">
        <f t="shared" si="12"/>
        <v>21.99</v>
      </c>
      <c r="AG33" s="36">
        <f t="shared" si="13"/>
        <v>66.31</v>
      </c>
      <c r="AH33" s="36">
        <f t="shared" si="13"/>
        <v>34.4</v>
      </c>
      <c r="AI33" s="37">
        <f t="shared" si="13"/>
        <v>31.91</v>
      </c>
    </row>
    <row r="34" spans="1:35">
      <c r="A34" s="35">
        <v>37216</v>
      </c>
      <c r="B34" s="36">
        <v>288.08</v>
      </c>
      <c r="C34" s="36"/>
      <c r="D34" s="36">
        <v>37.700000000000003</v>
      </c>
      <c r="E34" s="36">
        <v>116.21</v>
      </c>
      <c r="F34" s="36">
        <v>147.55000000000001</v>
      </c>
      <c r="G34" s="36">
        <v>38.5</v>
      </c>
      <c r="H34" s="36">
        <v>293.64999999999998</v>
      </c>
      <c r="I34" s="36"/>
      <c r="J34" s="36">
        <v>32.1</v>
      </c>
      <c r="K34" s="37">
        <v>163.72</v>
      </c>
      <c r="L34" s="37"/>
      <c r="M34" s="37"/>
      <c r="N34" s="37"/>
      <c r="O34" s="36">
        <v>151.5</v>
      </c>
      <c r="P34" s="36">
        <v>137.66999999999999</v>
      </c>
      <c r="Q34" s="36">
        <v>183.95</v>
      </c>
      <c r="R34" s="37"/>
      <c r="S34" s="36">
        <v>130.72999999999999</v>
      </c>
      <c r="T34" s="36">
        <f t="shared" si="2"/>
        <v>20.77</v>
      </c>
      <c r="Y34" s="36">
        <f t="shared" si="10"/>
        <v>7.35</v>
      </c>
      <c r="Z34" s="36">
        <f t="shared" si="11"/>
        <v>6.34</v>
      </c>
      <c r="AA34" s="36">
        <f t="shared" si="11"/>
        <v>16.559999999999999</v>
      </c>
      <c r="AB34" s="36">
        <f t="shared" si="11"/>
        <v>2.7</v>
      </c>
      <c r="AC34" s="36">
        <f t="shared" si="11"/>
        <v>1.44</v>
      </c>
      <c r="AD34" s="37">
        <f t="shared" si="11"/>
        <v>7.46</v>
      </c>
      <c r="AE34" s="37">
        <f t="shared" si="12"/>
        <v>2.46</v>
      </c>
      <c r="AF34" s="37">
        <f t="shared" si="12"/>
        <v>21.99</v>
      </c>
      <c r="AG34" s="36">
        <f t="shared" si="13"/>
        <v>66.31</v>
      </c>
      <c r="AH34" s="36">
        <f t="shared" si="13"/>
        <v>34.4</v>
      </c>
      <c r="AI34" s="37">
        <f t="shared" si="13"/>
        <v>31.91</v>
      </c>
    </row>
    <row r="35" spans="1:35">
      <c r="A35" s="35">
        <v>37217</v>
      </c>
      <c r="D35" s="36"/>
      <c r="E35" s="36"/>
      <c r="F35" s="36"/>
      <c r="G35" s="36"/>
      <c r="H35" s="36"/>
      <c r="I35" s="36"/>
      <c r="J35" s="36"/>
      <c r="K35" s="37"/>
      <c r="L35" s="37"/>
      <c r="M35" s="37"/>
      <c r="N35" s="37"/>
      <c r="O35" s="36"/>
      <c r="P35" s="36"/>
      <c r="Q35" s="36"/>
      <c r="R35" s="37"/>
      <c r="S35" s="36"/>
      <c r="T35" s="36" t="str">
        <f t="shared" si="2"/>
        <v/>
      </c>
      <c r="Y35" s="36" t="str">
        <f t="shared" si="10"/>
        <v/>
      </c>
      <c r="Z35" s="36" t="str">
        <f t="shared" si="11"/>
        <v/>
      </c>
      <c r="AA35" s="36" t="str">
        <f t="shared" si="11"/>
        <v/>
      </c>
      <c r="AB35" s="36" t="str">
        <f t="shared" si="11"/>
        <v/>
      </c>
      <c r="AC35" s="36" t="str">
        <f t="shared" si="11"/>
        <v/>
      </c>
      <c r="AD35" s="37" t="str">
        <f t="shared" si="11"/>
        <v/>
      </c>
      <c r="AE35" s="37" t="str">
        <f t="shared" si="12"/>
        <v/>
      </c>
      <c r="AF35" s="37" t="str">
        <f t="shared" si="12"/>
        <v/>
      </c>
      <c r="AG35" s="36" t="str">
        <f t="shared" si="13"/>
        <v/>
      </c>
      <c r="AH35" s="36" t="str">
        <f t="shared" si="13"/>
        <v/>
      </c>
      <c r="AI35" s="37" t="str">
        <f t="shared" si="13"/>
        <v/>
      </c>
    </row>
    <row r="36" spans="1:35">
      <c r="A36" s="35">
        <v>37218</v>
      </c>
      <c r="B36" s="36">
        <v>290.99</v>
      </c>
      <c r="C36" s="36"/>
      <c r="D36" s="36">
        <v>39.9</v>
      </c>
      <c r="E36" s="36">
        <v>115.12</v>
      </c>
      <c r="F36" s="36">
        <v>184.55</v>
      </c>
      <c r="G36" s="36">
        <v>38.5</v>
      </c>
      <c r="H36" s="36">
        <v>289.99</v>
      </c>
      <c r="I36" s="36"/>
      <c r="J36" s="36">
        <v>32.1</v>
      </c>
      <c r="K36" s="37">
        <v>168.4</v>
      </c>
      <c r="L36" s="37"/>
      <c r="M36" s="37"/>
      <c r="N36" s="37"/>
      <c r="O36" s="36">
        <v>154.26</v>
      </c>
      <c r="P36" s="36">
        <v>141.08000000000001</v>
      </c>
      <c r="Q36" s="36">
        <v>186.32</v>
      </c>
      <c r="R36" s="37"/>
      <c r="S36" s="36">
        <v>133.49</v>
      </c>
      <c r="T36" s="36">
        <v>20.77</v>
      </c>
      <c r="Y36" s="36">
        <v>7.35</v>
      </c>
      <c r="Z36" s="36">
        <v>6.34</v>
      </c>
      <c r="AA36" s="36">
        <v>16.559999999999999</v>
      </c>
      <c r="AB36" s="36">
        <v>2.7</v>
      </c>
      <c r="AC36" s="36">
        <v>1.44</v>
      </c>
      <c r="AD36" s="37">
        <v>7.46</v>
      </c>
      <c r="AE36" s="37">
        <v>2.46</v>
      </c>
      <c r="AF36" s="37">
        <v>21.99</v>
      </c>
      <c r="AG36" s="36">
        <v>66.31</v>
      </c>
      <c r="AH36" s="36">
        <v>34.4</v>
      </c>
      <c r="AI36" s="37">
        <v>31.91</v>
      </c>
    </row>
    <row r="37" spans="1:35">
      <c r="A37" s="35">
        <v>37221</v>
      </c>
      <c r="B37" s="36">
        <v>290.57</v>
      </c>
      <c r="C37" s="36"/>
      <c r="D37" s="36">
        <v>31.97</v>
      </c>
      <c r="E37" s="36">
        <v>111.69</v>
      </c>
      <c r="F37" s="36">
        <v>184.1</v>
      </c>
      <c r="G37" s="36">
        <v>38.5</v>
      </c>
      <c r="H37" s="36">
        <v>285.91000000000003</v>
      </c>
      <c r="I37" s="36"/>
      <c r="J37" s="36">
        <v>32.450000000000003</v>
      </c>
      <c r="K37" s="37">
        <v>169.3</v>
      </c>
      <c r="L37" s="37"/>
      <c r="M37" s="37"/>
      <c r="N37" s="37"/>
      <c r="O37" s="36">
        <v>152.5</v>
      </c>
      <c r="P37" s="36">
        <v>137.80000000000001</v>
      </c>
      <c r="Q37" s="36">
        <v>186.01</v>
      </c>
      <c r="R37" s="37"/>
      <c r="S37" s="36">
        <v>131.74</v>
      </c>
      <c r="T37" s="36">
        <f t="shared" si="2"/>
        <v>20.77</v>
      </c>
      <c r="Y37" s="36">
        <f>IF(B37&gt;0,Y36,"")</f>
        <v>7.35</v>
      </c>
      <c r="Z37" s="36">
        <f t="shared" ref="Z37:AD39" si="14">IF(D37&gt;0,Z36,"")</f>
        <v>6.34</v>
      </c>
      <c r="AA37" s="36">
        <f t="shared" si="14"/>
        <v>16.559999999999999</v>
      </c>
      <c r="AB37" s="36">
        <f t="shared" si="14"/>
        <v>2.7</v>
      </c>
      <c r="AC37" s="36">
        <f t="shared" si="14"/>
        <v>1.44</v>
      </c>
      <c r="AD37" s="37">
        <f t="shared" si="14"/>
        <v>7.46</v>
      </c>
      <c r="AE37" s="37">
        <f t="shared" ref="AE37:AF39" si="15">IF(J37&gt;0,AE36,"")</f>
        <v>2.46</v>
      </c>
      <c r="AF37" s="37">
        <f t="shared" si="15"/>
        <v>21.99</v>
      </c>
      <c r="AG37" s="36">
        <f t="shared" ref="AG37:AI39" si="16">IF(O37&gt;0,AG36,"")</f>
        <v>66.31</v>
      </c>
      <c r="AH37" s="36">
        <f t="shared" si="16"/>
        <v>34.4</v>
      </c>
      <c r="AI37" s="37">
        <f t="shared" si="16"/>
        <v>31.91</v>
      </c>
    </row>
    <row r="38" spans="1:35">
      <c r="A38" s="35">
        <v>37222</v>
      </c>
      <c r="B38" s="36">
        <v>291.08</v>
      </c>
      <c r="C38" s="36"/>
      <c r="D38" s="36">
        <v>30.89</v>
      </c>
      <c r="E38" s="36">
        <v>109.55</v>
      </c>
      <c r="F38" s="36">
        <v>187.24</v>
      </c>
      <c r="G38" s="36">
        <v>38.5</v>
      </c>
      <c r="H38" s="36">
        <v>290.19</v>
      </c>
      <c r="I38" s="36"/>
      <c r="J38" s="36">
        <v>32.450000000000003</v>
      </c>
      <c r="K38" s="37">
        <v>171.35</v>
      </c>
      <c r="L38" s="37"/>
      <c r="M38" s="37"/>
      <c r="N38" s="37"/>
      <c r="O38" s="36">
        <v>153.19999999999999</v>
      </c>
      <c r="P38" s="36">
        <v>136.97</v>
      </c>
      <c r="Q38" s="36">
        <v>188.43</v>
      </c>
      <c r="R38" s="37"/>
      <c r="S38" s="36">
        <v>132.43</v>
      </c>
      <c r="T38" s="36">
        <f t="shared" si="2"/>
        <v>20.77</v>
      </c>
      <c r="Y38" s="36">
        <f>IF(B38&gt;0,Y37,"")</f>
        <v>7.35</v>
      </c>
      <c r="Z38" s="36">
        <f t="shared" si="14"/>
        <v>6.34</v>
      </c>
      <c r="AA38" s="36">
        <f t="shared" si="14"/>
        <v>16.559999999999999</v>
      </c>
      <c r="AB38" s="36">
        <f t="shared" si="14"/>
        <v>2.7</v>
      </c>
      <c r="AC38" s="36">
        <f t="shared" si="14"/>
        <v>1.44</v>
      </c>
      <c r="AD38" s="37">
        <f t="shared" si="14"/>
        <v>7.46</v>
      </c>
      <c r="AE38" s="37">
        <f t="shared" si="15"/>
        <v>2.46</v>
      </c>
      <c r="AF38" s="37">
        <f t="shared" si="15"/>
        <v>21.99</v>
      </c>
      <c r="AG38" s="36">
        <f t="shared" si="16"/>
        <v>66.31</v>
      </c>
      <c r="AH38" s="36">
        <f t="shared" si="16"/>
        <v>34.4</v>
      </c>
      <c r="AI38" s="37">
        <f t="shared" si="16"/>
        <v>31.91</v>
      </c>
    </row>
    <row r="39" spans="1:35">
      <c r="A39" s="35">
        <v>37223</v>
      </c>
      <c r="D39" s="36"/>
      <c r="E39" s="36"/>
      <c r="F39" s="36"/>
      <c r="G39" s="36"/>
      <c r="H39" s="36"/>
      <c r="I39" s="36"/>
      <c r="J39" s="36"/>
      <c r="K39" s="37"/>
      <c r="L39" s="37"/>
      <c r="M39" s="37"/>
      <c r="N39" s="37"/>
      <c r="O39" s="36"/>
      <c r="P39" s="36"/>
      <c r="Q39" s="36"/>
      <c r="R39" s="37"/>
      <c r="S39" s="36"/>
      <c r="T39" s="36" t="str">
        <f t="shared" si="2"/>
        <v/>
      </c>
      <c r="Y39" s="36" t="str">
        <f>IF(B39&gt;0,Y38,"")</f>
        <v/>
      </c>
      <c r="Z39" s="36" t="str">
        <f t="shared" si="14"/>
        <v/>
      </c>
      <c r="AA39" s="36" t="str">
        <f t="shared" si="14"/>
        <v/>
      </c>
      <c r="AB39" s="36" t="str">
        <f t="shared" si="14"/>
        <v/>
      </c>
      <c r="AC39" s="36" t="str">
        <f t="shared" si="14"/>
        <v/>
      </c>
      <c r="AD39" s="37" t="str">
        <f t="shared" si="14"/>
        <v/>
      </c>
      <c r="AE39" s="37" t="str">
        <f t="shared" si="15"/>
        <v/>
      </c>
      <c r="AF39" s="37" t="str">
        <f t="shared" si="15"/>
        <v/>
      </c>
      <c r="AG39" s="36" t="str">
        <f t="shared" si="16"/>
        <v/>
      </c>
      <c r="AH39" s="36" t="str">
        <f t="shared" si="16"/>
        <v/>
      </c>
      <c r="AI39" s="37" t="str">
        <f t="shared" si="16"/>
        <v/>
      </c>
    </row>
    <row r="40" spans="1:35">
      <c r="A40" s="35">
        <v>37224</v>
      </c>
      <c r="B40" s="36">
        <v>293.81</v>
      </c>
      <c r="C40" s="36"/>
      <c r="D40" s="36">
        <v>33.33</v>
      </c>
      <c r="E40" s="36">
        <v>106.51</v>
      </c>
      <c r="F40" s="36">
        <v>183.49</v>
      </c>
      <c r="G40" s="36">
        <v>38.5</v>
      </c>
      <c r="H40" s="36">
        <v>285.01</v>
      </c>
      <c r="I40" s="36"/>
      <c r="J40" s="36">
        <v>34.229999999999997</v>
      </c>
      <c r="K40" s="37">
        <v>174.94</v>
      </c>
      <c r="L40" s="37"/>
      <c r="M40" s="37"/>
      <c r="N40" s="37"/>
      <c r="O40" s="36">
        <v>153.47999999999999</v>
      </c>
      <c r="P40" s="36">
        <v>136.25</v>
      </c>
      <c r="Q40" s="36">
        <v>189.83</v>
      </c>
      <c r="R40" s="37"/>
      <c r="S40" s="36">
        <v>132.71</v>
      </c>
      <c r="T40" s="36">
        <v>20.77</v>
      </c>
      <c r="Y40" s="36">
        <v>7.35</v>
      </c>
      <c r="Z40" s="36">
        <v>6.34</v>
      </c>
      <c r="AA40" s="36">
        <v>16.559999999999999</v>
      </c>
      <c r="AB40" s="36">
        <v>2.7</v>
      </c>
      <c r="AC40" s="36">
        <v>1.44</v>
      </c>
      <c r="AD40" s="37">
        <v>7.46</v>
      </c>
      <c r="AE40" s="37">
        <v>2.46</v>
      </c>
      <c r="AF40" s="37">
        <v>21.99</v>
      </c>
      <c r="AG40" s="36">
        <v>66.31</v>
      </c>
      <c r="AH40" s="36">
        <v>34.4</v>
      </c>
      <c r="AI40" s="37">
        <v>31.91</v>
      </c>
    </row>
    <row r="41" spans="1:35">
      <c r="A41" s="35">
        <v>37225</v>
      </c>
      <c r="B41" s="36">
        <v>296.07</v>
      </c>
      <c r="C41" s="36"/>
      <c r="D41" s="36">
        <v>33.450000000000003</v>
      </c>
      <c r="E41" s="36">
        <v>103.35</v>
      </c>
      <c r="F41" s="36">
        <v>181.69</v>
      </c>
      <c r="G41" s="36">
        <v>38.5</v>
      </c>
      <c r="H41" s="36">
        <v>286.45999999999998</v>
      </c>
      <c r="I41" s="36"/>
      <c r="J41" s="36">
        <v>34</v>
      </c>
      <c r="K41" s="37">
        <v>174.71</v>
      </c>
      <c r="L41" s="37"/>
      <c r="M41" s="37"/>
      <c r="N41" s="37"/>
      <c r="O41" s="36">
        <v>152.97999999999999</v>
      </c>
      <c r="P41" s="36">
        <v>1353.09</v>
      </c>
      <c r="Q41" s="36">
        <v>189.99</v>
      </c>
      <c r="R41" s="37"/>
      <c r="S41" s="36">
        <v>132.22</v>
      </c>
      <c r="T41" s="36">
        <f t="shared" si="2"/>
        <v>20.77</v>
      </c>
      <c r="Y41" s="36">
        <f>IF(B41&gt;0,Y40,"")</f>
        <v>7.35</v>
      </c>
      <c r="Z41" s="36">
        <f t="shared" ref="Z41:AD43" si="17">IF(D41&gt;0,Z40,"")</f>
        <v>6.34</v>
      </c>
      <c r="AA41" s="36">
        <f t="shared" si="17"/>
        <v>16.559999999999999</v>
      </c>
      <c r="AB41" s="36">
        <f t="shared" si="17"/>
        <v>2.7</v>
      </c>
      <c r="AC41" s="36">
        <f t="shared" si="17"/>
        <v>1.44</v>
      </c>
      <c r="AD41" s="37">
        <f t="shared" si="17"/>
        <v>7.46</v>
      </c>
      <c r="AE41" s="37">
        <f t="shared" ref="AE41:AF43" si="18">IF(J41&gt;0,AE40,"")</f>
        <v>2.46</v>
      </c>
      <c r="AF41" s="37">
        <f t="shared" si="18"/>
        <v>21.99</v>
      </c>
      <c r="AG41" s="36">
        <f t="shared" ref="AG41:AI43" si="19">IF(O41&gt;0,AG40,"")</f>
        <v>66.31</v>
      </c>
      <c r="AH41" s="36">
        <f t="shared" si="19"/>
        <v>34.4</v>
      </c>
      <c r="AI41" s="37">
        <f t="shared" si="19"/>
        <v>31.91</v>
      </c>
    </row>
    <row r="42" spans="1:35">
      <c r="A42" s="35">
        <v>37228</v>
      </c>
      <c r="B42" s="36">
        <v>304.69</v>
      </c>
      <c r="C42" s="36"/>
      <c r="D42" s="36">
        <v>33.729999999999997</v>
      </c>
      <c r="E42" s="36">
        <v>87.53</v>
      </c>
      <c r="F42" s="36">
        <v>173.02</v>
      </c>
      <c r="G42" s="36">
        <v>38.5</v>
      </c>
      <c r="H42" s="36">
        <v>275.97000000000003</v>
      </c>
      <c r="I42" s="36"/>
      <c r="J42" s="36">
        <v>33.61</v>
      </c>
      <c r="K42" s="37">
        <v>179.13</v>
      </c>
      <c r="L42" s="37"/>
      <c r="M42" s="37"/>
      <c r="N42" s="37"/>
      <c r="O42" s="36">
        <v>150.1</v>
      </c>
      <c r="P42" s="36">
        <v>128.69</v>
      </c>
      <c r="Q42" s="36">
        <v>190.55</v>
      </c>
      <c r="R42" s="37"/>
      <c r="S42" s="36">
        <v>129.33000000000001</v>
      </c>
      <c r="T42" s="36">
        <f t="shared" si="2"/>
        <v>20.77</v>
      </c>
      <c r="Y42" s="36">
        <f>IF(B42&gt;0,Y41,"")</f>
        <v>7.35</v>
      </c>
      <c r="Z42" s="36">
        <f t="shared" si="17"/>
        <v>6.34</v>
      </c>
      <c r="AA42" s="36">
        <f t="shared" si="17"/>
        <v>16.559999999999999</v>
      </c>
      <c r="AB42" s="36">
        <f t="shared" si="17"/>
        <v>2.7</v>
      </c>
      <c r="AC42" s="36">
        <f t="shared" si="17"/>
        <v>1.44</v>
      </c>
      <c r="AD42" s="37">
        <f t="shared" si="17"/>
        <v>7.46</v>
      </c>
      <c r="AE42" s="37">
        <f t="shared" si="18"/>
        <v>2.46</v>
      </c>
      <c r="AF42" s="37">
        <f t="shared" si="18"/>
        <v>21.99</v>
      </c>
      <c r="AG42" s="36">
        <f t="shared" si="19"/>
        <v>66.31</v>
      </c>
      <c r="AH42" s="36">
        <f t="shared" si="19"/>
        <v>34.4</v>
      </c>
      <c r="AI42" s="37">
        <f t="shared" si="19"/>
        <v>31.91</v>
      </c>
    </row>
    <row r="43" spans="1:35">
      <c r="A43" s="35">
        <v>37229</v>
      </c>
      <c r="B43" s="36">
        <v>315.91000000000003</v>
      </c>
      <c r="C43" s="36"/>
      <c r="D43" s="36">
        <v>32.92</v>
      </c>
      <c r="E43" s="36">
        <v>90.12</v>
      </c>
      <c r="F43" s="36">
        <v>172.08</v>
      </c>
      <c r="G43" s="36">
        <v>38.5</v>
      </c>
      <c r="H43" s="36">
        <v>276.94</v>
      </c>
      <c r="I43" s="36"/>
      <c r="J43" s="36">
        <v>33.979999999999997</v>
      </c>
      <c r="K43" s="37">
        <v>181.34</v>
      </c>
      <c r="L43" s="37"/>
      <c r="M43" s="37"/>
      <c r="N43" s="37"/>
      <c r="O43" s="36">
        <v>152.59</v>
      </c>
      <c r="P43" s="36">
        <v>132.11000000000001</v>
      </c>
      <c r="Q43" s="36">
        <v>192.33</v>
      </c>
      <c r="R43" s="37"/>
      <c r="S43" s="36">
        <v>131.82</v>
      </c>
      <c r="T43" s="36">
        <f t="shared" si="2"/>
        <v>20.77</v>
      </c>
      <c r="Y43" s="36">
        <f>IF(B43&gt;0,Y42,"")</f>
        <v>7.35</v>
      </c>
      <c r="Z43" s="36">
        <f t="shared" si="17"/>
        <v>6.34</v>
      </c>
      <c r="AA43" s="36">
        <f t="shared" si="17"/>
        <v>16.559999999999999</v>
      </c>
      <c r="AB43" s="36">
        <f t="shared" si="17"/>
        <v>2.7</v>
      </c>
      <c r="AC43" s="36">
        <f t="shared" si="17"/>
        <v>1.44</v>
      </c>
      <c r="AD43" s="37">
        <f t="shared" si="17"/>
        <v>7.46</v>
      </c>
      <c r="AE43" s="37">
        <f t="shared" si="18"/>
        <v>2.46</v>
      </c>
      <c r="AF43" s="37">
        <f t="shared" si="18"/>
        <v>21.99</v>
      </c>
      <c r="AG43" s="36">
        <f t="shared" si="19"/>
        <v>66.31</v>
      </c>
      <c r="AH43" s="36">
        <f t="shared" si="19"/>
        <v>34.4</v>
      </c>
      <c r="AI43" s="37">
        <f t="shared" si="19"/>
        <v>31.91</v>
      </c>
    </row>
    <row r="44" spans="1:35">
      <c r="A44" s="35">
        <v>37230</v>
      </c>
      <c r="B44" s="36">
        <v>320.18</v>
      </c>
      <c r="C44" s="36"/>
      <c r="D44" s="36">
        <v>32.89</v>
      </c>
      <c r="E44" s="36">
        <v>90.34</v>
      </c>
      <c r="F44" s="36">
        <v>172.83</v>
      </c>
      <c r="G44" s="36">
        <v>38.5</v>
      </c>
      <c r="H44" s="36">
        <v>276.56</v>
      </c>
      <c r="I44" s="36"/>
      <c r="J44" s="36">
        <v>34.130000000000003</v>
      </c>
      <c r="K44" s="37">
        <v>182.34</v>
      </c>
      <c r="L44" s="37"/>
      <c r="M44" s="37"/>
      <c r="N44" s="37"/>
      <c r="O44" s="36">
        <v>153.38999999999999</v>
      </c>
      <c r="P44" s="36">
        <v>133.18</v>
      </c>
      <c r="Q44" s="36">
        <v>192.94</v>
      </c>
      <c r="R44" s="37"/>
      <c r="S44" s="36">
        <v>132.91999999999999</v>
      </c>
      <c r="T44" s="36">
        <v>20.47</v>
      </c>
      <c r="Y44" s="36">
        <v>7.25</v>
      </c>
      <c r="Z44" s="36">
        <v>6.25</v>
      </c>
      <c r="AA44" s="36">
        <v>16.32</v>
      </c>
      <c r="AB44" s="36">
        <v>2.66</v>
      </c>
      <c r="AC44" s="36">
        <v>1.42</v>
      </c>
      <c r="AD44" s="37">
        <v>7.35</v>
      </c>
      <c r="AE44" s="37">
        <v>2.42</v>
      </c>
      <c r="AF44" s="37">
        <v>21.68</v>
      </c>
      <c r="AG44" s="36">
        <v>65.36</v>
      </c>
      <c r="AH44" s="36">
        <v>33.909999999999997</v>
      </c>
      <c r="AI44" s="37">
        <v>31.45</v>
      </c>
    </row>
    <row r="45" spans="1:35">
      <c r="A45" s="35">
        <v>37231</v>
      </c>
      <c r="B45" s="36">
        <v>320.5</v>
      </c>
      <c r="C45" s="36"/>
      <c r="D45" s="36">
        <v>29.61</v>
      </c>
      <c r="E45" s="36">
        <v>89.82</v>
      </c>
      <c r="F45" s="36">
        <v>173.28</v>
      </c>
      <c r="G45" s="36">
        <v>38.5</v>
      </c>
      <c r="H45" s="36">
        <v>270.05</v>
      </c>
      <c r="I45" s="36"/>
      <c r="J45" s="36">
        <v>34.130000000000003</v>
      </c>
      <c r="K45" s="37">
        <v>182.17</v>
      </c>
      <c r="L45" s="37"/>
      <c r="M45" s="37"/>
      <c r="N45" s="37"/>
      <c r="O45" s="36">
        <v>152.28</v>
      </c>
      <c r="P45" s="36">
        <v>132.43</v>
      </c>
      <c r="Q45" s="36">
        <v>191.3</v>
      </c>
      <c r="R45" s="37"/>
      <c r="S45" s="36">
        <v>131.81</v>
      </c>
      <c r="T45" s="36">
        <f t="shared" si="2"/>
        <v>20.47</v>
      </c>
      <c r="Y45" s="36">
        <f>IF(B45&gt;0,Y44,"")</f>
        <v>7.25</v>
      </c>
      <c r="Z45" s="36">
        <f t="shared" ref="Z45:AD48" si="20">IF(D45&gt;0,Z44,"")</f>
        <v>6.25</v>
      </c>
      <c r="AA45" s="36">
        <f t="shared" si="20"/>
        <v>16.32</v>
      </c>
      <c r="AB45" s="36">
        <f t="shared" si="20"/>
        <v>2.66</v>
      </c>
      <c r="AC45" s="36">
        <f t="shared" si="20"/>
        <v>1.42</v>
      </c>
      <c r="AD45" s="37">
        <f t="shared" si="20"/>
        <v>7.35</v>
      </c>
      <c r="AE45" s="37">
        <f t="shared" ref="AE45:AF48" si="21">IF(J45&gt;0,AE44,"")</f>
        <v>2.42</v>
      </c>
      <c r="AF45" s="37">
        <f t="shared" si="21"/>
        <v>21.68</v>
      </c>
      <c r="AG45" s="36">
        <f t="shared" ref="AG45:AI48" si="22">IF(O45&gt;0,AG44,"")</f>
        <v>65.36</v>
      </c>
      <c r="AH45" s="36">
        <f t="shared" si="22"/>
        <v>33.909999999999997</v>
      </c>
      <c r="AI45" s="37">
        <f t="shared" si="22"/>
        <v>31.45</v>
      </c>
    </row>
    <row r="46" spans="1:35">
      <c r="A46" s="35">
        <v>37232</v>
      </c>
      <c r="B46" s="36"/>
      <c r="C46" s="36"/>
      <c r="D46" s="36"/>
      <c r="E46" s="36"/>
      <c r="F46" s="36"/>
      <c r="G46" s="36"/>
      <c r="H46" s="36"/>
      <c r="I46" s="36"/>
      <c r="J46" s="36"/>
      <c r="K46" s="37"/>
      <c r="L46" s="37"/>
      <c r="M46" s="37"/>
      <c r="N46" s="37"/>
      <c r="O46" s="36"/>
      <c r="P46" s="36"/>
      <c r="Q46" s="36"/>
      <c r="R46" s="37"/>
      <c r="S46" s="36"/>
      <c r="T46" s="36" t="str">
        <f t="shared" si="2"/>
        <v/>
      </c>
      <c r="Y46" s="36" t="str">
        <f>IF(B46&gt;0,Y45,"")</f>
        <v/>
      </c>
      <c r="Z46" s="36" t="str">
        <f t="shared" si="20"/>
        <v/>
      </c>
      <c r="AA46" s="36" t="str">
        <f t="shared" si="20"/>
        <v/>
      </c>
      <c r="AB46" s="36" t="str">
        <f t="shared" si="20"/>
        <v/>
      </c>
      <c r="AC46" s="36" t="str">
        <f t="shared" si="20"/>
        <v/>
      </c>
      <c r="AD46" s="37" t="str">
        <f t="shared" si="20"/>
        <v/>
      </c>
      <c r="AE46" s="37" t="str">
        <f t="shared" si="21"/>
        <v/>
      </c>
      <c r="AF46" s="37" t="str">
        <f t="shared" si="21"/>
        <v/>
      </c>
      <c r="AG46" s="36" t="str">
        <f t="shared" si="22"/>
        <v/>
      </c>
      <c r="AH46" s="36" t="str">
        <f t="shared" si="22"/>
        <v/>
      </c>
      <c r="AI46" s="37" t="str">
        <f t="shared" si="22"/>
        <v/>
      </c>
    </row>
    <row r="47" spans="1:35">
      <c r="A47" s="35">
        <v>37235</v>
      </c>
      <c r="B47" s="36"/>
      <c r="C47" s="36"/>
      <c r="D47" s="36"/>
      <c r="E47" s="36"/>
      <c r="F47" s="36"/>
      <c r="G47" s="36"/>
      <c r="H47" s="36"/>
      <c r="I47" s="36"/>
      <c r="J47" s="36"/>
      <c r="K47" s="37"/>
      <c r="L47" s="37"/>
      <c r="M47" s="37"/>
      <c r="N47" s="37"/>
      <c r="O47" s="36"/>
      <c r="P47" s="36"/>
      <c r="Q47" s="36"/>
      <c r="R47" s="37"/>
      <c r="S47" s="36"/>
      <c r="T47" s="36" t="str">
        <f t="shared" si="2"/>
        <v/>
      </c>
      <c r="Y47" s="36" t="str">
        <f>IF(B47&gt;0,Y46,"")</f>
        <v/>
      </c>
      <c r="Z47" s="36" t="str">
        <f t="shared" si="20"/>
        <v/>
      </c>
      <c r="AA47" s="36" t="str">
        <f t="shared" si="20"/>
        <v/>
      </c>
      <c r="AB47" s="36" t="str">
        <f t="shared" si="20"/>
        <v/>
      </c>
      <c r="AC47" s="36" t="str">
        <f t="shared" si="20"/>
        <v/>
      </c>
      <c r="AD47" s="37" t="str">
        <f t="shared" si="20"/>
        <v/>
      </c>
      <c r="AE47" s="37" t="str">
        <f t="shared" si="21"/>
        <v/>
      </c>
      <c r="AF47" s="37" t="str">
        <f t="shared" si="21"/>
        <v/>
      </c>
      <c r="AG47" s="36" t="str">
        <f t="shared" si="22"/>
        <v/>
      </c>
      <c r="AH47" s="36" t="str">
        <f t="shared" si="22"/>
        <v/>
      </c>
      <c r="AI47" s="37" t="str">
        <f t="shared" si="22"/>
        <v/>
      </c>
    </row>
    <row r="48" spans="1:35">
      <c r="A48" s="35">
        <v>37236</v>
      </c>
      <c r="B48" s="36"/>
      <c r="C48" s="36"/>
      <c r="D48" s="36"/>
      <c r="E48" s="36"/>
      <c r="F48" s="36"/>
      <c r="G48" s="36"/>
      <c r="H48" s="36"/>
      <c r="I48" s="36"/>
      <c r="J48" s="36"/>
      <c r="K48" s="37"/>
      <c r="L48" s="37"/>
      <c r="M48" s="37"/>
      <c r="N48" s="37"/>
      <c r="O48" s="36"/>
      <c r="P48" s="36"/>
      <c r="Q48" s="36"/>
      <c r="R48" s="37"/>
      <c r="S48" s="36"/>
      <c r="T48" s="36" t="str">
        <f t="shared" si="2"/>
        <v/>
      </c>
      <c r="Y48" s="36" t="str">
        <f>IF(B48&gt;0,Y47,"")</f>
        <v/>
      </c>
      <c r="Z48" s="36" t="str">
        <f t="shared" si="20"/>
        <v/>
      </c>
      <c r="AA48" s="36" t="str">
        <f t="shared" si="20"/>
        <v/>
      </c>
      <c r="AB48" s="36" t="str">
        <f t="shared" si="20"/>
        <v/>
      </c>
      <c r="AC48" s="36" t="str">
        <f t="shared" si="20"/>
        <v/>
      </c>
      <c r="AD48" s="37" t="str">
        <f t="shared" si="20"/>
        <v/>
      </c>
      <c r="AE48" s="37" t="str">
        <f t="shared" si="21"/>
        <v/>
      </c>
      <c r="AF48" s="37" t="str">
        <f t="shared" si="21"/>
        <v/>
      </c>
      <c r="AG48" s="36" t="str">
        <f t="shared" si="22"/>
        <v/>
      </c>
      <c r="AH48" s="36" t="str">
        <f t="shared" si="22"/>
        <v/>
      </c>
      <c r="AI48" s="37" t="str">
        <f t="shared" si="22"/>
        <v/>
      </c>
    </row>
    <row r="49" spans="1:35">
      <c r="A49" s="35">
        <v>37237</v>
      </c>
      <c r="B49" s="36">
        <v>327.22000000000003</v>
      </c>
      <c r="C49" s="36"/>
      <c r="D49" s="36">
        <v>36.619999999999997</v>
      </c>
      <c r="E49" s="36">
        <v>101.58</v>
      </c>
      <c r="F49" s="36">
        <v>178.48</v>
      </c>
      <c r="G49" s="36">
        <v>38.5</v>
      </c>
      <c r="H49" s="36">
        <v>271.92</v>
      </c>
      <c r="I49" s="36"/>
      <c r="J49" s="36">
        <v>33.5</v>
      </c>
      <c r="K49" s="37">
        <v>193.16</v>
      </c>
      <c r="L49" s="37"/>
      <c r="M49" s="37"/>
      <c r="N49" s="37"/>
      <c r="O49" s="36">
        <v>160.22999999999999</v>
      </c>
      <c r="P49" s="36">
        <v>141.22999999999999</v>
      </c>
      <c r="Q49" s="36">
        <v>199.27</v>
      </c>
      <c r="R49" s="37"/>
      <c r="S49" s="36">
        <v>139.76</v>
      </c>
      <c r="T49" s="36">
        <v>20.47</v>
      </c>
      <c r="Y49" s="36">
        <v>7.25</v>
      </c>
      <c r="Z49" s="36">
        <v>6.25</v>
      </c>
      <c r="AA49" s="36">
        <v>16.32</v>
      </c>
      <c r="AB49" s="36">
        <v>2.66</v>
      </c>
      <c r="AC49" s="36">
        <v>1.42</v>
      </c>
      <c r="AD49" s="37">
        <v>7.35</v>
      </c>
      <c r="AE49" s="37">
        <v>2.42</v>
      </c>
      <c r="AF49" s="37">
        <v>21.68</v>
      </c>
      <c r="AG49" s="36">
        <v>65.36</v>
      </c>
      <c r="AH49" s="36">
        <v>33.909999999999997</v>
      </c>
      <c r="AI49" s="37">
        <v>31.45</v>
      </c>
    </row>
    <row r="50" spans="1:35">
      <c r="A50" s="35">
        <v>37238</v>
      </c>
      <c r="B50" s="36">
        <v>334.05</v>
      </c>
      <c r="C50" s="36"/>
      <c r="D50" s="36">
        <v>34.99</v>
      </c>
      <c r="E50" s="36">
        <v>104.65</v>
      </c>
      <c r="F50" s="36">
        <v>180.21</v>
      </c>
      <c r="G50" s="36">
        <v>38.5</v>
      </c>
      <c r="H50" s="36">
        <v>280.05</v>
      </c>
      <c r="I50" s="36"/>
      <c r="J50" s="36">
        <v>33.5</v>
      </c>
      <c r="K50" s="37">
        <v>199.01</v>
      </c>
      <c r="L50" s="37"/>
      <c r="M50" s="37"/>
      <c r="N50" s="37"/>
      <c r="O50" s="36">
        <v>164.3</v>
      </c>
      <c r="P50" s="36">
        <v>144</v>
      </c>
      <c r="Q50" s="36">
        <v>205.2</v>
      </c>
      <c r="R50" s="37"/>
      <c r="S50" s="36">
        <v>143.22999999999999</v>
      </c>
      <c r="T50" s="36">
        <v>21.06</v>
      </c>
      <c r="Y50" s="36">
        <v>7.46</v>
      </c>
      <c r="Z50" s="36">
        <v>6.43</v>
      </c>
      <c r="AA50" s="36">
        <v>16.79</v>
      </c>
      <c r="AB50" s="36">
        <v>2.74</v>
      </c>
      <c r="AC50" s="36">
        <v>1.46</v>
      </c>
      <c r="AD50" s="37">
        <v>7.56</v>
      </c>
      <c r="AE50" s="37">
        <v>2.4900000000000002</v>
      </c>
      <c r="AF50" s="37">
        <v>22.31</v>
      </c>
      <c r="AG50" s="36">
        <v>67.25</v>
      </c>
      <c r="AH50" s="36">
        <v>34.89</v>
      </c>
      <c r="AI50" s="37">
        <v>32.36</v>
      </c>
    </row>
    <row r="51" spans="1:35">
      <c r="A51" s="35">
        <v>37239</v>
      </c>
      <c r="B51" s="36"/>
      <c r="C51" s="36"/>
      <c r="D51" s="36"/>
      <c r="E51" s="36"/>
      <c r="F51" s="36"/>
      <c r="G51" s="36"/>
      <c r="H51" s="36"/>
      <c r="I51" s="36"/>
      <c r="J51" s="36"/>
      <c r="K51" s="37"/>
      <c r="L51" s="37"/>
      <c r="M51" s="37"/>
      <c r="N51" s="37"/>
      <c r="O51" s="36"/>
      <c r="P51" s="36"/>
      <c r="Q51" s="36"/>
      <c r="R51" s="37"/>
      <c r="S51" s="36"/>
      <c r="T51" s="36" t="str">
        <f t="shared" si="2"/>
        <v/>
      </c>
      <c r="Y51" s="36" t="str">
        <f>IF(B51&gt;0,Y50,"")</f>
        <v/>
      </c>
      <c r="Z51" s="36" t="str">
        <f t="shared" ref="Z51:AD52" si="23">IF(D51&gt;0,Z50,"")</f>
        <v/>
      </c>
      <c r="AA51" s="36" t="str">
        <f t="shared" si="23"/>
        <v/>
      </c>
      <c r="AB51" s="36" t="str">
        <f t="shared" si="23"/>
        <v/>
      </c>
      <c r="AC51" s="36" t="str">
        <f t="shared" si="23"/>
        <v/>
      </c>
      <c r="AD51" s="37" t="str">
        <f t="shared" si="23"/>
        <v/>
      </c>
      <c r="AE51" s="37" t="str">
        <f>IF(J51&gt;0,AE50,"")</f>
        <v/>
      </c>
      <c r="AF51" s="37" t="str">
        <f>IF(K51&gt;0,AF50,"")</f>
        <v/>
      </c>
      <c r="AG51" s="36" t="str">
        <f t="shared" ref="AG51:AI52" si="24">IF(O51&gt;0,AG50,"")</f>
        <v/>
      </c>
      <c r="AH51" s="36" t="str">
        <f t="shared" si="24"/>
        <v/>
      </c>
      <c r="AI51" s="37" t="str">
        <f t="shared" si="24"/>
        <v/>
      </c>
    </row>
    <row r="52" spans="1:35">
      <c r="A52" s="35">
        <v>37242</v>
      </c>
      <c r="B52" s="36"/>
      <c r="C52" s="36"/>
      <c r="D52" s="36"/>
      <c r="E52" s="36"/>
      <c r="F52" s="36"/>
      <c r="G52" s="36"/>
      <c r="H52" s="36"/>
      <c r="I52" s="36"/>
      <c r="J52" s="36"/>
      <c r="K52" s="37"/>
      <c r="L52" s="37"/>
      <c r="M52" s="37"/>
      <c r="N52" s="37"/>
      <c r="O52" s="36"/>
      <c r="P52" s="36"/>
      <c r="Q52" s="36"/>
      <c r="R52" s="37"/>
      <c r="S52" s="36"/>
      <c r="T52" s="36" t="str">
        <f t="shared" si="2"/>
        <v/>
      </c>
      <c r="Y52" s="36" t="str">
        <f>IF(B52&gt;0,Y51,"")</f>
        <v/>
      </c>
      <c r="Z52" s="36" t="str">
        <f t="shared" si="23"/>
        <v/>
      </c>
      <c r="AA52" s="36" t="str">
        <f t="shared" si="23"/>
        <v/>
      </c>
      <c r="AB52" s="36" t="str">
        <f t="shared" si="23"/>
        <v/>
      </c>
      <c r="AC52" s="36" t="str">
        <f t="shared" si="23"/>
        <v/>
      </c>
      <c r="AD52" s="37" t="str">
        <f t="shared" si="23"/>
        <v/>
      </c>
      <c r="AE52" s="37" t="str">
        <f>IF(J52&gt;0,AE51,"")</f>
        <v/>
      </c>
      <c r="AF52" s="37" t="str">
        <f>IF(K52&gt;0,AF51,"")</f>
        <v/>
      </c>
      <c r="AG52" s="36" t="str">
        <f t="shared" si="24"/>
        <v/>
      </c>
      <c r="AH52" s="36" t="str">
        <f t="shared" si="24"/>
        <v/>
      </c>
      <c r="AI52" s="37" t="str">
        <f t="shared" si="24"/>
        <v/>
      </c>
    </row>
    <row r="53" spans="1:35">
      <c r="A53" s="35">
        <v>37243</v>
      </c>
      <c r="B53" s="36">
        <v>340.63</v>
      </c>
      <c r="C53" s="36"/>
      <c r="D53" s="36">
        <v>33.19</v>
      </c>
      <c r="E53" s="36">
        <v>109.85</v>
      </c>
      <c r="F53" s="36">
        <v>182.81</v>
      </c>
      <c r="G53" s="36">
        <v>38.5</v>
      </c>
      <c r="H53" s="36">
        <v>279.39</v>
      </c>
      <c r="I53" s="36"/>
      <c r="J53" s="36">
        <v>30.89</v>
      </c>
      <c r="K53" s="37">
        <v>207.72</v>
      </c>
      <c r="L53" s="37"/>
      <c r="M53" s="37"/>
      <c r="N53" s="37"/>
      <c r="O53" s="36">
        <v>168.73</v>
      </c>
      <c r="P53" s="36">
        <v>147.78</v>
      </c>
      <c r="Q53" s="36">
        <v>210.85</v>
      </c>
      <c r="R53" s="37"/>
      <c r="S53" s="36">
        <v>147.66999999999999</v>
      </c>
      <c r="T53" s="36">
        <v>21.06</v>
      </c>
      <c r="Y53" s="36">
        <v>7.46</v>
      </c>
      <c r="Z53" s="36">
        <v>6.43</v>
      </c>
      <c r="AA53" s="36">
        <v>16.79</v>
      </c>
      <c r="AB53" s="36">
        <v>2.74</v>
      </c>
      <c r="AC53" s="36">
        <v>1.46</v>
      </c>
      <c r="AD53" s="37">
        <v>7.56</v>
      </c>
      <c r="AE53" s="37">
        <v>2.4900000000000002</v>
      </c>
      <c r="AF53" s="37">
        <v>22.31</v>
      </c>
      <c r="AG53" s="36">
        <v>67.25</v>
      </c>
      <c r="AH53" s="36">
        <v>34.89</v>
      </c>
      <c r="AI53" s="37">
        <v>32.36</v>
      </c>
    </row>
    <row r="54" spans="1:35">
      <c r="A54" s="35">
        <v>37244</v>
      </c>
      <c r="B54" s="36">
        <v>341.88</v>
      </c>
      <c r="C54" s="36"/>
      <c r="D54" s="36">
        <v>33.74</v>
      </c>
      <c r="E54" s="36">
        <v>109.12</v>
      </c>
      <c r="F54" s="36">
        <v>183.75</v>
      </c>
      <c r="G54" s="36">
        <v>38.5</v>
      </c>
      <c r="H54" s="36">
        <v>278.39</v>
      </c>
      <c r="I54" s="36"/>
      <c r="J54" s="36">
        <v>31</v>
      </c>
      <c r="K54" s="37">
        <v>211.46</v>
      </c>
      <c r="L54" s="37"/>
      <c r="M54" s="37"/>
      <c r="N54" s="37"/>
      <c r="O54" s="36">
        <v>169.85</v>
      </c>
      <c r="P54" s="36">
        <v>147.87</v>
      </c>
      <c r="Q54" s="36">
        <v>213.2</v>
      </c>
      <c r="R54" s="37"/>
      <c r="S54" s="36">
        <v>148.78</v>
      </c>
      <c r="T54" s="36">
        <f t="shared" si="2"/>
        <v>21.06</v>
      </c>
      <c r="Y54" s="36">
        <f>IF(B54&gt;0,Y53,"")</f>
        <v>7.46</v>
      </c>
      <c r="Z54" s="36">
        <f t="shared" ref="Z54:AD58" si="25">IF(D54&gt;0,Z53,"")</f>
        <v>6.43</v>
      </c>
      <c r="AA54" s="36">
        <f t="shared" si="25"/>
        <v>16.79</v>
      </c>
      <c r="AB54" s="36">
        <f t="shared" si="25"/>
        <v>2.74</v>
      </c>
      <c r="AC54" s="36">
        <f t="shared" si="25"/>
        <v>1.46</v>
      </c>
      <c r="AD54" s="37">
        <f t="shared" si="25"/>
        <v>7.56</v>
      </c>
      <c r="AE54" s="37">
        <f t="shared" ref="AE54:AF58" si="26">IF(J54&gt;0,AE53,"")</f>
        <v>2.4900000000000002</v>
      </c>
      <c r="AF54" s="37">
        <f t="shared" si="26"/>
        <v>22.31</v>
      </c>
      <c r="AG54" s="36">
        <f t="shared" ref="AG54:AI58" si="27">IF(O54&gt;0,AG53,"")</f>
        <v>67.25</v>
      </c>
      <c r="AH54" s="36">
        <f t="shared" si="27"/>
        <v>34.89</v>
      </c>
      <c r="AI54" s="37">
        <f t="shared" si="27"/>
        <v>32.36</v>
      </c>
    </row>
    <row r="55" spans="1:35">
      <c r="A55" s="35">
        <v>37245</v>
      </c>
      <c r="B55" s="36">
        <v>337.47</v>
      </c>
      <c r="C55" s="36"/>
      <c r="D55" s="36">
        <v>33.61</v>
      </c>
      <c r="E55" s="36">
        <v>108.23</v>
      </c>
      <c r="F55" s="36">
        <v>182.45</v>
      </c>
      <c r="G55" s="36">
        <v>38.5</v>
      </c>
      <c r="H55" s="36">
        <v>277.02999999999997</v>
      </c>
      <c r="I55" s="36"/>
      <c r="J55" s="36">
        <v>30.86</v>
      </c>
      <c r="K55" s="37">
        <v>210.96</v>
      </c>
      <c r="L55" s="37"/>
      <c r="M55" s="37"/>
      <c r="N55" s="37"/>
      <c r="O55" s="36">
        <v>168.8</v>
      </c>
      <c r="P55" s="36">
        <v>146.38</v>
      </c>
      <c r="Q55" s="36">
        <v>212.53</v>
      </c>
      <c r="R55" s="37"/>
      <c r="S55" s="36">
        <v>147.74</v>
      </c>
      <c r="T55" s="36">
        <f t="shared" si="2"/>
        <v>21.06</v>
      </c>
      <c r="Y55" s="36">
        <f>IF(B55&gt;0,Y54,"")</f>
        <v>7.46</v>
      </c>
      <c r="Z55" s="36">
        <f t="shared" si="25"/>
        <v>6.43</v>
      </c>
      <c r="AA55" s="36">
        <f t="shared" si="25"/>
        <v>16.79</v>
      </c>
      <c r="AB55" s="36">
        <f t="shared" si="25"/>
        <v>2.74</v>
      </c>
      <c r="AC55" s="36">
        <f t="shared" si="25"/>
        <v>1.46</v>
      </c>
      <c r="AD55" s="37">
        <f t="shared" si="25"/>
        <v>7.56</v>
      </c>
      <c r="AE55" s="37">
        <f t="shared" si="26"/>
        <v>2.4900000000000002</v>
      </c>
      <c r="AF55" s="37">
        <f t="shared" si="26"/>
        <v>22.31</v>
      </c>
      <c r="AG55" s="36">
        <f t="shared" si="27"/>
        <v>67.25</v>
      </c>
      <c r="AH55" s="36">
        <f t="shared" si="27"/>
        <v>34.89</v>
      </c>
      <c r="AI55" s="37">
        <f t="shared" si="27"/>
        <v>32.36</v>
      </c>
    </row>
    <row r="56" spans="1:35">
      <c r="A56" s="35">
        <v>37246</v>
      </c>
      <c r="B56" s="36">
        <v>340.58</v>
      </c>
      <c r="C56" s="36"/>
      <c r="D56" s="36">
        <v>33.33</v>
      </c>
      <c r="E56" s="36">
        <v>106.36</v>
      </c>
      <c r="F56" s="36">
        <v>180.56</v>
      </c>
      <c r="G56" s="36">
        <v>38.5</v>
      </c>
      <c r="H56" s="36">
        <v>274.3</v>
      </c>
      <c r="I56" s="36"/>
      <c r="J56" s="36">
        <v>35.74</v>
      </c>
      <c r="K56" s="37">
        <v>213.2</v>
      </c>
      <c r="L56" s="37"/>
      <c r="M56" s="37"/>
      <c r="N56" s="37"/>
      <c r="O56" s="36">
        <v>169.18</v>
      </c>
      <c r="P56" s="36">
        <v>145.94</v>
      </c>
      <c r="Q56" s="36">
        <v>213.81</v>
      </c>
      <c r="R56" s="37"/>
      <c r="S56" s="36">
        <v>148.11000000000001</v>
      </c>
      <c r="T56" s="36">
        <f t="shared" si="2"/>
        <v>21.06</v>
      </c>
      <c r="Y56" s="36">
        <f>IF(B56&gt;0,Y55,"")</f>
        <v>7.46</v>
      </c>
      <c r="Z56" s="36">
        <f t="shared" si="25"/>
        <v>6.43</v>
      </c>
      <c r="AA56" s="36">
        <f t="shared" si="25"/>
        <v>16.79</v>
      </c>
      <c r="AB56" s="36">
        <f t="shared" si="25"/>
        <v>2.74</v>
      </c>
      <c r="AC56" s="36">
        <f t="shared" si="25"/>
        <v>1.46</v>
      </c>
      <c r="AD56" s="37">
        <f t="shared" si="25"/>
        <v>7.56</v>
      </c>
      <c r="AE56" s="37">
        <f t="shared" si="26"/>
        <v>2.4900000000000002</v>
      </c>
      <c r="AF56" s="37">
        <f t="shared" si="26"/>
        <v>22.31</v>
      </c>
      <c r="AG56" s="36">
        <f t="shared" si="27"/>
        <v>67.25</v>
      </c>
      <c r="AH56" s="36">
        <f t="shared" si="27"/>
        <v>34.89</v>
      </c>
      <c r="AI56" s="37">
        <f t="shared" si="27"/>
        <v>32.36</v>
      </c>
    </row>
    <row r="57" spans="1:35">
      <c r="A57" s="35">
        <v>37249</v>
      </c>
      <c r="B57" s="36"/>
      <c r="C57" s="36"/>
      <c r="D57" s="36"/>
      <c r="E57" s="36"/>
      <c r="F57" s="36"/>
      <c r="G57" s="36"/>
      <c r="H57" s="36"/>
      <c r="I57" s="36"/>
      <c r="J57" s="36"/>
      <c r="K57" s="37"/>
      <c r="L57" s="37"/>
      <c r="M57" s="37"/>
      <c r="N57" s="37"/>
      <c r="O57" s="36"/>
      <c r="P57" s="36"/>
      <c r="Q57" s="36"/>
      <c r="R57" s="37"/>
      <c r="S57" s="36"/>
      <c r="T57" s="36" t="str">
        <f t="shared" si="2"/>
        <v/>
      </c>
      <c r="Y57" s="36" t="str">
        <f>IF(B57&gt;0,Y56,"")</f>
        <v/>
      </c>
      <c r="Z57" s="36" t="str">
        <f t="shared" si="25"/>
        <v/>
      </c>
      <c r="AA57" s="36" t="str">
        <f t="shared" si="25"/>
        <v/>
      </c>
      <c r="AB57" s="36" t="str">
        <f t="shared" si="25"/>
        <v/>
      </c>
      <c r="AC57" s="36" t="str">
        <f t="shared" si="25"/>
        <v/>
      </c>
      <c r="AD57" s="37" t="str">
        <f t="shared" si="25"/>
        <v/>
      </c>
      <c r="AE57" s="37" t="str">
        <f t="shared" si="26"/>
        <v/>
      </c>
      <c r="AF57" s="37" t="str">
        <f t="shared" si="26"/>
        <v/>
      </c>
      <c r="AG57" s="36" t="str">
        <f t="shared" si="27"/>
        <v/>
      </c>
      <c r="AH57" s="36" t="str">
        <f t="shared" si="27"/>
        <v/>
      </c>
      <c r="AI57" s="37" t="str">
        <f t="shared" si="27"/>
        <v/>
      </c>
    </row>
    <row r="58" spans="1:35">
      <c r="A58" s="35">
        <v>37250</v>
      </c>
      <c r="B58" s="36"/>
      <c r="C58" s="36"/>
      <c r="D58" s="36"/>
      <c r="E58" s="36"/>
      <c r="F58" s="36"/>
      <c r="G58" s="36"/>
      <c r="H58" s="36"/>
      <c r="I58" s="36"/>
      <c r="J58" s="36"/>
      <c r="K58" s="37"/>
      <c r="L58" s="37"/>
      <c r="M58" s="37"/>
      <c r="N58" s="37"/>
      <c r="O58" s="36"/>
      <c r="P58" s="36"/>
      <c r="Q58" s="36"/>
      <c r="R58" s="37"/>
      <c r="S58" s="36"/>
      <c r="T58" s="36" t="str">
        <f t="shared" si="2"/>
        <v/>
      </c>
      <c r="Y58" s="36" t="str">
        <f>IF(B58&gt;0,Y57,"")</f>
        <v/>
      </c>
      <c r="Z58" s="36" t="str">
        <f t="shared" si="25"/>
        <v/>
      </c>
      <c r="AA58" s="36" t="str">
        <f t="shared" si="25"/>
        <v/>
      </c>
      <c r="AB58" s="36" t="str">
        <f t="shared" si="25"/>
        <v/>
      </c>
      <c r="AC58" s="36" t="str">
        <f t="shared" si="25"/>
        <v/>
      </c>
      <c r="AD58" s="37" t="str">
        <f t="shared" si="25"/>
        <v/>
      </c>
      <c r="AE58" s="37" t="str">
        <f t="shared" si="26"/>
        <v/>
      </c>
      <c r="AF58" s="37" t="str">
        <f t="shared" si="26"/>
        <v/>
      </c>
      <c r="AG58" s="36" t="str">
        <f t="shared" si="27"/>
        <v/>
      </c>
      <c r="AH58" s="36" t="str">
        <f t="shared" si="27"/>
        <v/>
      </c>
      <c r="AI58" s="37" t="str">
        <f t="shared" si="27"/>
        <v/>
      </c>
    </row>
    <row r="59" spans="1:35">
      <c r="A59" s="35">
        <v>37251</v>
      </c>
      <c r="B59" s="36">
        <v>347.22</v>
      </c>
      <c r="C59" s="36"/>
      <c r="D59" s="36">
        <v>33.04</v>
      </c>
      <c r="E59" s="36">
        <v>107.33</v>
      </c>
      <c r="F59" s="36">
        <v>181.54</v>
      </c>
      <c r="G59" s="36">
        <v>38.5</v>
      </c>
      <c r="H59" s="36">
        <v>266.58</v>
      </c>
      <c r="I59" s="36"/>
      <c r="J59" s="36">
        <v>35.700000000000003</v>
      </c>
      <c r="K59" s="37">
        <v>205.7</v>
      </c>
      <c r="L59" s="37"/>
      <c r="M59" s="37"/>
      <c r="N59" s="37"/>
      <c r="O59" s="36">
        <v>166.93</v>
      </c>
      <c r="P59" s="36">
        <v>147.85</v>
      </c>
      <c r="Q59" s="36">
        <v>206.83</v>
      </c>
      <c r="R59" s="37"/>
      <c r="S59" s="36">
        <v>145.87</v>
      </c>
      <c r="T59" s="36">
        <v>21.06</v>
      </c>
      <c r="Y59" s="36">
        <v>7.46</v>
      </c>
      <c r="Z59" s="36">
        <v>6.43</v>
      </c>
      <c r="AA59" s="36">
        <v>16.79</v>
      </c>
      <c r="AB59" s="36">
        <v>2.74</v>
      </c>
      <c r="AC59" s="36">
        <v>1.46</v>
      </c>
      <c r="AD59" s="37">
        <v>7.56</v>
      </c>
      <c r="AE59" s="37">
        <v>2.4900000000000002</v>
      </c>
      <c r="AF59" s="37">
        <v>22.31</v>
      </c>
      <c r="AG59" s="36">
        <v>67.25</v>
      </c>
      <c r="AH59" s="36">
        <v>34.89</v>
      </c>
      <c r="AI59" s="37">
        <v>32.36</v>
      </c>
    </row>
    <row r="60" spans="1:35">
      <c r="A60" s="35">
        <v>37252</v>
      </c>
      <c r="B60" s="36">
        <v>348.05</v>
      </c>
      <c r="C60" s="36"/>
      <c r="D60" s="36">
        <v>31.53</v>
      </c>
      <c r="E60" s="36">
        <v>106.61</v>
      </c>
      <c r="F60" s="36">
        <v>175.5</v>
      </c>
      <c r="G60" s="36">
        <v>38.5</v>
      </c>
      <c r="H60" s="36">
        <v>265.7</v>
      </c>
      <c r="I60" s="36"/>
      <c r="J60" s="36">
        <v>35.74</v>
      </c>
      <c r="K60" s="37">
        <v>201.69</v>
      </c>
      <c r="L60" s="37"/>
      <c r="M60" s="37"/>
      <c r="N60" s="37"/>
      <c r="O60" s="36">
        <v>165.13</v>
      </c>
      <c r="P60" s="36">
        <v>146.93</v>
      </c>
      <c r="Q60" s="36">
        <v>203.87</v>
      </c>
      <c r="R60" s="37"/>
      <c r="S60" s="36">
        <v>144.07</v>
      </c>
      <c r="T60" s="36">
        <f t="shared" si="2"/>
        <v>21.06</v>
      </c>
      <c r="Y60" s="36">
        <f>IF(B60&gt;0,Y59,"")</f>
        <v>7.46</v>
      </c>
      <c r="Z60" s="36">
        <f t="shared" ref="Z60:AD63" si="28">IF(D60&gt;0,Z59,"")</f>
        <v>6.43</v>
      </c>
      <c r="AA60" s="36">
        <f t="shared" si="28"/>
        <v>16.79</v>
      </c>
      <c r="AB60" s="36">
        <f t="shared" si="28"/>
        <v>2.74</v>
      </c>
      <c r="AC60" s="36">
        <f t="shared" si="28"/>
        <v>1.46</v>
      </c>
      <c r="AD60" s="37">
        <f t="shared" si="28"/>
        <v>7.56</v>
      </c>
      <c r="AE60" s="37">
        <f t="shared" ref="AE60:AF63" si="29">IF(J60&gt;0,AE59,"")</f>
        <v>2.4900000000000002</v>
      </c>
      <c r="AF60" s="37">
        <f t="shared" si="29"/>
        <v>22.31</v>
      </c>
      <c r="AG60" s="36">
        <f t="shared" ref="AG60:AI63" si="30">IF(O60&gt;0,AG59,"")</f>
        <v>67.25</v>
      </c>
      <c r="AH60" s="36">
        <f t="shared" si="30"/>
        <v>34.89</v>
      </c>
      <c r="AI60" s="37">
        <f t="shared" si="30"/>
        <v>32.36</v>
      </c>
    </row>
    <row r="61" spans="1:35">
      <c r="A61" s="35">
        <v>37253</v>
      </c>
      <c r="B61" s="36">
        <v>354.61</v>
      </c>
      <c r="C61" s="36"/>
      <c r="D61" s="36">
        <v>31.37</v>
      </c>
      <c r="E61" s="36">
        <v>108.29</v>
      </c>
      <c r="F61" s="36">
        <v>177.3</v>
      </c>
      <c r="G61" s="36">
        <v>38.5</v>
      </c>
      <c r="H61" s="36">
        <v>263.08</v>
      </c>
      <c r="I61" s="36"/>
      <c r="J61" s="36">
        <v>33.65</v>
      </c>
      <c r="K61" s="37">
        <v>198.23</v>
      </c>
      <c r="L61" s="37"/>
      <c r="M61" s="37"/>
      <c r="N61" s="37"/>
      <c r="O61" s="36">
        <v>164.83</v>
      </c>
      <c r="P61" s="36">
        <v>149.25</v>
      </c>
      <c r="Q61" s="36">
        <v>200.71</v>
      </c>
      <c r="R61" s="37"/>
      <c r="S61" s="36">
        <v>143.77000000000001</v>
      </c>
      <c r="T61" s="36">
        <f t="shared" si="2"/>
        <v>21.06</v>
      </c>
      <c r="Y61" s="36">
        <f>IF(B61&gt;0,Y60,"")</f>
        <v>7.46</v>
      </c>
      <c r="Z61" s="36">
        <f t="shared" si="28"/>
        <v>6.43</v>
      </c>
      <c r="AA61" s="36">
        <f t="shared" si="28"/>
        <v>16.79</v>
      </c>
      <c r="AB61" s="36">
        <f t="shared" si="28"/>
        <v>2.74</v>
      </c>
      <c r="AC61" s="36">
        <f t="shared" si="28"/>
        <v>1.46</v>
      </c>
      <c r="AD61" s="37">
        <f t="shared" si="28"/>
        <v>7.56</v>
      </c>
      <c r="AE61" s="37">
        <f t="shared" si="29"/>
        <v>2.4900000000000002</v>
      </c>
      <c r="AF61" s="37">
        <f t="shared" si="29"/>
        <v>22.31</v>
      </c>
      <c r="AG61" s="36">
        <f t="shared" si="30"/>
        <v>67.25</v>
      </c>
      <c r="AH61" s="36">
        <f t="shared" si="30"/>
        <v>34.89</v>
      </c>
      <c r="AI61" s="37">
        <f t="shared" si="30"/>
        <v>32.36</v>
      </c>
    </row>
    <row r="62" spans="1:35">
      <c r="A62" s="35">
        <v>37256</v>
      </c>
      <c r="B62" s="36">
        <v>350.7</v>
      </c>
      <c r="C62" s="36"/>
      <c r="D62" s="36">
        <v>30.98</v>
      </c>
      <c r="E62" s="36">
        <v>110.19</v>
      </c>
      <c r="F62" s="36">
        <v>176.45</v>
      </c>
      <c r="G62" s="36">
        <v>38.5</v>
      </c>
      <c r="H62" s="36">
        <v>261.3</v>
      </c>
      <c r="I62" s="36"/>
      <c r="J62" s="36">
        <v>31.21</v>
      </c>
      <c r="K62" s="37">
        <v>197.83</v>
      </c>
      <c r="L62" s="37"/>
      <c r="M62" s="37"/>
      <c r="N62" s="37"/>
      <c r="O62" s="36">
        <v>164.4</v>
      </c>
      <c r="P62" s="36">
        <v>149.19</v>
      </c>
      <c r="Q62" s="36">
        <v>199.83</v>
      </c>
      <c r="R62" s="37"/>
      <c r="S62" s="36">
        <v>143.34</v>
      </c>
      <c r="T62" s="36">
        <f t="shared" si="2"/>
        <v>21.06</v>
      </c>
      <c r="Y62" s="36">
        <f>IF(B62&gt;0,Y61,"")</f>
        <v>7.46</v>
      </c>
      <c r="Z62" s="36">
        <f t="shared" si="28"/>
        <v>6.43</v>
      </c>
      <c r="AA62" s="36">
        <f t="shared" si="28"/>
        <v>16.79</v>
      </c>
      <c r="AB62" s="36">
        <f t="shared" si="28"/>
        <v>2.74</v>
      </c>
      <c r="AC62" s="36">
        <f t="shared" si="28"/>
        <v>1.46</v>
      </c>
      <c r="AD62" s="37">
        <f t="shared" si="28"/>
        <v>7.56</v>
      </c>
      <c r="AE62" s="37">
        <f t="shared" si="29"/>
        <v>2.4900000000000002</v>
      </c>
      <c r="AF62" s="37">
        <f t="shared" si="29"/>
        <v>22.31</v>
      </c>
      <c r="AG62" s="36">
        <f t="shared" si="30"/>
        <v>67.25</v>
      </c>
      <c r="AH62" s="36">
        <f t="shared" si="30"/>
        <v>34.89</v>
      </c>
      <c r="AI62" s="37">
        <f t="shared" si="30"/>
        <v>32.36</v>
      </c>
    </row>
    <row r="63" spans="1:35">
      <c r="A63" s="35">
        <v>37257</v>
      </c>
      <c r="B63" s="36"/>
      <c r="C63" s="36"/>
      <c r="D63" s="36"/>
      <c r="E63" s="36"/>
      <c r="F63" s="36"/>
      <c r="G63" s="36"/>
      <c r="H63" s="36"/>
      <c r="I63" s="36"/>
      <c r="J63" s="36"/>
      <c r="K63" s="37"/>
      <c r="L63" s="37"/>
      <c r="M63" s="37"/>
      <c r="N63" s="37"/>
      <c r="O63" s="36"/>
      <c r="P63" s="36"/>
      <c r="Q63" s="36"/>
      <c r="R63" s="37"/>
      <c r="S63" s="36"/>
      <c r="T63" s="36" t="str">
        <f t="shared" si="2"/>
        <v/>
      </c>
      <c r="Y63" s="36" t="str">
        <f>IF(B63&gt;0,Y62,"")</f>
        <v/>
      </c>
      <c r="Z63" s="36" t="str">
        <f t="shared" si="28"/>
        <v/>
      </c>
      <c r="AA63" s="36" t="str">
        <f t="shared" si="28"/>
        <v/>
      </c>
      <c r="AB63" s="36" t="str">
        <f t="shared" si="28"/>
        <v/>
      </c>
      <c r="AC63" s="36" t="str">
        <f t="shared" si="28"/>
        <v/>
      </c>
      <c r="AD63" s="37" t="str">
        <f t="shared" si="28"/>
        <v/>
      </c>
      <c r="AE63" s="37" t="str">
        <f t="shared" si="29"/>
        <v/>
      </c>
      <c r="AF63" s="37" t="str">
        <f t="shared" si="29"/>
        <v/>
      </c>
      <c r="AG63" s="36" t="str">
        <f t="shared" si="30"/>
        <v/>
      </c>
      <c r="AH63" s="36" t="str">
        <f t="shared" si="30"/>
        <v/>
      </c>
      <c r="AI63" s="37" t="str">
        <f t="shared" si="30"/>
        <v/>
      </c>
    </row>
    <row r="64" spans="1:35">
      <c r="A64" s="35">
        <v>37258</v>
      </c>
      <c r="B64" s="36">
        <v>355.15</v>
      </c>
      <c r="C64" s="36"/>
      <c r="D64" s="36">
        <v>31.45</v>
      </c>
      <c r="E64" s="36">
        <v>105.99</v>
      </c>
      <c r="F64" s="36">
        <v>175.85</v>
      </c>
      <c r="G64" s="36">
        <v>38.5</v>
      </c>
      <c r="H64" s="36">
        <v>259.48</v>
      </c>
      <c r="I64" s="36"/>
      <c r="J64" s="36">
        <v>31.14</v>
      </c>
      <c r="K64" s="37">
        <v>198.96</v>
      </c>
      <c r="L64" s="37"/>
      <c r="M64" s="37"/>
      <c r="N64" s="37"/>
      <c r="O64" s="36">
        <v>164.05</v>
      </c>
      <c r="P64" s="36">
        <v>148.16</v>
      </c>
      <c r="Q64" s="36">
        <v>200.18</v>
      </c>
      <c r="R64" s="37"/>
      <c r="S64" s="9">
        <f>+O64-30</f>
        <v>134.05000000000001</v>
      </c>
      <c r="T64" s="9"/>
      <c r="W64" s="37">
        <v>143.29</v>
      </c>
      <c r="X64" s="37">
        <v>20.77</v>
      </c>
      <c r="Y64" s="36">
        <v>7.35</v>
      </c>
      <c r="Z64" s="36">
        <v>6.34</v>
      </c>
      <c r="AA64" s="36">
        <v>16.559999999999999</v>
      </c>
      <c r="AB64" s="36">
        <v>2.7</v>
      </c>
      <c r="AC64" s="36">
        <v>1.44</v>
      </c>
      <c r="AD64" s="37">
        <v>7.46</v>
      </c>
      <c r="AE64" s="37">
        <v>2.46</v>
      </c>
      <c r="AF64" s="37">
        <v>21.99</v>
      </c>
      <c r="AG64" s="36">
        <v>66.31</v>
      </c>
      <c r="AH64" s="36">
        <v>34.4</v>
      </c>
      <c r="AI64" s="37">
        <v>31.91</v>
      </c>
    </row>
    <row r="65" spans="1:35">
      <c r="A65" s="35">
        <v>37259</v>
      </c>
      <c r="B65" s="36">
        <v>367.68</v>
      </c>
      <c r="C65" s="36"/>
      <c r="D65" s="36">
        <v>30.66</v>
      </c>
      <c r="E65" s="36">
        <v>101.06</v>
      </c>
      <c r="F65" s="36">
        <v>176.21</v>
      </c>
      <c r="G65" s="36">
        <v>38.5</v>
      </c>
      <c r="H65" s="36">
        <v>265.77999999999997</v>
      </c>
      <c r="I65" s="36"/>
      <c r="J65" s="36">
        <v>30.89</v>
      </c>
      <c r="K65" s="37">
        <v>197.26</v>
      </c>
      <c r="L65" s="37"/>
      <c r="M65" s="37"/>
      <c r="N65" s="37"/>
      <c r="O65" s="36">
        <v>164.27</v>
      </c>
      <c r="P65" s="36">
        <v>148.35</v>
      </c>
      <c r="Q65" s="36">
        <v>200.46</v>
      </c>
      <c r="R65" s="37"/>
      <c r="S65" s="9">
        <f t="shared" ref="S65:S82" si="31">+O65-30</f>
        <v>134.27000000000001</v>
      </c>
      <c r="T65" s="9"/>
      <c r="W65" s="37">
        <v>143.51</v>
      </c>
      <c r="X65" s="37">
        <f>IF(W65&gt;0,X64,"")</f>
        <v>20.77</v>
      </c>
      <c r="Y65" s="36">
        <f>IF(B65&gt;0,Y64,"")</f>
        <v>7.35</v>
      </c>
      <c r="Z65" s="36">
        <f t="shared" ref="Z65:AD66" si="32">IF(D65&gt;0,Z64,"")</f>
        <v>6.34</v>
      </c>
      <c r="AA65" s="36">
        <f t="shared" si="32"/>
        <v>16.559999999999999</v>
      </c>
      <c r="AB65" s="36">
        <f t="shared" si="32"/>
        <v>2.7</v>
      </c>
      <c r="AC65" s="36">
        <f t="shared" si="32"/>
        <v>1.44</v>
      </c>
      <c r="AD65" s="37">
        <f t="shared" si="32"/>
        <v>7.46</v>
      </c>
      <c r="AE65" s="37">
        <f>IF(J65&gt;0,AE64,"")</f>
        <v>2.46</v>
      </c>
      <c r="AF65" s="37">
        <f>IF(K65&gt;0,AF64,"")</f>
        <v>21.99</v>
      </c>
      <c r="AG65" s="36">
        <f t="shared" ref="AG65:AI66" si="33">IF(O65&gt;0,AG64,"")</f>
        <v>66.31</v>
      </c>
      <c r="AH65" s="36">
        <f t="shared" si="33"/>
        <v>34.4</v>
      </c>
      <c r="AI65" s="37">
        <f t="shared" si="33"/>
        <v>31.91</v>
      </c>
    </row>
    <row r="66" spans="1:35">
      <c r="A66" s="35">
        <v>37260</v>
      </c>
      <c r="B66" s="36">
        <v>369.33</v>
      </c>
      <c r="C66" s="36"/>
      <c r="D66" s="36">
        <v>30.55</v>
      </c>
      <c r="E66" s="36">
        <v>102.83</v>
      </c>
      <c r="F66" s="36">
        <v>180.93</v>
      </c>
      <c r="G66" s="36">
        <v>47</v>
      </c>
      <c r="H66" s="36">
        <v>256.67</v>
      </c>
      <c r="I66" s="36"/>
      <c r="J66" s="36">
        <v>30.83</v>
      </c>
      <c r="K66" s="37">
        <v>191.29</v>
      </c>
      <c r="L66" s="37"/>
      <c r="M66" s="37"/>
      <c r="N66" s="37"/>
      <c r="O66" s="36">
        <v>162.36000000000001</v>
      </c>
      <c r="P66" s="36">
        <v>150.26</v>
      </c>
      <c r="Q66" s="36">
        <v>194.21</v>
      </c>
      <c r="R66" s="37"/>
      <c r="S66" s="9">
        <f t="shared" si="31"/>
        <v>132.36000000000001</v>
      </c>
      <c r="T66" s="9"/>
      <c r="W66" s="37">
        <v>141.6</v>
      </c>
      <c r="X66" s="37">
        <f>IF(W66&gt;0,X65,"")</f>
        <v>20.77</v>
      </c>
      <c r="Y66" s="36">
        <f>IF(B66&gt;0,Y65,"")</f>
        <v>7.35</v>
      </c>
      <c r="Z66" s="36">
        <f t="shared" si="32"/>
        <v>6.34</v>
      </c>
      <c r="AA66" s="36">
        <f t="shared" si="32"/>
        <v>16.559999999999999</v>
      </c>
      <c r="AB66" s="36">
        <f t="shared" si="32"/>
        <v>2.7</v>
      </c>
      <c r="AC66" s="36">
        <f t="shared" si="32"/>
        <v>1.44</v>
      </c>
      <c r="AD66" s="37">
        <f t="shared" si="32"/>
        <v>7.46</v>
      </c>
      <c r="AE66" s="37">
        <f>IF(J66&gt;0,AE65,"")</f>
        <v>2.46</v>
      </c>
      <c r="AF66" s="37">
        <f>IF(K66&gt;0,AF65,"")</f>
        <v>21.99</v>
      </c>
      <c r="AG66" s="36">
        <f t="shared" si="33"/>
        <v>66.31</v>
      </c>
      <c r="AH66" s="36">
        <f t="shared" si="33"/>
        <v>34.4</v>
      </c>
      <c r="AI66" s="37">
        <f t="shared" si="33"/>
        <v>31.91</v>
      </c>
    </row>
    <row r="67" spans="1:35">
      <c r="A67" s="1">
        <v>37263</v>
      </c>
      <c r="B67" s="9">
        <v>377.71</v>
      </c>
      <c r="D67" s="9">
        <v>27.11</v>
      </c>
      <c r="E67" s="9">
        <v>102.69</v>
      </c>
      <c r="F67" s="9">
        <v>179.67</v>
      </c>
      <c r="G67" s="9">
        <v>44.5</v>
      </c>
      <c r="H67" s="9">
        <v>247.72</v>
      </c>
      <c r="J67" s="9">
        <v>35.17</v>
      </c>
      <c r="K67" s="2">
        <v>193.06</v>
      </c>
      <c r="O67" s="9">
        <v>162.55000000000001</v>
      </c>
      <c r="P67" s="9">
        <v>151.15</v>
      </c>
      <c r="Q67" s="9">
        <v>193.67</v>
      </c>
      <c r="S67" s="9">
        <f t="shared" si="31"/>
        <v>132.55000000000001</v>
      </c>
      <c r="T67" s="9"/>
      <c r="W67" s="2">
        <v>142.08000000000001</v>
      </c>
      <c r="X67" s="2">
        <v>20.77</v>
      </c>
      <c r="Y67" s="9">
        <v>7.25</v>
      </c>
      <c r="Z67" s="9">
        <v>6.25</v>
      </c>
      <c r="AA67" s="9">
        <v>16.32</v>
      </c>
      <c r="AB67" s="9">
        <v>2.66</v>
      </c>
      <c r="AC67" s="9">
        <v>1.42</v>
      </c>
      <c r="AD67" s="2">
        <v>7.35</v>
      </c>
      <c r="AE67" s="2">
        <v>2.42</v>
      </c>
      <c r="AF67" s="2">
        <v>21.68</v>
      </c>
      <c r="AG67" s="9">
        <v>65.36</v>
      </c>
      <c r="AH67" s="9">
        <v>33.909999999999997</v>
      </c>
      <c r="AI67" s="2">
        <v>31.45</v>
      </c>
    </row>
    <row r="68" spans="1:35">
      <c r="A68" s="1">
        <v>37264</v>
      </c>
      <c r="B68" s="9">
        <v>375.64</v>
      </c>
      <c r="D68" s="9">
        <v>27.89</v>
      </c>
      <c r="E68" s="9">
        <v>104.19</v>
      </c>
      <c r="F68" s="9">
        <v>177.46</v>
      </c>
      <c r="G68" s="9">
        <v>44.5</v>
      </c>
      <c r="H68" s="9">
        <v>247.47</v>
      </c>
      <c r="J68" s="9">
        <v>35.67</v>
      </c>
      <c r="K68" s="2">
        <v>189.1</v>
      </c>
      <c r="O68" s="9">
        <v>161.41999999999999</v>
      </c>
      <c r="P68" s="9">
        <v>151.4</v>
      </c>
      <c r="Q68" s="9">
        <v>190.92</v>
      </c>
      <c r="S68" s="9">
        <f t="shared" si="31"/>
        <v>131.41999999999999</v>
      </c>
      <c r="T68" s="9"/>
      <c r="W68" s="2">
        <v>140.94999999999999</v>
      </c>
      <c r="X68" s="2">
        <f t="shared" ref="X68:X77" si="34">IF(W68&gt;0,X67,"")</f>
        <v>20.77</v>
      </c>
      <c r="Y68" s="9">
        <f>IF(B68&gt;0,Y67,"")</f>
        <v>7.25</v>
      </c>
      <c r="Z68" s="9">
        <f t="shared" ref="Z68:AD69" si="35">IF(D68&gt;0,Z67,"")</f>
        <v>6.25</v>
      </c>
      <c r="AA68" s="9">
        <f t="shared" si="35"/>
        <v>16.32</v>
      </c>
      <c r="AB68" s="9">
        <f t="shared" si="35"/>
        <v>2.66</v>
      </c>
      <c r="AC68" s="9">
        <f t="shared" si="35"/>
        <v>1.42</v>
      </c>
      <c r="AD68" s="2">
        <f t="shared" si="35"/>
        <v>7.35</v>
      </c>
      <c r="AE68" s="2">
        <f>IF(J68&gt;0,AE67,"")</f>
        <v>2.42</v>
      </c>
      <c r="AF68" s="2">
        <f>IF(K68&gt;0,AF67,"")</f>
        <v>21.68</v>
      </c>
      <c r="AG68" s="9">
        <f t="shared" ref="AG68:AI69" si="36">IF(O68&gt;0,AG67,"")</f>
        <v>65.36</v>
      </c>
      <c r="AH68" s="9">
        <f t="shared" si="36"/>
        <v>33.909999999999997</v>
      </c>
      <c r="AI68" s="2">
        <f t="shared" si="36"/>
        <v>31.45</v>
      </c>
    </row>
    <row r="69" spans="1:35">
      <c r="A69" s="1">
        <v>37265</v>
      </c>
      <c r="B69" s="9">
        <v>377.79</v>
      </c>
      <c r="D69" s="9">
        <v>28.06</v>
      </c>
      <c r="E69" s="9">
        <v>105.55</v>
      </c>
      <c r="F69" s="9">
        <v>179.82</v>
      </c>
      <c r="G69" s="9">
        <v>47</v>
      </c>
      <c r="H69" s="9">
        <v>247.29</v>
      </c>
      <c r="J69" s="9">
        <v>39.17</v>
      </c>
      <c r="K69" s="2">
        <v>187.31</v>
      </c>
      <c r="O69" s="9">
        <v>161.66999999999999</v>
      </c>
      <c r="P69" s="9">
        <v>152.83000000000001</v>
      </c>
      <c r="Q69" s="9">
        <v>189.92</v>
      </c>
      <c r="S69" s="9">
        <f t="shared" si="31"/>
        <v>131.66999999999999</v>
      </c>
      <c r="T69" s="9"/>
      <c r="W69" s="2">
        <v>141.19999999999999</v>
      </c>
      <c r="X69" s="2">
        <f t="shared" si="34"/>
        <v>20.77</v>
      </c>
      <c r="Y69" s="9">
        <f>IF(B69&gt;0,Y68,"")</f>
        <v>7.25</v>
      </c>
      <c r="Z69" s="9">
        <f t="shared" si="35"/>
        <v>6.25</v>
      </c>
      <c r="AA69" s="9">
        <f t="shared" si="35"/>
        <v>16.32</v>
      </c>
      <c r="AB69" s="9">
        <f t="shared" si="35"/>
        <v>2.66</v>
      </c>
      <c r="AC69" s="9">
        <f t="shared" si="35"/>
        <v>1.42</v>
      </c>
      <c r="AD69" s="2">
        <f t="shared" si="35"/>
        <v>7.35</v>
      </c>
      <c r="AE69" s="2">
        <f>IF(J69&gt;0,AE68,"")</f>
        <v>2.42</v>
      </c>
      <c r="AF69" s="2">
        <f>IF(K69&gt;0,AF68,"")</f>
        <v>21.68</v>
      </c>
      <c r="AG69" s="9">
        <f t="shared" si="36"/>
        <v>65.36</v>
      </c>
      <c r="AH69" s="9">
        <f t="shared" si="36"/>
        <v>33.909999999999997</v>
      </c>
      <c r="AI69" s="2">
        <f t="shared" si="36"/>
        <v>31.45</v>
      </c>
    </row>
    <row r="70" spans="1:35">
      <c r="A70" s="1">
        <v>37266</v>
      </c>
      <c r="B70" s="9">
        <v>381.32</v>
      </c>
      <c r="D70" s="9">
        <v>32.869999999999997</v>
      </c>
      <c r="E70" s="9">
        <v>109.72</v>
      </c>
      <c r="F70" s="9">
        <v>183.62</v>
      </c>
      <c r="G70" s="9">
        <v>47</v>
      </c>
      <c r="H70" s="9">
        <v>243.92</v>
      </c>
      <c r="J70" s="9">
        <v>39.17</v>
      </c>
      <c r="K70" s="2">
        <v>183.38</v>
      </c>
      <c r="O70" s="9">
        <v>162.02000000000001</v>
      </c>
      <c r="P70" s="9">
        <v>156.78</v>
      </c>
      <c r="Q70" s="9">
        <v>186.42</v>
      </c>
      <c r="S70" s="9">
        <f t="shared" si="31"/>
        <v>132.02000000000001</v>
      </c>
      <c r="T70" s="9"/>
      <c r="W70" s="2">
        <v>141.25</v>
      </c>
      <c r="X70" s="2">
        <f t="shared" si="34"/>
        <v>20.77</v>
      </c>
      <c r="Y70" s="9">
        <v>7.35</v>
      </c>
      <c r="Z70" s="9">
        <v>6.34</v>
      </c>
      <c r="AA70" s="9">
        <v>16.559999999999999</v>
      </c>
      <c r="AB70" s="9">
        <v>2.7</v>
      </c>
      <c r="AC70" s="9">
        <v>1.44</v>
      </c>
      <c r="AD70" s="2">
        <v>7.46</v>
      </c>
      <c r="AE70" s="2">
        <v>2.46</v>
      </c>
      <c r="AF70" s="2">
        <v>21.99</v>
      </c>
      <c r="AG70" s="9">
        <v>66.31</v>
      </c>
      <c r="AH70" s="9">
        <v>34.4</v>
      </c>
      <c r="AI70" s="2">
        <v>31.91</v>
      </c>
    </row>
    <row r="71" spans="1:35">
      <c r="A71" s="1">
        <v>37267</v>
      </c>
      <c r="B71" s="9">
        <v>379.3</v>
      </c>
      <c r="D71" s="9">
        <v>32.380000000000003</v>
      </c>
      <c r="E71" s="9">
        <v>110.16</v>
      </c>
      <c r="F71" s="9">
        <v>184.38</v>
      </c>
      <c r="G71" s="9">
        <v>47</v>
      </c>
      <c r="H71" s="9">
        <v>251.35</v>
      </c>
      <c r="J71" s="9">
        <v>36.799999999999997</v>
      </c>
      <c r="K71" s="2">
        <v>185.33</v>
      </c>
      <c r="O71" s="9">
        <v>163.22</v>
      </c>
      <c r="P71" s="9">
        <v>156.53</v>
      </c>
      <c r="Q71" s="9">
        <v>189.32</v>
      </c>
      <c r="S71" s="9">
        <f t="shared" si="31"/>
        <v>133.22</v>
      </c>
      <c r="T71" s="9"/>
      <c r="W71" s="2">
        <v>142.44999999999999</v>
      </c>
      <c r="X71" s="2">
        <f t="shared" si="34"/>
        <v>20.77</v>
      </c>
      <c r="Y71" s="9">
        <f>IF(B71&gt;0,Y70,"")</f>
        <v>7.35</v>
      </c>
      <c r="Z71" s="9">
        <f t="shared" ref="Z71:AD74" si="37">IF(D71&gt;0,Z70,"")</f>
        <v>6.34</v>
      </c>
      <c r="AA71" s="9">
        <f t="shared" si="37"/>
        <v>16.559999999999999</v>
      </c>
      <c r="AB71" s="9">
        <f t="shared" si="37"/>
        <v>2.7</v>
      </c>
      <c r="AC71" s="9">
        <f t="shared" si="37"/>
        <v>1.44</v>
      </c>
      <c r="AD71" s="2">
        <f t="shared" si="37"/>
        <v>7.46</v>
      </c>
      <c r="AE71" s="2">
        <f t="shared" ref="AE71:AF74" si="38">IF(J71&gt;0,AE70,"")</f>
        <v>2.46</v>
      </c>
      <c r="AF71" s="2">
        <f t="shared" si="38"/>
        <v>21.99</v>
      </c>
      <c r="AG71" s="9">
        <f t="shared" ref="AG71:AI74" si="39">IF(O71&gt;0,AG70,"")</f>
        <v>66.31</v>
      </c>
      <c r="AH71" s="9">
        <f t="shared" si="39"/>
        <v>34.4</v>
      </c>
      <c r="AI71" s="2">
        <f t="shared" si="39"/>
        <v>31.91</v>
      </c>
    </row>
    <row r="72" spans="1:35">
      <c r="A72" s="1">
        <v>37270</v>
      </c>
      <c r="B72" s="9">
        <v>381.6</v>
      </c>
      <c r="D72" s="9">
        <v>31.94</v>
      </c>
      <c r="E72" s="9">
        <v>110.76</v>
      </c>
      <c r="F72" s="9">
        <v>184.02</v>
      </c>
      <c r="G72" s="9">
        <v>47</v>
      </c>
      <c r="H72" s="9">
        <v>265.70999999999998</v>
      </c>
      <c r="J72" s="9">
        <v>36.840000000000003</v>
      </c>
      <c r="K72" s="2">
        <v>169.33</v>
      </c>
      <c r="O72" s="9">
        <v>160.05000000000001</v>
      </c>
      <c r="P72" s="9">
        <v>157.19999999999999</v>
      </c>
      <c r="Q72" s="9">
        <v>181.65</v>
      </c>
      <c r="S72" s="9">
        <f t="shared" si="31"/>
        <v>130.05000000000001</v>
      </c>
      <c r="T72" s="9"/>
      <c r="W72" s="2">
        <v>139.28</v>
      </c>
      <c r="X72" s="2">
        <f t="shared" si="34"/>
        <v>20.77</v>
      </c>
      <c r="Y72" s="9">
        <f>IF(B72&gt;0,Y71,"")</f>
        <v>7.35</v>
      </c>
      <c r="Z72" s="9">
        <f t="shared" si="37"/>
        <v>6.34</v>
      </c>
      <c r="AA72" s="9">
        <f t="shared" si="37"/>
        <v>16.559999999999999</v>
      </c>
      <c r="AB72" s="9">
        <f t="shared" si="37"/>
        <v>2.7</v>
      </c>
      <c r="AC72" s="9">
        <f t="shared" si="37"/>
        <v>1.44</v>
      </c>
      <c r="AD72" s="2">
        <f t="shared" si="37"/>
        <v>7.46</v>
      </c>
      <c r="AE72" s="2">
        <f t="shared" si="38"/>
        <v>2.46</v>
      </c>
      <c r="AF72" s="2">
        <f t="shared" si="38"/>
        <v>21.99</v>
      </c>
      <c r="AG72" s="9">
        <f t="shared" si="39"/>
        <v>66.31</v>
      </c>
      <c r="AH72" s="9">
        <f t="shared" si="39"/>
        <v>34.4</v>
      </c>
      <c r="AI72" s="2">
        <f t="shared" si="39"/>
        <v>31.91</v>
      </c>
    </row>
    <row r="73" spans="1:35">
      <c r="A73" s="1">
        <v>37271</v>
      </c>
      <c r="B73" s="9">
        <v>395.35</v>
      </c>
      <c r="D73" s="9">
        <v>33.78</v>
      </c>
      <c r="E73" s="9">
        <v>112.86</v>
      </c>
      <c r="F73" s="9">
        <v>190.29</v>
      </c>
      <c r="G73" s="9">
        <v>47</v>
      </c>
      <c r="H73" s="9">
        <v>274.58</v>
      </c>
      <c r="J73" s="9">
        <v>34.909999999999997</v>
      </c>
      <c r="K73" s="2">
        <v>166.44</v>
      </c>
      <c r="O73" s="9">
        <v>162.37</v>
      </c>
      <c r="P73" s="9">
        <v>161.97999999999999</v>
      </c>
      <c r="Q73" s="9">
        <v>181.58</v>
      </c>
      <c r="S73" s="9">
        <f t="shared" si="31"/>
        <v>132.37</v>
      </c>
      <c r="T73" s="9"/>
      <c r="W73" s="2">
        <v>141.6</v>
      </c>
      <c r="X73" s="2">
        <f t="shared" si="34"/>
        <v>20.77</v>
      </c>
      <c r="Y73" s="9">
        <f>IF(B73&gt;0,Y72,"")</f>
        <v>7.35</v>
      </c>
      <c r="Z73" s="9">
        <f t="shared" si="37"/>
        <v>6.34</v>
      </c>
      <c r="AA73" s="9">
        <f t="shared" si="37"/>
        <v>16.559999999999999</v>
      </c>
      <c r="AB73" s="9">
        <f t="shared" si="37"/>
        <v>2.7</v>
      </c>
      <c r="AC73" s="9">
        <f t="shared" si="37"/>
        <v>1.44</v>
      </c>
      <c r="AD73" s="2">
        <f t="shared" si="37"/>
        <v>7.46</v>
      </c>
      <c r="AE73" s="2">
        <f t="shared" si="38"/>
        <v>2.46</v>
      </c>
      <c r="AF73" s="2">
        <f t="shared" si="38"/>
        <v>21.99</v>
      </c>
      <c r="AG73" s="9">
        <f t="shared" si="39"/>
        <v>66.31</v>
      </c>
      <c r="AH73" s="9">
        <f t="shared" si="39"/>
        <v>34.4</v>
      </c>
      <c r="AI73" s="2">
        <f t="shared" si="39"/>
        <v>31.91</v>
      </c>
    </row>
    <row r="74" spans="1:35">
      <c r="A74" s="1">
        <v>37272</v>
      </c>
      <c r="B74" s="9">
        <v>395.75</v>
      </c>
      <c r="D74" s="9">
        <v>33.39</v>
      </c>
      <c r="E74" s="9">
        <v>116.97</v>
      </c>
      <c r="F74" s="9">
        <v>191.15</v>
      </c>
      <c r="G74" s="9">
        <v>47</v>
      </c>
      <c r="H74" s="9">
        <v>272.49</v>
      </c>
      <c r="J74" s="9">
        <v>34.909999999999997</v>
      </c>
      <c r="K74" s="2">
        <v>162.31</v>
      </c>
      <c r="O74" s="9">
        <v>161.86000000000001</v>
      </c>
      <c r="P74" s="9">
        <v>164.04</v>
      </c>
      <c r="Q74" s="9">
        <v>178.25</v>
      </c>
      <c r="S74" s="9">
        <f t="shared" si="31"/>
        <v>131.86000000000001</v>
      </c>
      <c r="T74" s="9"/>
      <c r="W74" s="2">
        <v>141.09</v>
      </c>
      <c r="X74" s="2">
        <f t="shared" si="34"/>
        <v>20.77</v>
      </c>
      <c r="Y74" s="9">
        <f>IF(B74&gt;0,Y73,"")</f>
        <v>7.35</v>
      </c>
      <c r="Z74" s="9">
        <f t="shared" si="37"/>
        <v>6.34</v>
      </c>
      <c r="AA74" s="9">
        <f t="shared" si="37"/>
        <v>16.559999999999999</v>
      </c>
      <c r="AB74" s="9">
        <f t="shared" si="37"/>
        <v>2.7</v>
      </c>
      <c r="AC74" s="9">
        <f t="shared" si="37"/>
        <v>1.44</v>
      </c>
      <c r="AD74" s="2">
        <f t="shared" si="37"/>
        <v>7.46</v>
      </c>
      <c r="AE74" s="2">
        <f t="shared" si="38"/>
        <v>2.46</v>
      </c>
      <c r="AF74" s="2">
        <f t="shared" si="38"/>
        <v>21.99</v>
      </c>
      <c r="AG74" s="9">
        <f t="shared" si="39"/>
        <v>66.31</v>
      </c>
      <c r="AH74" s="9">
        <f t="shared" si="39"/>
        <v>34.4</v>
      </c>
      <c r="AI74" s="2">
        <f t="shared" si="39"/>
        <v>31.91</v>
      </c>
    </row>
    <row r="75" spans="1:35">
      <c r="A75" s="1">
        <v>37273</v>
      </c>
      <c r="B75" s="9">
        <v>398.28</v>
      </c>
      <c r="D75" s="9">
        <v>31.77</v>
      </c>
      <c r="E75" s="9">
        <v>115.5</v>
      </c>
      <c r="F75" s="9">
        <v>193.54</v>
      </c>
      <c r="G75" s="9">
        <v>47</v>
      </c>
      <c r="H75" s="9">
        <v>274.29000000000002</v>
      </c>
      <c r="J75" s="9">
        <v>36.54</v>
      </c>
      <c r="K75" s="2">
        <v>160.63999999999999</v>
      </c>
      <c r="O75" s="9">
        <v>161.44999999999999</v>
      </c>
      <c r="P75" s="9">
        <v>163.76</v>
      </c>
      <c r="Q75" s="9">
        <v>177.64</v>
      </c>
      <c r="S75" s="9">
        <f t="shared" si="31"/>
        <v>131.44999999999999</v>
      </c>
      <c r="T75" s="9"/>
      <c r="W75" s="2">
        <v>140.38</v>
      </c>
      <c r="X75" s="2">
        <f t="shared" si="34"/>
        <v>20.77</v>
      </c>
      <c r="Y75" s="9">
        <v>7.46</v>
      </c>
      <c r="Z75" s="9">
        <v>6.43</v>
      </c>
      <c r="AA75" s="9">
        <v>16.79</v>
      </c>
      <c r="AB75" s="9">
        <v>2.74</v>
      </c>
      <c r="AC75" s="9">
        <v>1.46</v>
      </c>
      <c r="AD75" s="2">
        <v>7.56</v>
      </c>
      <c r="AE75" s="2">
        <v>2.4900000000000002</v>
      </c>
      <c r="AF75" s="2">
        <v>22.31</v>
      </c>
      <c r="AG75" s="9">
        <v>67.25</v>
      </c>
      <c r="AH75" s="9">
        <v>34.89</v>
      </c>
      <c r="AI75" s="2">
        <v>32.36</v>
      </c>
    </row>
    <row r="76" spans="1:35">
      <c r="A76" s="1">
        <v>37274</v>
      </c>
      <c r="B76" s="9">
        <v>397.18</v>
      </c>
      <c r="D76" s="9">
        <v>26.56</v>
      </c>
      <c r="E76" s="9">
        <v>115.46</v>
      </c>
      <c r="F76" s="9">
        <v>184.08</v>
      </c>
      <c r="G76" s="9">
        <v>47</v>
      </c>
      <c r="H76" s="9">
        <v>278.5</v>
      </c>
      <c r="J76" s="9">
        <v>34.79</v>
      </c>
      <c r="K76" s="2">
        <v>160.46</v>
      </c>
      <c r="O76" s="9">
        <v>160.82</v>
      </c>
      <c r="P76" s="9">
        <v>161.81</v>
      </c>
      <c r="Q76" s="9">
        <v>178.37</v>
      </c>
      <c r="S76" s="9">
        <f t="shared" si="31"/>
        <v>130.82</v>
      </c>
      <c r="T76" s="9"/>
      <c r="W76" s="2">
        <v>139.75</v>
      </c>
      <c r="X76" s="2">
        <f t="shared" si="34"/>
        <v>20.77</v>
      </c>
      <c r="Y76" s="9">
        <f t="shared" ref="Y76:Y84" si="40">IF(B76&gt;0,Y75,"")</f>
        <v>7.46</v>
      </c>
      <c r="Z76" s="9">
        <f t="shared" ref="Z76:AD84" si="41">IF(D76&gt;0,Z75,"")</f>
        <v>6.43</v>
      </c>
      <c r="AA76" s="9">
        <f t="shared" si="41"/>
        <v>16.79</v>
      </c>
      <c r="AB76" s="9">
        <f t="shared" si="41"/>
        <v>2.74</v>
      </c>
      <c r="AC76" s="9">
        <f t="shared" si="41"/>
        <v>1.46</v>
      </c>
      <c r="AD76" s="2">
        <f t="shared" si="41"/>
        <v>7.56</v>
      </c>
      <c r="AE76" s="2">
        <f t="shared" ref="AE76:AF84" si="42">IF(J76&gt;0,AE75,"")</f>
        <v>2.4900000000000002</v>
      </c>
      <c r="AF76" s="2">
        <f t="shared" si="42"/>
        <v>22.31</v>
      </c>
      <c r="AG76" s="9">
        <f t="shared" ref="AG76:AI84" si="43">IF(O76&gt;0,AG75,"")</f>
        <v>67.25</v>
      </c>
      <c r="AH76" s="9">
        <f t="shared" si="43"/>
        <v>34.89</v>
      </c>
      <c r="AI76" s="2">
        <f t="shared" si="43"/>
        <v>32.36</v>
      </c>
    </row>
    <row r="77" spans="1:35">
      <c r="A77" s="1">
        <v>37277</v>
      </c>
      <c r="B77" s="9">
        <v>406.92</v>
      </c>
      <c r="D77" s="9">
        <v>25.79</v>
      </c>
      <c r="E77" s="9">
        <v>117.55</v>
      </c>
      <c r="F77" s="9">
        <v>181.28</v>
      </c>
      <c r="G77" s="9">
        <v>47</v>
      </c>
      <c r="H77" s="9">
        <v>276.33</v>
      </c>
      <c r="J77" s="9">
        <v>34.799999999999997</v>
      </c>
      <c r="K77" s="2">
        <v>168.23</v>
      </c>
      <c r="O77" s="9">
        <v>164.37</v>
      </c>
      <c r="P77" s="9">
        <v>164.53</v>
      </c>
      <c r="Q77" s="9">
        <v>183.22</v>
      </c>
      <c r="S77" s="9">
        <f t="shared" si="31"/>
        <v>134.37</v>
      </c>
      <c r="T77" s="9"/>
      <c r="W77" s="2">
        <v>143.30000000000001</v>
      </c>
      <c r="X77" s="2">
        <f t="shared" si="34"/>
        <v>20.77</v>
      </c>
      <c r="Y77" s="9">
        <f t="shared" si="40"/>
        <v>7.46</v>
      </c>
      <c r="Z77" s="9">
        <f t="shared" si="41"/>
        <v>6.43</v>
      </c>
      <c r="AA77" s="9">
        <f t="shared" si="41"/>
        <v>16.79</v>
      </c>
      <c r="AB77" s="9">
        <f t="shared" si="41"/>
        <v>2.74</v>
      </c>
      <c r="AC77" s="9">
        <f t="shared" si="41"/>
        <v>1.46</v>
      </c>
      <c r="AD77" s="2">
        <f t="shared" si="41"/>
        <v>7.56</v>
      </c>
      <c r="AE77" s="2">
        <f t="shared" si="42"/>
        <v>2.4900000000000002</v>
      </c>
      <c r="AF77" s="2">
        <f t="shared" si="42"/>
        <v>22.31</v>
      </c>
      <c r="AG77" s="9">
        <f t="shared" si="43"/>
        <v>67.25</v>
      </c>
      <c r="AH77" s="9">
        <f t="shared" si="43"/>
        <v>34.89</v>
      </c>
      <c r="AI77" s="2">
        <f t="shared" si="43"/>
        <v>32.36</v>
      </c>
    </row>
    <row r="78" spans="1:35">
      <c r="A78" s="1">
        <v>37278</v>
      </c>
      <c r="B78" s="9">
        <v>396.88</v>
      </c>
      <c r="D78" s="9">
        <v>25.75</v>
      </c>
      <c r="E78" s="9">
        <v>117.9</v>
      </c>
      <c r="F78" s="9">
        <v>183.13</v>
      </c>
      <c r="G78" s="9">
        <v>42</v>
      </c>
      <c r="H78" s="9">
        <v>264.14</v>
      </c>
      <c r="J78" s="9">
        <v>34.81</v>
      </c>
      <c r="K78" s="2">
        <v>168.52</v>
      </c>
      <c r="O78" s="9">
        <v>162.15</v>
      </c>
      <c r="P78" s="9">
        <v>162.47999999999999</v>
      </c>
      <c r="Q78" s="9">
        <v>180.57</v>
      </c>
      <c r="S78" s="9">
        <f t="shared" si="31"/>
        <v>132.15</v>
      </c>
      <c r="T78" s="9"/>
      <c r="W78" s="2">
        <v>141.09</v>
      </c>
      <c r="X78" s="2">
        <v>21.06</v>
      </c>
      <c r="Y78" s="9">
        <f t="shared" si="40"/>
        <v>7.46</v>
      </c>
      <c r="Z78" s="9">
        <f t="shared" si="41"/>
        <v>6.43</v>
      </c>
      <c r="AA78" s="9">
        <f t="shared" si="41"/>
        <v>16.79</v>
      </c>
      <c r="AB78" s="9">
        <f t="shared" si="41"/>
        <v>2.74</v>
      </c>
      <c r="AC78" s="9">
        <f t="shared" si="41"/>
        <v>1.46</v>
      </c>
      <c r="AD78" s="2">
        <f t="shared" si="41"/>
        <v>7.56</v>
      </c>
      <c r="AE78" s="2">
        <f t="shared" si="42"/>
        <v>2.4900000000000002</v>
      </c>
      <c r="AF78" s="2">
        <f t="shared" si="42"/>
        <v>22.31</v>
      </c>
      <c r="AG78" s="9">
        <f t="shared" si="43"/>
        <v>67.25</v>
      </c>
      <c r="AH78" s="9">
        <f t="shared" si="43"/>
        <v>34.89</v>
      </c>
      <c r="AI78" s="2">
        <f t="shared" si="43"/>
        <v>32.36</v>
      </c>
    </row>
    <row r="79" spans="1:35">
      <c r="A79" s="1">
        <v>37279</v>
      </c>
      <c r="B79" s="9">
        <v>396.38</v>
      </c>
      <c r="D79" s="9">
        <v>25.49</v>
      </c>
      <c r="E79" s="9">
        <v>114.71</v>
      </c>
      <c r="F79" s="9">
        <v>180.82</v>
      </c>
      <c r="G79" s="9">
        <v>42</v>
      </c>
      <c r="H79" s="9">
        <v>267.67</v>
      </c>
      <c r="J79" s="9">
        <v>34.81</v>
      </c>
      <c r="K79" s="2">
        <v>172.38</v>
      </c>
      <c r="O79" s="9">
        <v>162.82</v>
      </c>
      <c r="P79" s="9">
        <v>160.61000000000001</v>
      </c>
      <c r="Q79" s="9">
        <v>184.05</v>
      </c>
      <c r="S79" s="9">
        <f t="shared" si="31"/>
        <v>132.82</v>
      </c>
      <c r="T79" s="9"/>
      <c r="W79" s="2">
        <v>141.76</v>
      </c>
      <c r="X79" s="2">
        <f>IF(W79&gt;0,X78,"")</f>
        <v>21.06</v>
      </c>
      <c r="Y79" s="9">
        <f t="shared" si="40"/>
        <v>7.46</v>
      </c>
      <c r="Z79" s="9">
        <f t="shared" si="41"/>
        <v>6.43</v>
      </c>
      <c r="AA79" s="9">
        <f t="shared" si="41"/>
        <v>16.79</v>
      </c>
      <c r="AB79" s="9">
        <f t="shared" si="41"/>
        <v>2.74</v>
      </c>
      <c r="AC79" s="9">
        <f t="shared" si="41"/>
        <v>1.46</v>
      </c>
      <c r="AD79" s="2">
        <f t="shared" si="41"/>
        <v>7.56</v>
      </c>
      <c r="AE79" s="2">
        <f t="shared" si="42"/>
        <v>2.4900000000000002</v>
      </c>
      <c r="AF79" s="2">
        <f t="shared" si="42"/>
        <v>22.31</v>
      </c>
      <c r="AG79" s="9">
        <f t="shared" si="43"/>
        <v>67.25</v>
      </c>
      <c r="AH79" s="9">
        <f t="shared" si="43"/>
        <v>34.89</v>
      </c>
      <c r="AI79" s="2">
        <f t="shared" si="43"/>
        <v>32.36</v>
      </c>
    </row>
    <row r="80" spans="1:35">
      <c r="A80" s="1">
        <v>37280</v>
      </c>
      <c r="B80" s="9">
        <v>393.88</v>
      </c>
      <c r="D80" s="9">
        <v>25.14</v>
      </c>
      <c r="E80" s="9">
        <v>117.87</v>
      </c>
      <c r="F80" s="9">
        <v>176.57</v>
      </c>
      <c r="G80" s="9">
        <v>42</v>
      </c>
      <c r="H80" s="9">
        <v>270.49</v>
      </c>
      <c r="J80" s="9">
        <v>34.72</v>
      </c>
      <c r="K80" s="2">
        <v>172.69</v>
      </c>
      <c r="O80" s="9">
        <v>163.51</v>
      </c>
      <c r="P80" s="9">
        <v>161.19999999999999</v>
      </c>
      <c r="Q80" s="9">
        <v>184.92</v>
      </c>
      <c r="S80" s="9">
        <f t="shared" si="31"/>
        <v>133.51</v>
      </c>
      <c r="T80" s="9"/>
      <c r="W80" s="2">
        <v>142.44</v>
      </c>
      <c r="X80" s="2">
        <f>IF(W80&gt;0,X79,"")</f>
        <v>21.06</v>
      </c>
      <c r="Y80" s="9">
        <f t="shared" si="40"/>
        <v>7.46</v>
      </c>
      <c r="Z80" s="9">
        <f t="shared" si="41"/>
        <v>6.43</v>
      </c>
      <c r="AA80" s="9">
        <f t="shared" si="41"/>
        <v>16.79</v>
      </c>
      <c r="AB80" s="9">
        <f t="shared" si="41"/>
        <v>2.74</v>
      </c>
      <c r="AC80" s="9">
        <f t="shared" si="41"/>
        <v>1.46</v>
      </c>
      <c r="AD80" s="2">
        <f t="shared" si="41"/>
        <v>7.56</v>
      </c>
      <c r="AE80" s="2">
        <f t="shared" si="42"/>
        <v>2.4900000000000002</v>
      </c>
      <c r="AF80" s="2">
        <f t="shared" si="42"/>
        <v>22.31</v>
      </c>
      <c r="AG80" s="9">
        <f t="shared" si="43"/>
        <v>67.25</v>
      </c>
      <c r="AH80" s="9">
        <f t="shared" si="43"/>
        <v>34.89</v>
      </c>
      <c r="AI80" s="2">
        <f t="shared" si="43"/>
        <v>32.36</v>
      </c>
    </row>
    <row r="81" spans="1:35">
      <c r="A81" s="1">
        <v>37281</v>
      </c>
      <c r="B81" s="9">
        <v>396.91</v>
      </c>
      <c r="D81" s="9">
        <v>32.25</v>
      </c>
      <c r="E81" s="9">
        <v>117.7</v>
      </c>
      <c r="F81" s="9">
        <v>183.73</v>
      </c>
      <c r="G81" s="9">
        <v>42</v>
      </c>
      <c r="H81" s="9">
        <v>270.14</v>
      </c>
      <c r="J81" s="9">
        <v>36.61</v>
      </c>
      <c r="K81" s="2">
        <v>171.88</v>
      </c>
      <c r="O81" s="9">
        <v>164.48</v>
      </c>
      <c r="P81" s="9">
        <v>163.63999999999999</v>
      </c>
      <c r="Q81" s="9">
        <v>184.42</v>
      </c>
      <c r="S81" s="9">
        <f t="shared" si="31"/>
        <v>134.47999999999999</v>
      </c>
      <c r="T81" s="9"/>
      <c r="W81" s="2">
        <v>143.41</v>
      </c>
      <c r="X81" s="2">
        <f>IF(W81&gt;0,X80,"")</f>
        <v>21.06</v>
      </c>
      <c r="Y81" s="9">
        <f t="shared" si="40"/>
        <v>7.46</v>
      </c>
      <c r="Z81" s="9">
        <f t="shared" si="41"/>
        <v>6.43</v>
      </c>
      <c r="AA81" s="9">
        <f t="shared" si="41"/>
        <v>16.79</v>
      </c>
      <c r="AB81" s="9">
        <f t="shared" si="41"/>
        <v>2.74</v>
      </c>
      <c r="AC81" s="9">
        <f t="shared" si="41"/>
        <v>1.46</v>
      </c>
      <c r="AD81" s="2">
        <f t="shared" si="41"/>
        <v>7.56</v>
      </c>
      <c r="AE81" s="2">
        <f t="shared" si="42"/>
        <v>2.4900000000000002</v>
      </c>
      <c r="AF81" s="2">
        <f t="shared" si="42"/>
        <v>22.31</v>
      </c>
      <c r="AG81" s="9">
        <f t="shared" si="43"/>
        <v>67.25</v>
      </c>
      <c r="AH81" s="9">
        <f t="shared" si="43"/>
        <v>34.89</v>
      </c>
      <c r="AI81" s="2">
        <f t="shared" si="43"/>
        <v>32.36</v>
      </c>
    </row>
    <row r="82" spans="1:35">
      <c r="A82" s="1">
        <v>37284</v>
      </c>
      <c r="B82" s="9">
        <v>392.89</v>
      </c>
      <c r="D82" s="9">
        <v>31.91</v>
      </c>
      <c r="E82" s="9">
        <v>115.89</v>
      </c>
      <c r="F82" s="9">
        <v>186.75</v>
      </c>
      <c r="G82" s="9">
        <v>42</v>
      </c>
      <c r="H82" s="9">
        <v>266.18</v>
      </c>
      <c r="J82" s="9">
        <v>36.75</v>
      </c>
      <c r="K82" s="2">
        <v>153.97</v>
      </c>
      <c r="O82" s="9">
        <v>157.66999999999999</v>
      </c>
      <c r="P82" s="9">
        <v>162.08000000000001</v>
      </c>
      <c r="Q82" s="9">
        <v>171.17</v>
      </c>
      <c r="S82" s="9">
        <f t="shared" si="31"/>
        <v>127.66999999999999</v>
      </c>
      <c r="T82" s="9"/>
      <c r="W82" s="2">
        <v>136.61000000000001</v>
      </c>
      <c r="X82" s="2">
        <f>IF(W82&gt;0,X81,"")</f>
        <v>21.06</v>
      </c>
      <c r="Y82" s="9">
        <f t="shared" si="40"/>
        <v>7.46</v>
      </c>
      <c r="Z82" s="9">
        <f t="shared" si="41"/>
        <v>6.43</v>
      </c>
      <c r="AA82" s="9">
        <f t="shared" si="41"/>
        <v>16.79</v>
      </c>
      <c r="AB82" s="9">
        <f t="shared" si="41"/>
        <v>2.74</v>
      </c>
      <c r="AC82" s="9">
        <f t="shared" si="41"/>
        <v>1.46</v>
      </c>
      <c r="AD82" s="2">
        <f t="shared" si="41"/>
        <v>7.56</v>
      </c>
      <c r="AE82" s="2">
        <f t="shared" si="42"/>
        <v>2.4900000000000002</v>
      </c>
      <c r="AF82" s="2">
        <f t="shared" si="42"/>
        <v>22.31</v>
      </c>
      <c r="AG82" s="9">
        <f t="shared" si="43"/>
        <v>67.25</v>
      </c>
      <c r="AH82" s="9">
        <f t="shared" si="43"/>
        <v>34.89</v>
      </c>
      <c r="AI82" s="2">
        <f t="shared" si="43"/>
        <v>32.36</v>
      </c>
    </row>
    <row r="83" spans="1:35">
      <c r="A83" s="1">
        <v>37285</v>
      </c>
      <c r="B83" s="9">
        <v>402.49</v>
      </c>
      <c r="D83" s="9">
        <v>31.12</v>
      </c>
      <c r="E83" s="9">
        <v>116.9</v>
      </c>
      <c r="F83" s="9">
        <v>177.55</v>
      </c>
      <c r="G83" s="9">
        <v>42</v>
      </c>
      <c r="H83" s="9">
        <v>262.92</v>
      </c>
      <c r="J83" s="9">
        <v>38.07</v>
      </c>
      <c r="K83" s="2">
        <v>154.84</v>
      </c>
      <c r="O83" s="9">
        <v>158.46</v>
      </c>
      <c r="P83" s="9">
        <v>163.75</v>
      </c>
      <c r="Q83" s="9">
        <v>171.11</v>
      </c>
      <c r="S83" s="9">
        <v>128.46</v>
      </c>
      <c r="T83" s="9">
        <v>30</v>
      </c>
      <c r="Y83" s="9">
        <f t="shared" si="40"/>
        <v>7.46</v>
      </c>
      <c r="Z83" s="9">
        <f t="shared" si="41"/>
        <v>6.43</v>
      </c>
      <c r="AA83" s="9">
        <f t="shared" si="41"/>
        <v>16.79</v>
      </c>
      <c r="AB83" s="9">
        <f t="shared" si="41"/>
        <v>2.74</v>
      </c>
      <c r="AC83" s="9">
        <f t="shared" si="41"/>
        <v>1.46</v>
      </c>
      <c r="AD83" s="2">
        <f t="shared" si="41"/>
        <v>7.56</v>
      </c>
      <c r="AE83" s="2">
        <f t="shared" si="42"/>
        <v>2.4900000000000002</v>
      </c>
      <c r="AF83" s="2">
        <f t="shared" si="42"/>
        <v>22.31</v>
      </c>
      <c r="AG83" s="9">
        <f t="shared" si="43"/>
        <v>67.25</v>
      </c>
      <c r="AH83" s="9">
        <f t="shared" si="43"/>
        <v>34.89</v>
      </c>
      <c r="AI83" s="2">
        <f t="shared" si="43"/>
        <v>32.36</v>
      </c>
    </row>
    <row r="84" spans="1:35">
      <c r="A84" s="1">
        <v>37286</v>
      </c>
      <c r="B84" s="9">
        <v>402.45</v>
      </c>
      <c r="D84" s="9">
        <v>33.81</v>
      </c>
      <c r="E84" s="9">
        <v>117.77</v>
      </c>
      <c r="F84" s="9">
        <v>181.13</v>
      </c>
      <c r="G84" s="9">
        <v>45.5</v>
      </c>
      <c r="H84" s="9">
        <v>252.28</v>
      </c>
      <c r="J84" s="9">
        <v>37.65</v>
      </c>
      <c r="K84" s="2">
        <v>154.25</v>
      </c>
      <c r="O84" s="9">
        <v>157.78</v>
      </c>
      <c r="P84" s="9">
        <v>165.09</v>
      </c>
      <c r="Q84" s="9">
        <v>168.18</v>
      </c>
      <c r="S84" s="9">
        <v>127.78</v>
      </c>
      <c r="T84" s="9">
        <v>30</v>
      </c>
      <c r="Y84" s="9">
        <f t="shared" si="40"/>
        <v>7.46</v>
      </c>
      <c r="Z84" s="9">
        <f t="shared" si="41"/>
        <v>6.43</v>
      </c>
      <c r="AA84" s="9">
        <f t="shared" si="41"/>
        <v>16.79</v>
      </c>
      <c r="AB84" s="9">
        <f t="shared" si="41"/>
        <v>2.74</v>
      </c>
      <c r="AC84" s="9">
        <f t="shared" si="41"/>
        <v>1.46</v>
      </c>
      <c r="AD84" s="2">
        <f t="shared" si="41"/>
        <v>7.56</v>
      </c>
      <c r="AE84" s="2">
        <f t="shared" si="42"/>
        <v>2.4900000000000002</v>
      </c>
      <c r="AF84" s="2">
        <f t="shared" si="42"/>
        <v>22.31</v>
      </c>
      <c r="AG84" s="9">
        <f t="shared" si="43"/>
        <v>67.25</v>
      </c>
      <c r="AH84" s="9">
        <f t="shared" si="43"/>
        <v>34.89</v>
      </c>
      <c r="AI84" s="2">
        <f t="shared" si="43"/>
        <v>32.36</v>
      </c>
    </row>
    <row r="85" spans="1:35">
      <c r="A85" s="1">
        <v>37287</v>
      </c>
      <c r="B85" s="9">
        <v>406.96</v>
      </c>
      <c r="D85" s="9">
        <v>34.58</v>
      </c>
      <c r="E85" s="9">
        <v>117.54</v>
      </c>
      <c r="F85" s="9">
        <v>186.06</v>
      </c>
      <c r="G85" s="9">
        <v>45.5</v>
      </c>
      <c r="H85" s="9">
        <v>249.66</v>
      </c>
      <c r="J85" s="9">
        <v>37.65</v>
      </c>
      <c r="K85" s="2">
        <v>155.85</v>
      </c>
      <c r="O85" s="9">
        <v>158.69</v>
      </c>
      <c r="P85" s="9">
        <v>166.47</v>
      </c>
      <c r="Q85" s="9">
        <v>168.67</v>
      </c>
      <c r="S85" s="9">
        <v>128.69</v>
      </c>
      <c r="T85" s="9">
        <v>30</v>
      </c>
      <c r="Y85" s="9">
        <v>7.35</v>
      </c>
      <c r="Z85" s="9">
        <v>6.34</v>
      </c>
      <c r="AA85" s="9">
        <v>16.559999999999999</v>
      </c>
      <c r="AB85" s="9">
        <v>2.7</v>
      </c>
      <c r="AC85" s="9">
        <v>1.44</v>
      </c>
      <c r="AD85" s="2">
        <v>7.46</v>
      </c>
      <c r="AE85" s="2">
        <v>2.46</v>
      </c>
      <c r="AF85" s="2">
        <v>21.99</v>
      </c>
      <c r="AG85" s="9">
        <v>66.31</v>
      </c>
      <c r="AH85" s="9">
        <v>34.4</v>
      </c>
      <c r="AI85" s="2">
        <v>31.91</v>
      </c>
    </row>
    <row r="86" spans="1:35">
      <c r="A86" s="1">
        <v>37288</v>
      </c>
      <c r="B86" s="9">
        <v>398.81</v>
      </c>
      <c r="D86" s="9">
        <v>34.479999999999997</v>
      </c>
      <c r="E86" s="9">
        <v>117.13</v>
      </c>
      <c r="F86" s="9">
        <v>187.33</v>
      </c>
      <c r="G86" s="9">
        <v>45.5</v>
      </c>
      <c r="H86" s="9">
        <v>251.01</v>
      </c>
      <c r="J86" s="9">
        <v>37.65</v>
      </c>
      <c r="K86" s="2">
        <v>156.44999999999999</v>
      </c>
      <c r="O86" s="9">
        <v>158.11000000000001</v>
      </c>
      <c r="P86" s="9">
        <v>164.61</v>
      </c>
      <c r="Q86" s="9">
        <v>169.4</v>
      </c>
      <c r="S86" s="9">
        <v>128.11000000000001</v>
      </c>
      <c r="T86" s="9">
        <f t="shared" ref="T86:T149" si="44">IF(S86&gt;0,T85,"")</f>
        <v>30</v>
      </c>
      <c r="Y86" s="9">
        <f t="shared" ref="Y86:Y94" si="45">IF(B86&gt;0,Y85,"")</f>
        <v>7.35</v>
      </c>
      <c r="Z86" s="9">
        <f t="shared" ref="Z86:AD94" si="46">IF(D86&gt;0,Z85,"")</f>
        <v>6.34</v>
      </c>
      <c r="AA86" s="9">
        <f t="shared" si="46"/>
        <v>16.559999999999999</v>
      </c>
      <c r="AB86" s="9">
        <f t="shared" si="46"/>
        <v>2.7</v>
      </c>
      <c r="AC86" s="9">
        <f t="shared" si="46"/>
        <v>1.44</v>
      </c>
      <c r="AD86" s="2">
        <f t="shared" si="46"/>
        <v>7.46</v>
      </c>
      <c r="AE86" s="2">
        <f t="shared" ref="AE86:AF94" si="47">IF(J86&gt;0,AE85,"")</f>
        <v>2.46</v>
      </c>
      <c r="AF86" s="2">
        <f t="shared" si="47"/>
        <v>21.99</v>
      </c>
      <c r="AG86" s="9">
        <f t="shared" ref="AG86:AI94" si="48">IF(O86&gt;0,AG85,"")</f>
        <v>66.31</v>
      </c>
      <c r="AH86" s="9">
        <f t="shared" si="48"/>
        <v>34.4</v>
      </c>
      <c r="AI86" s="2">
        <f t="shared" si="48"/>
        <v>31.91</v>
      </c>
    </row>
    <row r="87" spans="1:35">
      <c r="A87" s="1">
        <v>37291</v>
      </c>
      <c r="B87" s="9">
        <v>405</v>
      </c>
      <c r="D87" s="9">
        <v>35.78</v>
      </c>
      <c r="E87" s="9">
        <v>115.52</v>
      </c>
      <c r="F87" s="9">
        <v>188.87</v>
      </c>
      <c r="G87" s="9">
        <v>45.5</v>
      </c>
      <c r="H87" s="9">
        <v>251.38</v>
      </c>
      <c r="J87" s="9">
        <v>37.590000000000003</v>
      </c>
      <c r="K87" s="2">
        <v>164.35</v>
      </c>
      <c r="O87" s="9">
        <v>161.07</v>
      </c>
      <c r="P87" s="9">
        <v>165.52</v>
      </c>
      <c r="Q87" s="9">
        <v>174.93</v>
      </c>
      <c r="S87" s="9">
        <v>131.07</v>
      </c>
      <c r="T87" s="9">
        <f t="shared" si="44"/>
        <v>30</v>
      </c>
      <c r="Y87" s="9">
        <f t="shared" si="45"/>
        <v>7.35</v>
      </c>
      <c r="Z87" s="9">
        <f t="shared" si="46"/>
        <v>6.34</v>
      </c>
      <c r="AA87" s="9">
        <f t="shared" si="46"/>
        <v>16.559999999999999</v>
      </c>
      <c r="AB87" s="9">
        <f t="shared" si="46"/>
        <v>2.7</v>
      </c>
      <c r="AC87" s="9">
        <f t="shared" si="46"/>
        <v>1.44</v>
      </c>
      <c r="AD87" s="2">
        <f t="shared" si="46"/>
        <v>7.46</v>
      </c>
      <c r="AE87" s="2">
        <f t="shared" si="47"/>
        <v>2.46</v>
      </c>
      <c r="AF87" s="2">
        <f t="shared" si="47"/>
        <v>21.99</v>
      </c>
      <c r="AG87" s="9">
        <f t="shared" si="48"/>
        <v>66.31</v>
      </c>
      <c r="AH87" s="9">
        <f t="shared" si="48"/>
        <v>34.4</v>
      </c>
      <c r="AI87" s="2">
        <f t="shared" si="48"/>
        <v>31.91</v>
      </c>
    </row>
    <row r="88" spans="1:35">
      <c r="A88" s="1">
        <v>37292</v>
      </c>
      <c r="B88" s="9">
        <v>409.3</v>
      </c>
      <c r="D88" s="9">
        <v>34.14</v>
      </c>
      <c r="E88" s="9">
        <v>114.19</v>
      </c>
      <c r="F88" s="9">
        <v>197.91</v>
      </c>
      <c r="G88" s="9">
        <v>45.5</v>
      </c>
      <c r="H88" s="9">
        <v>251.48</v>
      </c>
      <c r="J88" s="9">
        <v>37.33</v>
      </c>
      <c r="K88" s="2">
        <v>170.72</v>
      </c>
      <c r="O88" s="9">
        <v>163.41</v>
      </c>
      <c r="P88" s="9">
        <v>166.21</v>
      </c>
      <c r="Q88" s="9">
        <v>179.32</v>
      </c>
      <c r="S88" s="9">
        <v>133.41</v>
      </c>
      <c r="T88" s="9">
        <f t="shared" si="44"/>
        <v>30</v>
      </c>
      <c r="Y88" s="9">
        <f t="shared" si="45"/>
        <v>7.35</v>
      </c>
      <c r="Z88" s="9">
        <f t="shared" si="46"/>
        <v>6.34</v>
      </c>
      <c r="AA88" s="9">
        <f t="shared" si="46"/>
        <v>16.559999999999999</v>
      </c>
      <c r="AB88" s="9">
        <f t="shared" si="46"/>
        <v>2.7</v>
      </c>
      <c r="AC88" s="9">
        <f t="shared" si="46"/>
        <v>1.44</v>
      </c>
      <c r="AD88" s="2">
        <f t="shared" si="46"/>
        <v>7.46</v>
      </c>
      <c r="AE88" s="2">
        <f t="shared" si="47"/>
        <v>2.46</v>
      </c>
      <c r="AF88" s="2">
        <f t="shared" si="47"/>
        <v>21.99</v>
      </c>
      <c r="AG88" s="9">
        <f t="shared" si="48"/>
        <v>66.31</v>
      </c>
      <c r="AH88" s="9">
        <f t="shared" si="48"/>
        <v>34.4</v>
      </c>
      <c r="AI88" s="2">
        <f t="shared" si="48"/>
        <v>31.91</v>
      </c>
    </row>
    <row r="89" spans="1:35">
      <c r="A89" s="1">
        <v>37293</v>
      </c>
      <c r="B89" s="9">
        <v>409.38</v>
      </c>
      <c r="D89" s="9">
        <v>35.54</v>
      </c>
      <c r="E89" s="9">
        <v>118.33</v>
      </c>
      <c r="F89" s="9">
        <v>194.97</v>
      </c>
      <c r="G89" s="9">
        <v>41.11</v>
      </c>
      <c r="H89" s="9">
        <v>255.93</v>
      </c>
      <c r="J89" s="9">
        <v>37.07</v>
      </c>
      <c r="K89" s="2">
        <v>174.32</v>
      </c>
      <c r="O89" s="9">
        <v>165.92</v>
      </c>
      <c r="P89" s="9">
        <v>168.06</v>
      </c>
      <c r="Q89" s="9">
        <v>182.82</v>
      </c>
      <c r="S89" s="9">
        <v>135.91999999999999</v>
      </c>
      <c r="T89" s="9">
        <f t="shared" si="44"/>
        <v>30</v>
      </c>
      <c r="Y89" s="9">
        <f t="shared" si="45"/>
        <v>7.35</v>
      </c>
      <c r="Z89" s="9">
        <f t="shared" si="46"/>
        <v>6.34</v>
      </c>
      <c r="AA89" s="9">
        <f t="shared" si="46"/>
        <v>16.559999999999999</v>
      </c>
      <c r="AB89" s="9">
        <f t="shared" si="46"/>
        <v>2.7</v>
      </c>
      <c r="AC89" s="9">
        <f t="shared" si="46"/>
        <v>1.44</v>
      </c>
      <c r="AD89" s="2">
        <f t="shared" si="46"/>
        <v>7.46</v>
      </c>
      <c r="AE89" s="2">
        <f t="shared" si="47"/>
        <v>2.46</v>
      </c>
      <c r="AF89" s="2">
        <f t="shared" si="47"/>
        <v>21.99</v>
      </c>
      <c r="AG89" s="9">
        <f t="shared" si="48"/>
        <v>66.31</v>
      </c>
      <c r="AH89" s="9">
        <f t="shared" si="48"/>
        <v>34.4</v>
      </c>
      <c r="AI89" s="2">
        <f t="shared" si="48"/>
        <v>31.91</v>
      </c>
    </row>
    <row r="90" spans="1:35">
      <c r="A90" s="1">
        <v>37294</v>
      </c>
      <c r="B90" s="9">
        <v>410.93</v>
      </c>
      <c r="D90" s="9">
        <v>34.6</v>
      </c>
      <c r="E90" s="9">
        <v>118</v>
      </c>
      <c r="F90" s="9">
        <v>194.75</v>
      </c>
      <c r="G90" s="9">
        <v>41.11</v>
      </c>
      <c r="H90" s="9">
        <v>257.31</v>
      </c>
      <c r="J90" s="9">
        <v>37.07</v>
      </c>
      <c r="K90" s="2">
        <v>175.31</v>
      </c>
      <c r="O90" s="9">
        <v>166.37</v>
      </c>
      <c r="P90" s="9">
        <v>168.04</v>
      </c>
      <c r="Q90" s="9">
        <v>183.83</v>
      </c>
      <c r="S90" s="9">
        <v>136.37</v>
      </c>
      <c r="T90" s="9">
        <f t="shared" si="44"/>
        <v>30</v>
      </c>
      <c r="Y90" s="9">
        <f t="shared" si="45"/>
        <v>7.35</v>
      </c>
      <c r="Z90" s="9">
        <f t="shared" si="46"/>
        <v>6.34</v>
      </c>
      <c r="AA90" s="9">
        <f t="shared" si="46"/>
        <v>16.559999999999999</v>
      </c>
      <c r="AB90" s="9">
        <f t="shared" si="46"/>
        <v>2.7</v>
      </c>
      <c r="AC90" s="9">
        <f t="shared" si="46"/>
        <v>1.44</v>
      </c>
      <c r="AD90" s="2">
        <f t="shared" si="46"/>
        <v>7.46</v>
      </c>
      <c r="AE90" s="2">
        <f t="shared" si="47"/>
        <v>2.46</v>
      </c>
      <c r="AF90" s="2">
        <f t="shared" si="47"/>
        <v>21.99</v>
      </c>
      <c r="AG90" s="9">
        <f t="shared" si="48"/>
        <v>66.31</v>
      </c>
      <c r="AH90" s="9">
        <f t="shared" si="48"/>
        <v>34.4</v>
      </c>
      <c r="AI90" s="2">
        <f t="shared" si="48"/>
        <v>31.91</v>
      </c>
    </row>
    <row r="91" spans="1:35">
      <c r="A91" s="1">
        <v>37295</v>
      </c>
      <c r="B91" s="9">
        <v>420.56</v>
      </c>
      <c r="D91" s="9">
        <v>32.69</v>
      </c>
      <c r="E91" s="9">
        <v>116.8</v>
      </c>
      <c r="F91" s="9">
        <v>194.31</v>
      </c>
      <c r="G91" s="9">
        <v>40.19</v>
      </c>
      <c r="H91" s="9">
        <v>254.62</v>
      </c>
      <c r="J91" s="9">
        <v>46.37</v>
      </c>
      <c r="K91" s="2">
        <v>176.37</v>
      </c>
      <c r="O91" s="9">
        <v>167.26</v>
      </c>
      <c r="P91" s="9">
        <v>169.1</v>
      </c>
      <c r="Q91" s="9">
        <v>184.64</v>
      </c>
      <c r="S91" s="9">
        <v>137.26</v>
      </c>
      <c r="T91" s="9">
        <f t="shared" si="44"/>
        <v>30</v>
      </c>
      <c r="Y91" s="9">
        <f t="shared" si="45"/>
        <v>7.35</v>
      </c>
      <c r="Z91" s="9">
        <f t="shared" si="46"/>
        <v>6.34</v>
      </c>
      <c r="AA91" s="9">
        <f t="shared" si="46"/>
        <v>16.559999999999999</v>
      </c>
      <c r="AB91" s="9">
        <f t="shared" si="46"/>
        <v>2.7</v>
      </c>
      <c r="AC91" s="9">
        <f t="shared" si="46"/>
        <v>1.44</v>
      </c>
      <c r="AD91" s="2">
        <f t="shared" si="46"/>
        <v>7.46</v>
      </c>
      <c r="AE91" s="2">
        <f t="shared" si="47"/>
        <v>2.46</v>
      </c>
      <c r="AF91" s="2">
        <f t="shared" si="47"/>
        <v>21.99</v>
      </c>
      <c r="AG91" s="9">
        <f t="shared" si="48"/>
        <v>66.31</v>
      </c>
      <c r="AH91" s="9">
        <f t="shared" si="48"/>
        <v>34.4</v>
      </c>
      <c r="AI91" s="2">
        <f t="shared" si="48"/>
        <v>31.91</v>
      </c>
    </row>
    <row r="92" spans="1:35">
      <c r="A92" s="1">
        <v>37298</v>
      </c>
      <c r="B92" s="9">
        <v>413.84</v>
      </c>
      <c r="D92" s="9">
        <v>33.69</v>
      </c>
      <c r="E92" s="9">
        <v>121.07</v>
      </c>
      <c r="F92" s="9">
        <v>179.38</v>
      </c>
      <c r="G92" s="9">
        <v>40.19</v>
      </c>
      <c r="H92" s="9">
        <v>249.73</v>
      </c>
      <c r="J92" s="9">
        <v>46.37</v>
      </c>
      <c r="K92" s="2">
        <v>176.38</v>
      </c>
      <c r="O92" s="9">
        <v>166.56</v>
      </c>
      <c r="P92" s="9">
        <v>168.73</v>
      </c>
      <c r="Q92" s="9">
        <v>183.51</v>
      </c>
      <c r="S92" s="9">
        <v>136.56</v>
      </c>
      <c r="T92" s="9">
        <f t="shared" si="44"/>
        <v>30</v>
      </c>
      <c r="Y92" s="9">
        <f t="shared" si="45"/>
        <v>7.35</v>
      </c>
      <c r="Z92" s="9">
        <f t="shared" si="46"/>
        <v>6.34</v>
      </c>
      <c r="AA92" s="9">
        <f t="shared" si="46"/>
        <v>16.559999999999999</v>
      </c>
      <c r="AB92" s="9">
        <f t="shared" si="46"/>
        <v>2.7</v>
      </c>
      <c r="AC92" s="9">
        <f t="shared" si="46"/>
        <v>1.44</v>
      </c>
      <c r="AD92" s="2">
        <f t="shared" si="46"/>
        <v>7.46</v>
      </c>
      <c r="AE92" s="2">
        <f t="shared" si="47"/>
        <v>2.46</v>
      </c>
      <c r="AF92" s="2">
        <f t="shared" si="47"/>
        <v>21.99</v>
      </c>
      <c r="AG92" s="9">
        <f t="shared" si="48"/>
        <v>66.31</v>
      </c>
      <c r="AH92" s="9">
        <f t="shared" si="48"/>
        <v>34.4</v>
      </c>
      <c r="AI92" s="2">
        <f t="shared" si="48"/>
        <v>31.91</v>
      </c>
    </row>
    <row r="93" spans="1:35">
      <c r="A93" s="1">
        <v>37299</v>
      </c>
      <c r="B93" s="9">
        <v>418.68</v>
      </c>
      <c r="D93" s="9">
        <v>34.049999999999997</v>
      </c>
      <c r="E93" s="9">
        <v>121.16</v>
      </c>
      <c r="F93" s="9">
        <v>185.19</v>
      </c>
      <c r="G93" s="9">
        <v>40.19</v>
      </c>
      <c r="H93" s="9">
        <v>247.62</v>
      </c>
      <c r="J93" s="9">
        <v>46</v>
      </c>
      <c r="K93" s="2">
        <v>175.16</v>
      </c>
      <c r="O93" s="9">
        <v>166.73</v>
      </c>
      <c r="P93" s="9">
        <v>170.33</v>
      </c>
      <c r="Q93" s="9">
        <v>182.15</v>
      </c>
      <c r="S93" s="9">
        <v>136.72999999999999</v>
      </c>
      <c r="T93" s="9">
        <f t="shared" si="44"/>
        <v>30</v>
      </c>
      <c r="Y93" s="9">
        <f t="shared" si="45"/>
        <v>7.35</v>
      </c>
      <c r="Z93" s="9">
        <f t="shared" si="46"/>
        <v>6.34</v>
      </c>
      <c r="AA93" s="9">
        <f t="shared" si="46"/>
        <v>16.559999999999999</v>
      </c>
      <c r="AB93" s="9">
        <f t="shared" si="46"/>
        <v>2.7</v>
      </c>
      <c r="AC93" s="9">
        <f t="shared" si="46"/>
        <v>1.44</v>
      </c>
      <c r="AD93" s="2">
        <f t="shared" si="46"/>
        <v>7.46</v>
      </c>
      <c r="AE93" s="2">
        <f t="shared" si="47"/>
        <v>2.46</v>
      </c>
      <c r="AF93" s="2">
        <f t="shared" si="47"/>
        <v>21.99</v>
      </c>
      <c r="AG93" s="9">
        <f t="shared" si="48"/>
        <v>66.31</v>
      </c>
      <c r="AH93" s="9">
        <f t="shared" si="48"/>
        <v>34.4</v>
      </c>
      <c r="AI93" s="2">
        <f t="shared" si="48"/>
        <v>31.91</v>
      </c>
    </row>
    <row r="94" spans="1:35">
      <c r="A94" s="1">
        <v>37300</v>
      </c>
      <c r="B94" s="9">
        <v>419.66</v>
      </c>
      <c r="D94" s="9">
        <v>34.04</v>
      </c>
      <c r="E94" s="9">
        <v>120.72</v>
      </c>
      <c r="F94" s="9">
        <v>183.09</v>
      </c>
      <c r="G94" s="9">
        <v>41.33</v>
      </c>
      <c r="H94" s="9">
        <v>246.47</v>
      </c>
      <c r="J94" s="9">
        <v>46</v>
      </c>
      <c r="K94" s="2">
        <v>174.19</v>
      </c>
      <c r="O94" s="9">
        <v>166.24</v>
      </c>
      <c r="P94" s="9">
        <v>170.21</v>
      </c>
      <c r="Q94" s="9">
        <v>181.21</v>
      </c>
      <c r="S94" s="9">
        <v>136.24</v>
      </c>
      <c r="T94" s="9">
        <f t="shared" si="44"/>
        <v>30</v>
      </c>
      <c r="Y94" s="9">
        <f t="shared" si="45"/>
        <v>7.35</v>
      </c>
      <c r="Z94" s="9">
        <f t="shared" si="46"/>
        <v>6.34</v>
      </c>
      <c r="AA94" s="9">
        <f t="shared" si="46"/>
        <v>16.559999999999999</v>
      </c>
      <c r="AB94" s="9">
        <f t="shared" si="46"/>
        <v>2.7</v>
      </c>
      <c r="AC94" s="9">
        <f t="shared" si="46"/>
        <v>1.44</v>
      </c>
      <c r="AD94" s="2">
        <f t="shared" si="46"/>
        <v>7.46</v>
      </c>
      <c r="AE94" s="2">
        <f t="shared" si="47"/>
        <v>2.46</v>
      </c>
      <c r="AF94" s="2">
        <f t="shared" si="47"/>
        <v>21.99</v>
      </c>
      <c r="AG94" s="9">
        <f t="shared" si="48"/>
        <v>66.31</v>
      </c>
      <c r="AH94" s="9">
        <f t="shared" si="48"/>
        <v>34.4</v>
      </c>
      <c r="AI94" s="2">
        <f t="shared" si="48"/>
        <v>31.91</v>
      </c>
    </row>
    <row r="95" spans="1:35">
      <c r="A95" s="1">
        <v>37301</v>
      </c>
      <c r="B95" s="9">
        <v>419.03</v>
      </c>
      <c r="D95" s="9">
        <v>34.159999999999997</v>
      </c>
      <c r="E95" s="9">
        <v>121.22</v>
      </c>
      <c r="F95" s="9">
        <v>183.9</v>
      </c>
      <c r="G95" s="9">
        <v>41.33</v>
      </c>
      <c r="H95" s="9">
        <v>245.91</v>
      </c>
      <c r="J95" s="9">
        <v>46</v>
      </c>
      <c r="K95" s="2">
        <v>179.95</v>
      </c>
      <c r="O95" s="9">
        <v>168.08</v>
      </c>
      <c r="P95" s="9">
        <v>170.4</v>
      </c>
      <c r="Q95" s="9">
        <v>185.05</v>
      </c>
      <c r="S95" s="9">
        <v>138.08000000000001</v>
      </c>
      <c r="T95" s="9">
        <f t="shared" si="44"/>
        <v>30</v>
      </c>
      <c r="Y95" s="9">
        <v>7.46</v>
      </c>
      <c r="Z95" s="9">
        <v>6.43</v>
      </c>
      <c r="AA95" s="9">
        <v>16.79</v>
      </c>
      <c r="AB95" s="9">
        <v>2.74</v>
      </c>
      <c r="AC95" s="9">
        <v>1.46</v>
      </c>
      <c r="AD95" s="2">
        <v>7.56</v>
      </c>
      <c r="AE95" s="2">
        <v>2.4900000000000002</v>
      </c>
      <c r="AF95" s="2">
        <v>22.31</v>
      </c>
      <c r="AG95" s="9">
        <v>67.25</v>
      </c>
      <c r="AH95" s="9">
        <v>34.89</v>
      </c>
      <c r="AI95" s="2">
        <v>32.36</v>
      </c>
    </row>
    <row r="96" spans="1:35">
      <c r="A96" s="1">
        <v>37302</v>
      </c>
      <c r="B96" s="9">
        <v>418.83</v>
      </c>
      <c r="D96" s="9">
        <v>29.36</v>
      </c>
      <c r="E96" s="9">
        <v>122.82</v>
      </c>
      <c r="F96" s="9">
        <v>195</v>
      </c>
      <c r="G96" s="9">
        <v>41.33</v>
      </c>
      <c r="H96" s="9">
        <v>251.4</v>
      </c>
      <c r="J96" s="9">
        <v>46.14</v>
      </c>
      <c r="K96" s="2">
        <v>180.75</v>
      </c>
      <c r="O96" s="9">
        <v>169.28</v>
      </c>
      <c r="P96" s="9">
        <v>171.11</v>
      </c>
      <c r="Q96" s="9">
        <v>186.89</v>
      </c>
      <c r="S96" s="9">
        <v>139.28</v>
      </c>
      <c r="T96" s="9">
        <f t="shared" si="44"/>
        <v>30</v>
      </c>
      <c r="Y96" s="9">
        <f t="shared" ref="Y96:Y104" si="49">IF(B96&gt;0,Y95,"")</f>
        <v>7.46</v>
      </c>
      <c r="Z96" s="9">
        <f t="shared" ref="Z96:AD104" si="50">IF(D96&gt;0,Z95,"")</f>
        <v>6.43</v>
      </c>
      <c r="AA96" s="9">
        <f t="shared" si="50"/>
        <v>16.79</v>
      </c>
      <c r="AB96" s="9">
        <f t="shared" si="50"/>
        <v>2.74</v>
      </c>
      <c r="AC96" s="9">
        <f t="shared" si="50"/>
        <v>1.46</v>
      </c>
      <c r="AD96" s="2">
        <f t="shared" si="50"/>
        <v>7.56</v>
      </c>
      <c r="AE96" s="2">
        <f t="shared" ref="AE96:AF104" si="51">IF(J96&gt;0,AE95,"")</f>
        <v>2.4900000000000002</v>
      </c>
      <c r="AF96" s="2">
        <f t="shared" si="51"/>
        <v>22.31</v>
      </c>
      <c r="AG96" s="9">
        <f t="shared" ref="AG96:AI104" si="52">IF(O96&gt;0,AG95,"")</f>
        <v>67.25</v>
      </c>
      <c r="AH96" s="9">
        <f t="shared" si="52"/>
        <v>34.89</v>
      </c>
      <c r="AI96" s="2">
        <f t="shared" si="52"/>
        <v>32.36</v>
      </c>
    </row>
    <row r="97" spans="1:35">
      <c r="A97" s="1">
        <v>37305</v>
      </c>
      <c r="B97" s="9">
        <v>418.17</v>
      </c>
      <c r="D97" s="9">
        <v>29.51</v>
      </c>
      <c r="E97" s="9">
        <v>127.63</v>
      </c>
      <c r="F97" s="9">
        <v>196.54</v>
      </c>
      <c r="G97" s="9">
        <v>41.33</v>
      </c>
      <c r="H97" s="9">
        <v>259.89999999999998</v>
      </c>
      <c r="J97" s="9">
        <v>46.12</v>
      </c>
      <c r="K97" s="2">
        <v>182.92</v>
      </c>
      <c r="O97" s="9">
        <v>172</v>
      </c>
      <c r="P97" s="9">
        <v>173.44</v>
      </c>
      <c r="Q97" s="9">
        <v>190.37</v>
      </c>
      <c r="S97" s="9">
        <v>142</v>
      </c>
      <c r="T97" s="9">
        <f t="shared" si="44"/>
        <v>30</v>
      </c>
      <c r="Y97" s="9">
        <f t="shared" si="49"/>
        <v>7.46</v>
      </c>
      <c r="Z97" s="9">
        <f t="shared" si="50"/>
        <v>6.43</v>
      </c>
      <c r="AA97" s="9">
        <f t="shared" si="50"/>
        <v>16.79</v>
      </c>
      <c r="AB97" s="9">
        <f t="shared" si="50"/>
        <v>2.74</v>
      </c>
      <c r="AC97" s="9">
        <f t="shared" si="50"/>
        <v>1.46</v>
      </c>
      <c r="AD97" s="2">
        <f t="shared" si="50"/>
        <v>7.56</v>
      </c>
      <c r="AE97" s="2">
        <f t="shared" si="51"/>
        <v>2.4900000000000002</v>
      </c>
      <c r="AF97" s="2">
        <f t="shared" si="51"/>
        <v>22.31</v>
      </c>
      <c r="AG97" s="9">
        <f t="shared" si="52"/>
        <v>67.25</v>
      </c>
      <c r="AH97" s="9">
        <f t="shared" si="52"/>
        <v>34.89</v>
      </c>
      <c r="AI97" s="2">
        <f t="shared" si="52"/>
        <v>32.36</v>
      </c>
    </row>
    <row r="98" spans="1:35">
      <c r="A98" s="1">
        <v>37306</v>
      </c>
      <c r="B98" s="9">
        <v>418.68</v>
      </c>
      <c r="D98" s="9">
        <v>29.9</v>
      </c>
      <c r="E98" s="9">
        <v>126.65</v>
      </c>
      <c r="F98" s="9">
        <v>186.19</v>
      </c>
      <c r="G98" s="9">
        <v>41.33</v>
      </c>
      <c r="H98" s="9">
        <v>259.85000000000002</v>
      </c>
      <c r="J98" s="9">
        <v>46.1</v>
      </c>
      <c r="K98" s="2">
        <v>184.78</v>
      </c>
      <c r="O98" s="9">
        <v>172.04</v>
      </c>
      <c r="P98" s="9">
        <v>172.33</v>
      </c>
      <c r="Q98" s="9">
        <v>191.64</v>
      </c>
      <c r="S98" s="9">
        <v>142</v>
      </c>
      <c r="T98" s="9">
        <f t="shared" si="44"/>
        <v>30</v>
      </c>
      <c r="Y98" s="9">
        <f t="shared" si="49"/>
        <v>7.46</v>
      </c>
      <c r="Z98" s="9">
        <f t="shared" si="50"/>
        <v>6.43</v>
      </c>
      <c r="AA98" s="9">
        <f t="shared" si="50"/>
        <v>16.79</v>
      </c>
      <c r="AB98" s="9">
        <f t="shared" si="50"/>
        <v>2.74</v>
      </c>
      <c r="AC98" s="9">
        <f t="shared" si="50"/>
        <v>1.46</v>
      </c>
      <c r="AD98" s="2">
        <f t="shared" si="50"/>
        <v>7.56</v>
      </c>
      <c r="AE98" s="2">
        <f t="shared" si="51"/>
        <v>2.4900000000000002</v>
      </c>
      <c r="AF98" s="2">
        <f t="shared" si="51"/>
        <v>22.31</v>
      </c>
      <c r="AG98" s="9">
        <f t="shared" si="52"/>
        <v>67.25</v>
      </c>
      <c r="AH98" s="9">
        <f t="shared" si="52"/>
        <v>34.89</v>
      </c>
      <c r="AI98" s="2">
        <f t="shared" si="52"/>
        <v>32.36</v>
      </c>
    </row>
    <row r="99" spans="1:35">
      <c r="A99" s="1">
        <v>37307</v>
      </c>
      <c r="B99" s="9">
        <v>418.71</v>
      </c>
      <c r="D99" s="9">
        <v>31.33</v>
      </c>
      <c r="E99" s="9">
        <v>126.13</v>
      </c>
      <c r="F99" s="9">
        <v>192.14</v>
      </c>
      <c r="G99" s="9">
        <v>41.33</v>
      </c>
      <c r="H99" s="9">
        <v>261.12</v>
      </c>
      <c r="J99" s="9">
        <v>46.09</v>
      </c>
      <c r="K99" s="2">
        <v>187.72</v>
      </c>
      <c r="O99" s="9">
        <v>173.34</v>
      </c>
      <c r="P99" s="9">
        <v>172.82</v>
      </c>
      <c r="Q99" s="9">
        <v>193.96</v>
      </c>
      <c r="S99" s="9">
        <v>143.34</v>
      </c>
      <c r="T99" s="9">
        <f t="shared" si="44"/>
        <v>30</v>
      </c>
      <c r="Y99" s="9">
        <f t="shared" si="49"/>
        <v>7.46</v>
      </c>
      <c r="Z99" s="9">
        <f t="shared" si="50"/>
        <v>6.43</v>
      </c>
      <c r="AA99" s="9">
        <f t="shared" si="50"/>
        <v>16.79</v>
      </c>
      <c r="AB99" s="9">
        <f t="shared" si="50"/>
        <v>2.74</v>
      </c>
      <c r="AC99" s="9">
        <f t="shared" si="50"/>
        <v>1.46</v>
      </c>
      <c r="AD99" s="2">
        <f t="shared" si="50"/>
        <v>7.56</v>
      </c>
      <c r="AE99" s="2">
        <f t="shared" si="51"/>
        <v>2.4900000000000002</v>
      </c>
      <c r="AF99" s="2">
        <f t="shared" si="51"/>
        <v>22.31</v>
      </c>
      <c r="AG99" s="9">
        <f t="shared" si="52"/>
        <v>67.25</v>
      </c>
      <c r="AH99" s="9">
        <f t="shared" si="52"/>
        <v>34.89</v>
      </c>
      <c r="AI99" s="2">
        <f t="shared" si="52"/>
        <v>32.36</v>
      </c>
    </row>
    <row r="100" spans="1:35">
      <c r="A100" s="1">
        <v>37308</v>
      </c>
      <c r="B100" s="9">
        <v>418.01</v>
      </c>
      <c r="D100" s="9">
        <v>30.66</v>
      </c>
      <c r="E100" s="9">
        <v>122.72</v>
      </c>
      <c r="F100" s="9">
        <v>193.27</v>
      </c>
      <c r="G100" s="9">
        <v>33.97</v>
      </c>
      <c r="H100" s="9">
        <v>262.39999999999998</v>
      </c>
      <c r="J100" s="9">
        <v>41.89</v>
      </c>
      <c r="K100" s="2">
        <v>188.94</v>
      </c>
      <c r="O100" s="9">
        <v>172.66</v>
      </c>
      <c r="P100" s="9">
        <v>170.69</v>
      </c>
      <c r="Q100" s="9">
        <v>194.78</v>
      </c>
      <c r="S100" s="9">
        <v>142.66</v>
      </c>
      <c r="T100" s="9">
        <f t="shared" si="44"/>
        <v>30</v>
      </c>
      <c r="Y100" s="9">
        <f t="shared" si="49"/>
        <v>7.46</v>
      </c>
      <c r="Z100" s="9">
        <f t="shared" si="50"/>
        <v>6.43</v>
      </c>
      <c r="AA100" s="9">
        <f t="shared" si="50"/>
        <v>16.79</v>
      </c>
      <c r="AB100" s="9">
        <f t="shared" si="50"/>
        <v>2.74</v>
      </c>
      <c r="AC100" s="9">
        <f t="shared" si="50"/>
        <v>1.46</v>
      </c>
      <c r="AD100" s="2">
        <f t="shared" si="50"/>
        <v>7.56</v>
      </c>
      <c r="AE100" s="2">
        <f t="shared" si="51"/>
        <v>2.4900000000000002</v>
      </c>
      <c r="AF100" s="2">
        <f t="shared" si="51"/>
        <v>22.31</v>
      </c>
      <c r="AG100" s="9">
        <f t="shared" si="52"/>
        <v>67.25</v>
      </c>
      <c r="AH100" s="9">
        <f t="shared" si="52"/>
        <v>34.89</v>
      </c>
      <c r="AI100" s="2">
        <f t="shared" si="52"/>
        <v>32.36</v>
      </c>
    </row>
    <row r="101" spans="1:35">
      <c r="A101" s="1">
        <v>37309</v>
      </c>
      <c r="B101" s="9">
        <v>415.27</v>
      </c>
      <c r="D101" s="9">
        <v>31.66</v>
      </c>
      <c r="E101" s="9">
        <v>119.62</v>
      </c>
      <c r="F101" s="9">
        <v>194.04</v>
      </c>
      <c r="G101" s="9">
        <v>33.97</v>
      </c>
      <c r="H101" s="9">
        <v>261.16000000000003</v>
      </c>
      <c r="J101" s="9">
        <v>41.88</v>
      </c>
      <c r="K101" s="2">
        <v>190.93</v>
      </c>
      <c r="O101" s="9">
        <v>172.25</v>
      </c>
      <c r="P101" s="9">
        <v>168.85</v>
      </c>
      <c r="Q101" s="9">
        <v>195.86</v>
      </c>
      <c r="S101" s="9">
        <v>142.25</v>
      </c>
      <c r="T101" s="9">
        <f t="shared" si="44"/>
        <v>30</v>
      </c>
      <c r="Y101" s="9">
        <f t="shared" si="49"/>
        <v>7.46</v>
      </c>
      <c r="Z101" s="9">
        <f t="shared" si="50"/>
        <v>6.43</v>
      </c>
      <c r="AA101" s="9">
        <f t="shared" si="50"/>
        <v>16.79</v>
      </c>
      <c r="AB101" s="9">
        <f t="shared" si="50"/>
        <v>2.74</v>
      </c>
      <c r="AC101" s="9">
        <f t="shared" si="50"/>
        <v>1.46</v>
      </c>
      <c r="AD101" s="2">
        <f t="shared" si="50"/>
        <v>7.56</v>
      </c>
      <c r="AE101" s="2">
        <f t="shared" si="51"/>
        <v>2.4900000000000002</v>
      </c>
      <c r="AF101" s="2">
        <f t="shared" si="51"/>
        <v>22.31</v>
      </c>
      <c r="AG101" s="9">
        <f t="shared" si="52"/>
        <v>67.25</v>
      </c>
      <c r="AH101" s="9">
        <f t="shared" si="52"/>
        <v>34.89</v>
      </c>
      <c r="AI101" s="2">
        <f t="shared" si="52"/>
        <v>32.36</v>
      </c>
    </row>
    <row r="102" spans="1:35">
      <c r="A102" s="1">
        <v>37312</v>
      </c>
      <c r="B102" s="9">
        <v>407.75</v>
      </c>
      <c r="D102" s="9">
        <v>31.59</v>
      </c>
      <c r="E102" s="9">
        <v>119.63</v>
      </c>
      <c r="F102" s="9">
        <v>182.52</v>
      </c>
      <c r="G102" s="9">
        <v>33.97</v>
      </c>
      <c r="H102" s="9">
        <v>263.97000000000003</v>
      </c>
      <c r="J102" s="9">
        <v>41.88</v>
      </c>
      <c r="K102" s="2">
        <v>187.76</v>
      </c>
      <c r="O102" s="9">
        <v>170.25</v>
      </c>
      <c r="P102" s="9">
        <v>166.33</v>
      </c>
      <c r="Q102" s="9">
        <v>194.19</v>
      </c>
      <c r="S102" s="9">
        <v>140.25</v>
      </c>
      <c r="T102" s="9">
        <f t="shared" si="44"/>
        <v>30</v>
      </c>
      <c r="Y102" s="9">
        <f t="shared" si="49"/>
        <v>7.46</v>
      </c>
      <c r="Z102" s="9">
        <f t="shared" si="50"/>
        <v>6.43</v>
      </c>
      <c r="AA102" s="9">
        <f t="shared" si="50"/>
        <v>16.79</v>
      </c>
      <c r="AB102" s="9">
        <f t="shared" si="50"/>
        <v>2.74</v>
      </c>
      <c r="AC102" s="9">
        <f t="shared" si="50"/>
        <v>1.46</v>
      </c>
      <c r="AD102" s="2">
        <f t="shared" si="50"/>
        <v>7.56</v>
      </c>
      <c r="AE102" s="2">
        <f t="shared" si="51"/>
        <v>2.4900000000000002</v>
      </c>
      <c r="AF102" s="2">
        <f t="shared" si="51"/>
        <v>22.31</v>
      </c>
      <c r="AG102" s="9">
        <f t="shared" si="52"/>
        <v>67.25</v>
      </c>
      <c r="AH102" s="9">
        <f t="shared" si="52"/>
        <v>34.89</v>
      </c>
      <c r="AI102" s="2">
        <f t="shared" si="52"/>
        <v>32.36</v>
      </c>
    </row>
    <row r="103" spans="1:35">
      <c r="A103" s="1">
        <v>37313</v>
      </c>
      <c r="B103" s="9">
        <v>408.05</v>
      </c>
      <c r="D103" s="9">
        <v>34.83</v>
      </c>
      <c r="E103" s="9">
        <v>114.65</v>
      </c>
      <c r="F103" s="9">
        <v>181.82</v>
      </c>
      <c r="G103" s="9">
        <v>33.97</v>
      </c>
      <c r="H103" s="9">
        <v>268.92</v>
      </c>
      <c r="J103" s="9">
        <v>41.94</v>
      </c>
      <c r="K103" s="2">
        <v>188.41</v>
      </c>
      <c r="O103" s="9">
        <v>170.17</v>
      </c>
      <c r="P103" s="9">
        <v>164.54</v>
      </c>
      <c r="Q103" s="9">
        <v>195.94</v>
      </c>
      <c r="S103" s="9">
        <v>140.16999999999999</v>
      </c>
      <c r="T103" s="9">
        <f t="shared" si="44"/>
        <v>30</v>
      </c>
      <c r="Y103" s="9">
        <f t="shared" si="49"/>
        <v>7.46</v>
      </c>
      <c r="Z103" s="9">
        <f t="shared" si="50"/>
        <v>6.43</v>
      </c>
      <c r="AA103" s="9">
        <f t="shared" si="50"/>
        <v>16.79</v>
      </c>
      <c r="AB103" s="9">
        <f t="shared" si="50"/>
        <v>2.74</v>
      </c>
      <c r="AC103" s="9">
        <f t="shared" si="50"/>
        <v>1.46</v>
      </c>
      <c r="AD103" s="2">
        <f t="shared" si="50"/>
        <v>7.56</v>
      </c>
      <c r="AE103" s="2">
        <f t="shared" si="51"/>
        <v>2.4900000000000002</v>
      </c>
      <c r="AF103" s="2">
        <f t="shared" si="51"/>
        <v>22.31</v>
      </c>
      <c r="AG103" s="9">
        <f t="shared" si="52"/>
        <v>67.25</v>
      </c>
      <c r="AH103" s="9">
        <f t="shared" si="52"/>
        <v>34.89</v>
      </c>
      <c r="AI103" s="2">
        <f t="shared" si="52"/>
        <v>32.36</v>
      </c>
    </row>
    <row r="104" spans="1:35">
      <c r="A104" s="1">
        <v>37314</v>
      </c>
      <c r="B104" s="9">
        <v>404.11</v>
      </c>
      <c r="D104" s="9">
        <v>30.87</v>
      </c>
      <c r="E104" s="9">
        <v>115.84</v>
      </c>
      <c r="F104" s="9">
        <v>181.04</v>
      </c>
      <c r="G104" s="9">
        <v>31.23</v>
      </c>
      <c r="H104" s="9">
        <v>272.97000000000003</v>
      </c>
      <c r="J104" s="9">
        <v>46.07</v>
      </c>
      <c r="K104" s="2">
        <v>179.36</v>
      </c>
      <c r="O104" s="9">
        <v>167.33</v>
      </c>
      <c r="P104" s="9">
        <v>163.37</v>
      </c>
      <c r="Q104" s="9">
        <v>190.97</v>
      </c>
      <c r="S104" s="9">
        <v>137.33000000000001</v>
      </c>
      <c r="T104" s="9">
        <f t="shared" si="44"/>
        <v>30</v>
      </c>
      <c r="Y104" s="9">
        <f t="shared" si="49"/>
        <v>7.46</v>
      </c>
      <c r="Z104" s="9">
        <f t="shared" si="50"/>
        <v>6.43</v>
      </c>
      <c r="AA104" s="9">
        <f t="shared" si="50"/>
        <v>16.79</v>
      </c>
      <c r="AB104" s="9">
        <f t="shared" si="50"/>
        <v>2.74</v>
      </c>
      <c r="AC104" s="9">
        <f t="shared" si="50"/>
        <v>1.46</v>
      </c>
      <c r="AD104" s="2">
        <f t="shared" si="50"/>
        <v>7.56</v>
      </c>
      <c r="AE104" s="2">
        <f t="shared" si="51"/>
        <v>2.4900000000000002</v>
      </c>
      <c r="AF104" s="2">
        <f t="shared" si="51"/>
        <v>22.31</v>
      </c>
      <c r="AG104" s="9">
        <f t="shared" si="52"/>
        <v>67.25</v>
      </c>
      <c r="AH104" s="9">
        <f t="shared" si="52"/>
        <v>34.89</v>
      </c>
      <c r="AI104" s="2">
        <f t="shared" si="52"/>
        <v>32.36</v>
      </c>
    </row>
    <row r="105" spans="1:35">
      <c r="A105" s="1">
        <v>37315</v>
      </c>
      <c r="B105" s="9">
        <v>404.26</v>
      </c>
      <c r="D105" s="9">
        <v>31.25</v>
      </c>
      <c r="E105" s="9">
        <v>116.49</v>
      </c>
      <c r="F105" s="9">
        <v>181.13</v>
      </c>
      <c r="G105" s="9">
        <v>32.119999999999997</v>
      </c>
      <c r="H105" s="9">
        <v>274.02</v>
      </c>
      <c r="J105" s="9">
        <v>48.07</v>
      </c>
      <c r="K105" s="2">
        <v>179.41</v>
      </c>
      <c r="O105" s="9">
        <v>167.75</v>
      </c>
      <c r="P105" s="9">
        <v>163.82</v>
      </c>
      <c r="Q105" s="9">
        <v>191.4</v>
      </c>
      <c r="S105" s="9">
        <v>137.75</v>
      </c>
      <c r="T105" s="9">
        <f t="shared" si="44"/>
        <v>30</v>
      </c>
      <c r="Y105" s="9">
        <v>7.25</v>
      </c>
      <c r="Z105" s="9">
        <v>6.25</v>
      </c>
      <c r="AA105" s="9">
        <v>16.32</v>
      </c>
      <c r="AB105" s="9">
        <v>2.66</v>
      </c>
      <c r="AC105" s="9">
        <v>1.42</v>
      </c>
      <c r="AD105" s="2">
        <v>7.35</v>
      </c>
      <c r="AE105" s="2">
        <v>2.42</v>
      </c>
      <c r="AF105" s="2">
        <v>21.68</v>
      </c>
      <c r="AG105" s="9">
        <v>65.36</v>
      </c>
      <c r="AH105" s="9">
        <v>33.909999999999997</v>
      </c>
      <c r="AI105" s="2">
        <v>31.45</v>
      </c>
    </row>
    <row r="106" spans="1:35">
      <c r="A106" s="1">
        <v>37316</v>
      </c>
      <c r="B106" s="9">
        <v>405.93</v>
      </c>
      <c r="D106" s="9">
        <v>29.77</v>
      </c>
      <c r="E106" s="9">
        <v>117.41</v>
      </c>
      <c r="F106" s="9">
        <v>182.72</v>
      </c>
      <c r="G106" s="9">
        <v>33.619999999999997</v>
      </c>
      <c r="H106" s="9">
        <v>273.39999999999998</v>
      </c>
      <c r="J106" s="9">
        <v>48.08</v>
      </c>
      <c r="K106" s="2">
        <v>179.72</v>
      </c>
      <c r="O106" s="9">
        <v>168.13</v>
      </c>
      <c r="P106" s="9">
        <v>164.54</v>
      </c>
      <c r="Q106" s="9">
        <v>191.47</v>
      </c>
      <c r="S106" s="9">
        <v>138.13</v>
      </c>
      <c r="T106" s="9">
        <f t="shared" si="44"/>
        <v>30</v>
      </c>
      <c r="Y106" s="9">
        <v>7.25</v>
      </c>
      <c r="Z106" s="9">
        <v>6.25</v>
      </c>
      <c r="AA106" s="9">
        <v>16.32</v>
      </c>
      <c r="AB106" s="9">
        <v>2.66</v>
      </c>
      <c r="AC106" s="9">
        <v>1.42</v>
      </c>
      <c r="AD106" s="2">
        <v>7.35</v>
      </c>
      <c r="AE106" s="2">
        <v>2.42</v>
      </c>
      <c r="AF106" s="2">
        <v>21.68</v>
      </c>
      <c r="AG106" s="9">
        <v>65.36</v>
      </c>
      <c r="AH106" s="9">
        <v>33.909999999999997</v>
      </c>
      <c r="AI106" s="2">
        <v>31.45</v>
      </c>
    </row>
    <row r="107" spans="1:35">
      <c r="A107" s="1">
        <v>37319</v>
      </c>
      <c r="B107" s="9">
        <v>418.37</v>
      </c>
      <c r="D107" s="9">
        <v>30.38</v>
      </c>
      <c r="E107" s="9">
        <v>117.76</v>
      </c>
      <c r="F107" s="9">
        <v>195.24</v>
      </c>
      <c r="G107" s="9">
        <v>33.619999999999997</v>
      </c>
      <c r="H107" s="9">
        <v>260.56</v>
      </c>
      <c r="J107" s="9">
        <v>48.24</v>
      </c>
      <c r="K107" s="2">
        <v>182.82</v>
      </c>
      <c r="O107" s="9">
        <v>169.67</v>
      </c>
      <c r="P107" s="9">
        <v>168.46</v>
      </c>
      <c r="Q107" s="9">
        <v>190.62</v>
      </c>
      <c r="S107" s="9">
        <v>139.66999999999999</v>
      </c>
      <c r="T107" s="9">
        <f t="shared" si="44"/>
        <v>30</v>
      </c>
      <c r="Y107" s="9">
        <f t="shared" ref="Y107:Y114" si="53">IF(B107&gt;0,Y106,"")</f>
        <v>7.25</v>
      </c>
      <c r="Z107" s="9">
        <f t="shared" ref="Z107:AD114" si="54">IF(D107&gt;0,Z106,"")</f>
        <v>6.25</v>
      </c>
      <c r="AA107" s="9">
        <f t="shared" si="54"/>
        <v>16.32</v>
      </c>
      <c r="AB107" s="9">
        <f t="shared" si="54"/>
        <v>2.66</v>
      </c>
      <c r="AC107" s="9">
        <f t="shared" si="54"/>
        <v>1.42</v>
      </c>
      <c r="AD107" s="2">
        <f t="shared" si="54"/>
        <v>7.35</v>
      </c>
      <c r="AE107" s="2">
        <f t="shared" ref="AE107:AF112" si="55">IF(J107&gt;0,AE106,"")</f>
        <v>2.42</v>
      </c>
      <c r="AF107" s="2">
        <f t="shared" si="55"/>
        <v>21.68</v>
      </c>
      <c r="AG107" s="9">
        <f t="shared" ref="AG107:AI114" si="56">IF(O107&gt;0,AG106,"")</f>
        <v>65.36</v>
      </c>
      <c r="AH107" s="9">
        <f t="shared" si="56"/>
        <v>33.909999999999997</v>
      </c>
      <c r="AI107" s="2">
        <f t="shared" si="56"/>
        <v>31.45</v>
      </c>
    </row>
    <row r="108" spans="1:35">
      <c r="A108" s="1">
        <v>37320</v>
      </c>
      <c r="B108" s="9">
        <v>418.11</v>
      </c>
      <c r="D108" s="9">
        <v>30.6</v>
      </c>
      <c r="E108" s="9">
        <v>114.64</v>
      </c>
      <c r="F108" s="9">
        <v>183.34</v>
      </c>
      <c r="G108" s="9">
        <v>33.619999999999997</v>
      </c>
      <c r="H108" s="9">
        <v>256.55</v>
      </c>
      <c r="J108" s="9">
        <v>48.36</v>
      </c>
      <c r="K108" s="2">
        <v>187.57</v>
      </c>
      <c r="O108" s="9">
        <v>169.54</v>
      </c>
      <c r="P108" s="9">
        <v>166.01</v>
      </c>
      <c r="Q108" s="9">
        <v>192.97</v>
      </c>
      <c r="S108" s="9">
        <v>139.54</v>
      </c>
      <c r="T108" s="9">
        <f t="shared" si="44"/>
        <v>30</v>
      </c>
      <c r="Y108" s="9">
        <f t="shared" si="53"/>
        <v>7.25</v>
      </c>
      <c r="Z108" s="9">
        <f t="shared" si="54"/>
        <v>6.25</v>
      </c>
      <c r="AA108" s="9">
        <f t="shared" si="54"/>
        <v>16.32</v>
      </c>
      <c r="AB108" s="9">
        <f t="shared" si="54"/>
        <v>2.66</v>
      </c>
      <c r="AC108" s="9">
        <f t="shared" si="54"/>
        <v>1.42</v>
      </c>
      <c r="AD108" s="2">
        <f t="shared" si="54"/>
        <v>7.35</v>
      </c>
      <c r="AE108" s="2">
        <f t="shared" si="55"/>
        <v>2.42</v>
      </c>
      <c r="AF108" s="2">
        <f t="shared" si="55"/>
        <v>21.68</v>
      </c>
      <c r="AG108" s="9">
        <f t="shared" si="56"/>
        <v>65.36</v>
      </c>
      <c r="AH108" s="9">
        <f t="shared" si="56"/>
        <v>33.909999999999997</v>
      </c>
      <c r="AI108" s="2">
        <f t="shared" si="56"/>
        <v>31.45</v>
      </c>
    </row>
    <row r="109" spans="1:35">
      <c r="A109" s="1">
        <v>37321</v>
      </c>
      <c r="B109" s="9">
        <v>424.24</v>
      </c>
      <c r="D109" s="9">
        <v>30.74</v>
      </c>
      <c r="E109" s="9">
        <v>115.46</v>
      </c>
      <c r="F109" s="9">
        <v>183.6</v>
      </c>
      <c r="G109" s="9">
        <v>33.619999999999997</v>
      </c>
      <c r="H109" s="9">
        <v>257.06</v>
      </c>
      <c r="J109" s="9">
        <v>48.37</v>
      </c>
      <c r="K109" s="2">
        <v>202.36</v>
      </c>
      <c r="O109" s="9">
        <v>175.1</v>
      </c>
      <c r="P109" s="9">
        <v>167.76</v>
      </c>
      <c r="Q109" s="9">
        <v>203.28</v>
      </c>
      <c r="S109" s="9">
        <v>145.1</v>
      </c>
      <c r="T109" s="9">
        <f t="shared" si="44"/>
        <v>30</v>
      </c>
      <c r="Y109" s="9">
        <f t="shared" si="53"/>
        <v>7.25</v>
      </c>
      <c r="Z109" s="9">
        <f t="shared" si="54"/>
        <v>6.25</v>
      </c>
      <c r="AA109" s="9">
        <f t="shared" si="54"/>
        <v>16.32</v>
      </c>
      <c r="AB109" s="9">
        <f t="shared" si="54"/>
        <v>2.66</v>
      </c>
      <c r="AC109" s="9">
        <f t="shared" si="54"/>
        <v>1.42</v>
      </c>
      <c r="AD109" s="2">
        <f t="shared" si="54"/>
        <v>7.35</v>
      </c>
      <c r="AE109" s="2">
        <f t="shared" si="55"/>
        <v>2.42</v>
      </c>
      <c r="AF109" s="2">
        <f t="shared" si="55"/>
        <v>21.68</v>
      </c>
      <c r="AG109" s="9">
        <f t="shared" si="56"/>
        <v>65.36</v>
      </c>
      <c r="AH109" s="9">
        <f t="shared" si="56"/>
        <v>33.909999999999997</v>
      </c>
      <c r="AI109" s="2">
        <f t="shared" si="56"/>
        <v>31.45</v>
      </c>
    </row>
    <row r="110" spans="1:35">
      <c r="A110" s="1">
        <v>37322</v>
      </c>
      <c r="B110" s="9">
        <v>427.08</v>
      </c>
      <c r="D110" s="9">
        <v>30.35</v>
      </c>
      <c r="E110" s="9">
        <v>114.37</v>
      </c>
      <c r="F110" s="9">
        <v>177.94</v>
      </c>
      <c r="G110" s="9">
        <v>31.77</v>
      </c>
      <c r="H110" s="9">
        <v>255.66</v>
      </c>
      <c r="J110" s="9">
        <v>44.94</v>
      </c>
      <c r="K110" s="2">
        <v>203.77</v>
      </c>
      <c r="O110" s="9">
        <v>175.02</v>
      </c>
      <c r="P110" s="9">
        <v>167.25</v>
      </c>
      <c r="Q110" s="9">
        <v>203.66</v>
      </c>
      <c r="S110" s="9">
        <v>145.02000000000001</v>
      </c>
      <c r="T110" s="9">
        <f t="shared" si="44"/>
        <v>30</v>
      </c>
      <c r="Y110" s="9">
        <f t="shared" si="53"/>
        <v>7.25</v>
      </c>
      <c r="Z110" s="9">
        <f t="shared" si="54"/>
        <v>6.25</v>
      </c>
      <c r="AA110" s="9">
        <f t="shared" si="54"/>
        <v>16.32</v>
      </c>
      <c r="AB110" s="9">
        <f t="shared" si="54"/>
        <v>2.66</v>
      </c>
      <c r="AC110" s="9">
        <f t="shared" si="54"/>
        <v>1.42</v>
      </c>
      <c r="AD110" s="2">
        <f t="shared" si="54"/>
        <v>7.35</v>
      </c>
      <c r="AE110" s="2">
        <f t="shared" si="55"/>
        <v>2.42</v>
      </c>
      <c r="AF110" s="2">
        <f t="shared" si="55"/>
        <v>21.68</v>
      </c>
      <c r="AG110" s="9">
        <f t="shared" si="56"/>
        <v>65.36</v>
      </c>
      <c r="AH110" s="9">
        <f t="shared" si="56"/>
        <v>33.909999999999997</v>
      </c>
      <c r="AI110" s="2">
        <f t="shared" si="56"/>
        <v>31.45</v>
      </c>
    </row>
    <row r="111" spans="1:35">
      <c r="A111" s="1">
        <v>37323</v>
      </c>
      <c r="B111" s="9">
        <v>436.69</v>
      </c>
      <c r="D111" s="9">
        <v>31.81</v>
      </c>
      <c r="E111" s="9">
        <v>113.62</v>
      </c>
      <c r="F111" s="9">
        <v>176.2</v>
      </c>
      <c r="G111" s="9">
        <v>32.770000000000003</v>
      </c>
      <c r="H111" s="9">
        <v>254.5</v>
      </c>
      <c r="J111" s="9">
        <v>45.93</v>
      </c>
      <c r="K111" s="2">
        <v>210.13</v>
      </c>
      <c r="O111" s="9">
        <v>177.9</v>
      </c>
      <c r="P111" s="9">
        <v>169.12</v>
      </c>
      <c r="Q111" s="9">
        <v>207.85</v>
      </c>
      <c r="S111" s="9">
        <v>147.9</v>
      </c>
      <c r="T111" s="9">
        <f t="shared" si="44"/>
        <v>30</v>
      </c>
      <c r="Y111" s="9">
        <f t="shared" si="53"/>
        <v>7.25</v>
      </c>
      <c r="Z111" s="9">
        <f t="shared" si="54"/>
        <v>6.25</v>
      </c>
      <c r="AA111" s="9">
        <f t="shared" si="54"/>
        <v>16.32</v>
      </c>
      <c r="AB111" s="9">
        <f t="shared" si="54"/>
        <v>2.66</v>
      </c>
      <c r="AC111" s="9">
        <f t="shared" si="54"/>
        <v>1.42</v>
      </c>
      <c r="AD111" s="2">
        <f t="shared" si="54"/>
        <v>7.35</v>
      </c>
      <c r="AE111" s="2">
        <f t="shared" si="55"/>
        <v>2.42</v>
      </c>
      <c r="AF111" s="2">
        <f t="shared" si="55"/>
        <v>21.68</v>
      </c>
      <c r="AG111" s="9">
        <f t="shared" si="56"/>
        <v>65.36</v>
      </c>
      <c r="AH111" s="9">
        <f t="shared" si="56"/>
        <v>33.909999999999997</v>
      </c>
      <c r="AI111" s="2">
        <f t="shared" si="56"/>
        <v>31.45</v>
      </c>
    </row>
    <row r="112" spans="1:35">
      <c r="A112" s="1">
        <v>37326</v>
      </c>
      <c r="B112" s="9">
        <v>420.88</v>
      </c>
      <c r="D112" s="9">
        <v>30.77</v>
      </c>
      <c r="E112" s="9">
        <v>124.81</v>
      </c>
      <c r="F112" s="9">
        <v>187.35</v>
      </c>
      <c r="G112" s="9">
        <v>37.799999999999997</v>
      </c>
      <c r="H112" s="9">
        <v>258.13</v>
      </c>
      <c r="J112" s="9">
        <v>44.94</v>
      </c>
      <c r="K112" s="2">
        <v>213.37</v>
      </c>
      <c r="O112" s="9">
        <v>180.64</v>
      </c>
      <c r="P112" s="9">
        <v>172.02</v>
      </c>
      <c r="Q112" s="9">
        <v>210.86</v>
      </c>
      <c r="S112" s="9">
        <v>150.63999999999999</v>
      </c>
      <c r="T112" s="9">
        <f t="shared" si="44"/>
        <v>30</v>
      </c>
      <c r="Y112" s="9">
        <f t="shared" si="53"/>
        <v>7.25</v>
      </c>
      <c r="Z112" s="9">
        <f t="shared" si="54"/>
        <v>6.25</v>
      </c>
      <c r="AA112" s="9">
        <f t="shared" si="54"/>
        <v>16.32</v>
      </c>
      <c r="AB112" s="9">
        <f t="shared" si="54"/>
        <v>2.66</v>
      </c>
      <c r="AC112" s="9">
        <f t="shared" si="54"/>
        <v>1.42</v>
      </c>
      <c r="AD112" s="2">
        <f t="shared" si="54"/>
        <v>7.35</v>
      </c>
      <c r="AE112" s="2">
        <f t="shared" si="55"/>
        <v>2.42</v>
      </c>
      <c r="AF112" s="2">
        <f t="shared" si="55"/>
        <v>21.68</v>
      </c>
      <c r="AG112" s="9">
        <f t="shared" si="56"/>
        <v>65.36</v>
      </c>
      <c r="AH112" s="9">
        <f t="shared" si="56"/>
        <v>33.909999999999997</v>
      </c>
      <c r="AI112" s="2">
        <f t="shared" si="56"/>
        <v>31.45</v>
      </c>
    </row>
    <row r="113" spans="1:35">
      <c r="A113" s="1">
        <v>37327</v>
      </c>
      <c r="B113" s="9">
        <v>424.81</v>
      </c>
      <c r="D113" s="9">
        <v>31.49</v>
      </c>
      <c r="E113" s="9">
        <v>122.32</v>
      </c>
      <c r="F113" s="9">
        <v>185.25</v>
      </c>
      <c r="G113" s="9">
        <v>37.799999999999997</v>
      </c>
      <c r="H113" s="9">
        <v>257.32</v>
      </c>
      <c r="J113" s="9">
        <v>45</v>
      </c>
      <c r="K113" s="2">
        <v>196.23</v>
      </c>
      <c r="O113" s="9">
        <v>174.98</v>
      </c>
      <c r="P113" s="9">
        <v>171.63</v>
      </c>
      <c r="Q113" s="9">
        <v>198.86</v>
      </c>
      <c r="S113" s="9">
        <v>144.97999999999999</v>
      </c>
      <c r="T113" s="9">
        <f t="shared" si="44"/>
        <v>30</v>
      </c>
      <c r="Y113" s="9">
        <f t="shared" si="53"/>
        <v>7.25</v>
      </c>
      <c r="Z113" s="9">
        <f t="shared" si="54"/>
        <v>6.25</v>
      </c>
      <c r="AA113" s="9">
        <f t="shared" si="54"/>
        <v>16.32</v>
      </c>
      <c r="AB113" s="9">
        <f t="shared" si="54"/>
        <v>2.66</v>
      </c>
      <c r="AC113" s="9">
        <f t="shared" si="54"/>
        <v>1.42</v>
      </c>
      <c r="AD113" s="2">
        <f t="shared" si="54"/>
        <v>7.35</v>
      </c>
      <c r="AE113" s="2">
        <v>2.42</v>
      </c>
      <c r="AF113" s="2">
        <f>IF(K113&gt;0,AF112,"")</f>
        <v>21.68</v>
      </c>
      <c r="AG113" s="9">
        <f t="shared" si="56"/>
        <v>65.36</v>
      </c>
      <c r="AH113" s="9">
        <f t="shared" si="56"/>
        <v>33.909999999999997</v>
      </c>
      <c r="AI113" s="2">
        <f t="shared" si="56"/>
        <v>31.45</v>
      </c>
    </row>
    <row r="114" spans="1:35">
      <c r="A114" s="1">
        <v>37328</v>
      </c>
      <c r="B114" s="9">
        <v>422.86</v>
      </c>
      <c r="D114" s="9">
        <v>33.44</v>
      </c>
      <c r="E114" s="9">
        <v>121.54</v>
      </c>
      <c r="F114" s="9">
        <v>121.54</v>
      </c>
      <c r="G114" s="9">
        <v>37.799999999999997</v>
      </c>
      <c r="H114" s="9">
        <v>259.08999999999997</v>
      </c>
      <c r="J114" s="9">
        <v>45.06</v>
      </c>
      <c r="K114" s="2">
        <v>214.87</v>
      </c>
      <c r="O114" s="9">
        <v>180.73</v>
      </c>
      <c r="P114" s="9">
        <v>171.02</v>
      </c>
      <c r="Q114" s="9">
        <v>212.12</v>
      </c>
      <c r="S114" s="9">
        <v>150.72999999999999</v>
      </c>
      <c r="T114" s="9">
        <f t="shared" si="44"/>
        <v>30</v>
      </c>
      <c r="Y114" s="9">
        <f t="shared" si="53"/>
        <v>7.25</v>
      </c>
      <c r="Z114" s="9">
        <f t="shared" si="54"/>
        <v>6.25</v>
      </c>
      <c r="AA114" s="9">
        <f t="shared" si="54"/>
        <v>16.32</v>
      </c>
      <c r="AB114" s="9">
        <f t="shared" si="54"/>
        <v>2.66</v>
      </c>
      <c r="AC114" s="9">
        <f t="shared" si="54"/>
        <v>1.42</v>
      </c>
      <c r="AD114" s="2">
        <f t="shared" si="54"/>
        <v>7.35</v>
      </c>
      <c r="AE114" s="2">
        <f>IF(J114&gt;0,AE113,"")</f>
        <v>2.42</v>
      </c>
      <c r="AF114" s="2">
        <f>IF(K114&gt;0,AF113,"")</f>
        <v>21.68</v>
      </c>
      <c r="AG114" s="9">
        <f t="shared" si="56"/>
        <v>65.36</v>
      </c>
      <c r="AH114" s="9">
        <f t="shared" si="56"/>
        <v>33.909999999999997</v>
      </c>
      <c r="AI114" s="2">
        <f t="shared" si="56"/>
        <v>31.45</v>
      </c>
    </row>
    <row r="115" spans="1:35">
      <c r="A115" s="1">
        <v>37329</v>
      </c>
      <c r="B115" s="9">
        <v>420.18</v>
      </c>
      <c r="D115" s="9">
        <v>32.08</v>
      </c>
      <c r="E115" s="9">
        <v>120.63</v>
      </c>
      <c r="F115" s="9">
        <v>184.58</v>
      </c>
      <c r="G115" s="9">
        <v>37.799999999999997</v>
      </c>
      <c r="H115" s="9">
        <v>261</v>
      </c>
      <c r="J115" s="9">
        <v>46.77</v>
      </c>
      <c r="K115" s="2">
        <v>214.79</v>
      </c>
      <c r="O115" s="9">
        <v>180.41</v>
      </c>
      <c r="P115" s="9">
        <v>169.88</v>
      </c>
      <c r="Q115" s="9">
        <v>212.65</v>
      </c>
      <c r="S115" s="9">
        <v>150.41</v>
      </c>
      <c r="T115" s="9">
        <f t="shared" si="44"/>
        <v>30</v>
      </c>
      <c r="Y115" s="9">
        <v>7.35</v>
      </c>
      <c r="Z115" s="9">
        <v>6.34</v>
      </c>
      <c r="AA115" s="9">
        <v>16.559999999999999</v>
      </c>
      <c r="AB115" s="9">
        <v>2.7</v>
      </c>
      <c r="AC115" s="9">
        <v>1.44</v>
      </c>
      <c r="AD115" s="2">
        <v>7.46</v>
      </c>
      <c r="AE115" s="2">
        <v>2.46</v>
      </c>
      <c r="AF115" s="2">
        <v>21.99</v>
      </c>
      <c r="AG115" s="9">
        <v>66.31</v>
      </c>
      <c r="AH115" s="9">
        <v>34.4</v>
      </c>
      <c r="AI115" s="2">
        <v>31.91</v>
      </c>
    </row>
    <row r="116" spans="1:35">
      <c r="A116" s="1">
        <v>37330</v>
      </c>
      <c r="B116" s="9">
        <v>416.79</v>
      </c>
      <c r="D116" s="9">
        <v>32.04</v>
      </c>
      <c r="E116" s="9">
        <v>119.67</v>
      </c>
      <c r="F116" s="9">
        <v>187.99</v>
      </c>
      <c r="G116" s="9">
        <v>42.75</v>
      </c>
      <c r="H116" s="9">
        <v>258.97000000000003</v>
      </c>
      <c r="J116" s="9">
        <v>46.4</v>
      </c>
      <c r="K116" s="2">
        <v>210.83</v>
      </c>
      <c r="O116" s="9">
        <v>178.58</v>
      </c>
      <c r="P116" s="9">
        <v>169.17</v>
      </c>
      <c r="Q116" s="9">
        <v>209.41</v>
      </c>
      <c r="S116" s="9">
        <v>148.58000000000001</v>
      </c>
      <c r="T116" s="9">
        <f t="shared" si="44"/>
        <v>30</v>
      </c>
      <c r="Y116" s="9">
        <f t="shared" ref="Y116:Y124" si="57">IF(B116&gt;0,Y115,"")</f>
        <v>7.35</v>
      </c>
      <c r="Z116" s="9">
        <f t="shared" ref="Z116:AD124" si="58">IF(D116&gt;0,Z115,"")</f>
        <v>6.34</v>
      </c>
      <c r="AA116" s="9">
        <f t="shared" si="58"/>
        <v>16.559999999999999</v>
      </c>
      <c r="AB116" s="9">
        <f t="shared" si="58"/>
        <v>2.7</v>
      </c>
      <c r="AC116" s="9">
        <f t="shared" si="58"/>
        <v>1.44</v>
      </c>
      <c r="AD116" s="2">
        <f t="shared" si="58"/>
        <v>7.46</v>
      </c>
      <c r="AE116" s="2">
        <f t="shared" ref="AE116:AF124" si="59">IF(J116&gt;0,AE115,"")</f>
        <v>2.46</v>
      </c>
      <c r="AF116" s="2">
        <f t="shared" si="59"/>
        <v>21.99</v>
      </c>
      <c r="AG116" s="9">
        <f t="shared" ref="AG116:AI124" si="60">IF(O116&gt;0,AG115,"")</f>
        <v>66.31</v>
      </c>
      <c r="AH116" s="9">
        <f t="shared" si="60"/>
        <v>34.4</v>
      </c>
      <c r="AI116" s="2">
        <f t="shared" si="60"/>
        <v>31.91</v>
      </c>
    </row>
    <row r="117" spans="1:35">
      <c r="A117" s="1">
        <v>37333</v>
      </c>
      <c r="B117" s="9">
        <v>410.94</v>
      </c>
      <c r="D117" s="9">
        <v>31.72</v>
      </c>
      <c r="E117" s="9">
        <v>111</v>
      </c>
      <c r="F117" s="9">
        <v>188.91</v>
      </c>
      <c r="G117" s="9">
        <v>42.75</v>
      </c>
      <c r="H117" s="9">
        <v>260.32</v>
      </c>
      <c r="J117" s="9">
        <v>47.01</v>
      </c>
      <c r="K117" s="2">
        <v>212.86</v>
      </c>
      <c r="O117" s="9">
        <v>176.73</v>
      </c>
      <c r="P117" s="9">
        <v>163.75</v>
      </c>
      <c r="Q117" s="9">
        <v>211.18</v>
      </c>
      <c r="S117" s="9">
        <v>146.72999999999999</v>
      </c>
      <c r="T117" s="9">
        <f t="shared" si="44"/>
        <v>30</v>
      </c>
      <c r="Y117" s="9">
        <f t="shared" si="57"/>
        <v>7.35</v>
      </c>
      <c r="Z117" s="9">
        <f t="shared" si="58"/>
        <v>6.34</v>
      </c>
      <c r="AA117" s="9">
        <f t="shared" si="58"/>
        <v>16.559999999999999</v>
      </c>
      <c r="AB117" s="9">
        <f t="shared" si="58"/>
        <v>2.7</v>
      </c>
      <c r="AC117" s="9">
        <f t="shared" si="58"/>
        <v>1.44</v>
      </c>
      <c r="AD117" s="2">
        <f t="shared" si="58"/>
        <v>7.46</v>
      </c>
      <c r="AE117" s="2">
        <f t="shared" si="59"/>
        <v>2.46</v>
      </c>
      <c r="AF117" s="2">
        <f t="shared" si="59"/>
        <v>21.99</v>
      </c>
      <c r="AG117" s="9">
        <f t="shared" si="60"/>
        <v>66.31</v>
      </c>
      <c r="AH117" s="9">
        <f t="shared" si="60"/>
        <v>34.4</v>
      </c>
      <c r="AI117" s="2">
        <f t="shared" si="60"/>
        <v>31.91</v>
      </c>
    </row>
    <row r="118" spans="1:35">
      <c r="A118" s="1">
        <v>37334</v>
      </c>
      <c r="B118" s="9">
        <v>406.27</v>
      </c>
      <c r="D118" s="9">
        <v>30.7</v>
      </c>
      <c r="E118" s="9">
        <v>107.82</v>
      </c>
      <c r="F118" s="9">
        <v>184.29</v>
      </c>
      <c r="G118" s="9">
        <v>42.75</v>
      </c>
      <c r="H118" s="9">
        <v>262.73</v>
      </c>
      <c r="J118" s="9">
        <v>45.94</v>
      </c>
      <c r="K118" s="2">
        <v>211.78</v>
      </c>
      <c r="O118" s="9">
        <v>175.09</v>
      </c>
      <c r="P118" s="9">
        <v>160.68</v>
      </c>
      <c r="Q118" s="9">
        <v>210.91</v>
      </c>
      <c r="S118" s="9">
        <v>145.09</v>
      </c>
      <c r="T118" s="9">
        <f t="shared" si="44"/>
        <v>30</v>
      </c>
      <c r="Y118" s="9">
        <f t="shared" si="57"/>
        <v>7.35</v>
      </c>
      <c r="Z118" s="9">
        <f t="shared" si="58"/>
        <v>6.34</v>
      </c>
      <c r="AA118" s="9">
        <f t="shared" si="58"/>
        <v>16.559999999999999</v>
      </c>
      <c r="AB118" s="9">
        <f t="shared" si="58"/>
        <v>2.7</v>
      </c>
      <c r="AC118" s="9">
        <f t="shared" si="58"/>
        <v>1.44</v>
      </c>
      <c r="AD118" s="2">
        <f t="shared" si="58"/>
        <v>7.46</v>
      </c>
      <c r="AE118" s="2">
        <f t="shared" si="59"/>
        <v>2.46</v>
      </c>
      <c r="AF118" s="2">
        <f t="shared" si="59"/>
        <v>21.99</v>
      </c>
      <c r="AG118" s="9">
        <f t="shared" si="60"/>
        <v>66.31</v>
      </c>
      <c r="AH118" s="9">
        <f t="shared" si="60"/>
        <v>34.4</v>
      </c>
      <c r="AI118" s="2">
        <f t="shared" si="60"/>
        <v>31.91</v>
      </c>
    </row>
    <row r="119" spans="1:35">
      <c r="A119" s="1">
        <v>37335</v>
      </c>
      <c r="B119" s="9">
        <v>408.09</v>
      </c>
      <c r="D119" s="9">
        <v>30.96</v>
      </c>
      <c r="E119" s="9">
        <v>104.34</v>
      </c>
      <c r="F119" s="9">
        <v>186.72</v>
      </c>
      <c r="G119" s="9">
        <v>44.47</v>
      </c>
      <c r="H119" s="9">
        <v>262.04000000000002</v>
      </c>
      <c r="J119" s="9">
        <v>45.22</v>
      </c>
      <c r="K119" s="2">
        <v>211.47</v>
      </c>
      <c r="O119" s="9">
        <v>174.42</v>
      </c>
      <c r="P119" s="9">
        <v>159.69999999999999</v>
      </c>
      <c r="Q119" s="9">
        <v>210.48</v>
      </c>
      <c r="S119" s="9">
        <v>144.41999999999999</v>
      </c>
      <c r="T119" s="9">
        <f t="shared" si="44"/>
        <v>30</v>
      </c>
      <c r="Y119" s="9">
        <f t="shared" si="57"/>
        <v>7.35</v>
      </c>
      <c r="Z119" s="9">
        <f t="shared" si="58"/>
        <v>6.34</v>
      </c>
      <c r="AA119" s="9">
        <f t="shared" si="58"/>
        <v>16.559999999999999</v>
      </c>
      <c r="AB119" s="9">
        <f t="shared" si="58"/>
        <v>2.7</v>
      </c>
      <c r="AC119" s="9">
        <f t="shared" si="58"/>
        <v>1.44</v>
      </c>
      <c r="AD119" s="2">
        <f t="shared" si="58"/>
        <v>7.46</v>
      </c>
      <c r="AE119" s="2">
        <f t="shared" si="59"/>
        <v>2.46</v>
      </c>
      <c r="AF119" s="2">
        <f t="shared" si="59"/>
        <v>21.99</v>
      </c>
      <c r="AG119" s="9">
        <f t="shared" si="60"/>
        <v>66.31</v>
      </c>
      <c r="AH119" s="9">
        <f t="shared" si="60"/>
        <v>34.4</v>
      </c>
      <c r="AI119" s="2">
        <f t="shared" si="60"/>
        <v>31.91</v>
      </c>
    </row>
    <row r="120" spans="1:35">
      <c r="A120" s="1">
        <v>37336</v>
      </c>
      <c r="B120" s="9">
        <v>406.02</v>
      </c>
      <c r="D120" s="9">
        <v>30.99</v>
      </c>
      <c r="E120" s="9">
        <v>104.13</v>
      </c>
      <c r="F120" s="9">
        <v>190.51</v>
      </c>
      <c r="G120" s="9">
        <v>44.47</v>
      </c>
      <c r="H120" s="9">
        <v>262.2</v>
      </c>
      <c r="J120" s="9">
        <v>42.6</v>
      </c>
      <c r="K120" s="2">
        <v>212.76</v>
      </c>
      <c r="O120" s="9">
        <v>174.63</v>
      </c>
      <c r="P120" s="9">
        <v>159.46</v>
      </c>
      <c r="Q120" s="9">
        <v>211.21</v>
      </c>
      <c r="S120" s="9">
        <v>144.63</v>
      </c>
      <c r="T120" s="9">
        <f t="shared" si="44"/>
        <v>30</v>
      </c>
      <c r="Y120" s="9">
        <f t="shared" si="57"/>
        <v>7.35</v>
      </c>
      <c r="Z120" s="9">
        <f t="shared" si="58"/>
        <v>6.34</v>
      </c>
      <c r="AA120" s="9">
        <f t="shared" si="58"/>
        <v>16.559999999999999</v>
      </c>
      <c r="AB120" s="9">
        <f t="shared" si="58"/>
        <v>2.7</v>
      </c>
      <c r="AC120" s="9">
        <f t="shared" si="58"/>
        <v>1.44</v>
      </c>
      <c r="AD120" s="2">
        <f t="shared" si="58"/>
        <v>7.46</v>
      </c>
      <c r="AE120" s="2">
        <f t="shared" si="59"/>
        <v>2.46</v>
      </c>
      <c r="AF120" s="2">
        <f t="shared" si="59"/>
        <v>21.99</v>
      </c>
      <c r="AG120" s="9">
        <f t="shared" si="60"/>
        <v>66.31</v>
      </c>
      <c r="AH120" s="9">
        <f t="shared" si="60"/>
        <v>34.4</v>
      </c>
      <c r="AI120" s="2">
        <f t="shared" si="60"/>
        <v>31.91</v>
      </c>
    </row>
    <row r="121" spans="1:35">
      <c r="A121" s="1">
        <v>37337</v>
      </c>
      <c r="B121" s="9">
        <v>405.4</v>
      </c>
      <c r="D121" s="9">
        <v>30.47</v>
      </c>
      <c r="E121" s="9">
        <v>102.85</v>
      </c>
      <c r="F121" s="9">
        <v>185.84</v>
      </c>
      <c r="G121" s="9">
        <v>44.47</v>
      </c>
      <c r="H121" s="9">
        <v>264.74</v>
      </c>
      <c r="J121" s="9">
        <v>44.12</v>
      </c>
      <c r="K121" s="2">
        <v>215.43</v>
      </c>
      <c r="O121" s="9">
        <v>175.2</v>
      </c>
      <c r="P121" s="9">
        <v>158.25</v>
      </c>
      <c r="Q121" s="9">
        <v>213.76</v>
      </c>
      <c r="S121" s="9">
        <v>145.19999999999999</v>
      </c>
      <c r="T121" s="9">
        <f t="shared" si="44"/>
        <v>30</v>
      </c>
      <c r="Y121" s="9">
        <f t="shared" si="57"/>
        <v>7.35</v>
      </c>
      <c r="Z121" s="9">
        <f t="shared" si="58"/>
        <v>6.34</v>
      </c>
      <c r="AA121" s="9">
        <f t="shared" si="58"/>
        <v>16.559999999999999</v>
      </c>
      <c r="AB121" s="9">
        <f t="shared" si="58"/>
        <v>2.7</v>
      </c>
      <c r="AC121" s="9">
        <f t="shared" si="58"/>
        <v>1.44</v>
      </c>
      <c r="AD121" s="2">
        <f t="shared" si="58"/>
        <v>7.46</v>
      </c>
      <c r="AE121" s="2">
        <f t="shared" si="59"/>
        <v>2.46</v>
      </c>
      <c r="AF121" s="2">
        <f t="shared" si="59"/>
        <v>21.99</v>
      </c>
      <c r="AG121" s="9">
        <f t="shared" si="60"/>
        <v>66.31</v>
      </c>
      <c r="AH121" s="9">
        <f t="shared" si="60"/>
        <v>34.4</v>
      </c>
      <c r="AI121" s="2">
        <f t="shared" si="60"/>
        <v>31.91</v>
      </c>
    </row>
    <row r="122" spans="1:35">
      <c r="A122" s="1">
        <v>37340</v>
      </c>
      <c r="B122" s="9">
        <v>412.56</v>
      </c>
      <c r="D122" s="9">
        <v>30.95</v>
      </c>
      <c r="E122" s="9">
        <v>107.32</v>
      </c>
      <c r="F122" s="9">
        <v>185.51</v>
      </c>
      <c r="G122" s="9">
        <v>44.47</v>
      </c>
      <c r="H122" s="9">
        <v>273.62</v>
      </c>
      <c r="J122" s="9">
        <v>42.24</v>
      </c>
      <c r="K122" s="2">
        <v>215.43</v>
      </c>
      <c r="O122" s="9">
        <v>177.92</v>
      </c>
      <c r="P122" s="9">
        <v>161.99</v>
      </c>
      <c r="Q122" s="9">
        <v>215.69</v>
      </c>
      <c r="S122" s="9">
        <v>147.91999999999999</v>
      </c>
      <c r="T122" s="9">
        <f t="shared" si="44"/>
        <v>30</v>
      </c>
      <c r="Y122" s="9">
        <f t="shared" si="57"/>
        <v>7.35</v>
      </c>
      <c r="Z122" s="9">
        <f t="shared" si="58"/>
        <v>6.34</v>
      </c>
      <c r="AA122" s="9">
        <f t="shared" si="58"/>
        <v>16.559999999999999</v>
      </c>
      <c r="AB122" s="9">
        <f t="shared" si="58"/>
        <v>2.7</v>
      </c>
      <c r="AC122" s="9">
        <v>1.44</v>
      </c>
      <c r="AD122" s="2">
        <f t="shared" si="58"/>
        <v>7.46</v>
      </c>
      <c r="AE122" s="2">
        <f t="shared" si="59"/>
        <v>2.46</v>
      </c>
      <c r="AF122" s="2">
        <f t="shared" si="59"/>
        <v>21.99</v>
      </c>
      <c r="AG122" s="9">
        <f t="shared" si="60"/>
        <v>66.31</v>
      </c>
      <c r="AH122" s="9">
        <f t="shared" si="60"/>
        <v>34.4</v>
      </c>
      <c r="AI122" s="2">
        <f t="shared" si="60"/>
        <v>31.91</v>
      </c>
    </row>
    <row r="123" spans="1:35">
      <c r="A123" s="1">
        <v>37341</v>
      </c>
      <c r="B123" s="9">
        <v>408.98</v>
      </c>
      <c r="D123" s="9">
        <v>32.369999999999997</v>
      </c>
      <c r="E123" s="9">
        <v>106.28</v>
      </c>
      <c r="F123" s="9">
        <v>195.07</v>
      </c>
      <c r="G123" s="9">
        <v>44.47</v>
      </c>
      <c r="H123" s="9">
        <v>264.74</v>
      </c>
      <c r="J123" s="9">
        <v>40.24</v>
      </c>
      <c r="K123" s="2">
        <v>216.37</v>
      </c>
      <c r="O123" s="9">
        <v>177.07</v>
      </c>
      <c r="P123" s="9">
        <v>161.74</v>
      </c>
      <c r="Q123" s="9">
        <v>214.11</v>
      </c>
      <c r="S123" s="9">
        <v>147.07</v>
      </c>
      <c r="T123" s="9">
        <f t="shared" si="44"/>
        <v>30</v>
      </c>
      <c r="Y123" s="9">
        <f t="shared" si="57"/>
        <v>7.35</v>
      </c>
      <c r="Z123" s="9">
        <f t="shared" si="58"/>
        <v>6.34</v>
      </c>
      <c r="AA123" s="9">
        <f t="shared" si="58"/>
        <v>16.559999999999999</v>
      </c>
      <c r="AB123" s="9">
        <f t="shared" si="58"/>
        <v>2.7</v>
      </c>
      <c r="AC123" s="9">
        <f>IF(G123&gt;0,AC122,"")</f>
        <v>1.44</v>
      </c>
      <c r="AD123" s="2">
        <f t="shared" si="58"/>
        <v>7.46</v>
      </c>
      <c r="AE123" s="2">
        <f t="shared" si="59"/>
        <v>2.46</v>
      </c>
      <c r="AF123" s="2">
        <f t="shared" si="59"/>
        <v>21.99</v>
      </c>
      <c r="AG123" s="9">
        <f t="shared" si="60"/>
        <v>66.31</v>
      </c>
      <c r="AH123" s="9">
        <f t="shared" si="60"/>
        <v>34.4</v>
      </c>
      <c r="AI123" s="2">
        <f t="shared" si="60"/>
        <v>31.91</v>
      </c>
    </row>
    <row r="124" spans="1:35">
      <c r="A124" s="1">
        <v>37342</v>
      </c>
      <c r="B124" s="9">
        <v>407.93</v>
      </c>
      <c r="D124" s="9">
        <v>30.91</v>
      </c>
      <c r="E124" s="9">
        <v>106.87</v>
      </c>
      <c r="F124" s="9">
        <v>190</v>
      </c>
      <c r="G124" s="9">
        <v>44.47</v>
      </c>
      <c r="H124" s="9">
        <v>260.35000000000002</v>
      </c>
      <c r="J124" s="9">
        <v>41.26</v>
      </c>
      <c r="K124" s="2">
        <v>216.76</v>
      </c>
      <c r="O124" s="9">
        <v>176.47</v>
      </c>
      <c r="P124" s="9">
        <v>161.13</v>
      </c>
      <c r="Q124" s="9">
        <v>213.43</v>
      </c>
      <c r="S124" s="9">
        <v>146.47</v>
      </c>
      <c r="T124" s="9">
        <f t="shared" si="44"/>
        <v>30</v>
      </c>
      <c r="Y124" s="9">
        <f t="shared" si="57"/>
        <v>7.35</v>
      </c>
      <c r="Z124" s="9">
        <f t="shared" si="58"/>
        <v>6.34</v>
      </c>
      <c r="AA124" s="9">
        <f t="shared" si="58"/>
        <v>16.559999999999999</v>
      </c>
      <c r="AB124" s="9">
        <f t="shared" si="58"/>
        <v>2.7</v>
      </c>
      <c r="AC124" s="9">
        <f>IF(G124&gt;0,AC123,"")</f>
        <v>1.44</v>
      </c>
      <c r="AD124" s="2">
        <f t="shared" si="58"/>
        <v>7.46</v>
      </c>
      <c r="AE124" s="2">
        <f t="shared" si="59"/>
        <v>2.46</v>
      </c>
      <c r="AF124" s="2">
        <f t="shared" si="59"/>
        <v>21.99</v>
      </c>
      <c r="AG124" s="9">
        <f t="shared" si="60"/>
        <v>66.31</v>
      </c>
      <c r="AH124" s="9">
        <f t="shared" si="60"/>
        <v>34.4</v>
      </c>
      <c r="AI124" s="2">
        <f t="shared" si="60"/>
        <v>31.91</v>
      </c>
    </row>
    <row r="125" spans="1:35">
      <c r="A125" s="1">
        <v>37343</v>
      </c>
      <c r="B125" s="9">
        <v>408.93</v>
      </c>
      <c r="D125" s="9">
        <v>31.18</v>
      </c>
      <c r="E125" s="9">
        <v>107.69</v>
      </c>
      <c r="F125" s="9">
        <v>185.47</v>
      </c>
      <c r="G125" s="9">
        <v>44.47</v>
      </c>
      <c r="H125" s="9">
        <v>261.05</v>
      </c>
      <c r="J125" s="9">
        <v>39.57</v>
      </c>
      <c r="K125" s="2">
        <v>215.84</v>
      </c>
      <c r="O125" s="9">
        <v>176.43</v>
      </c>
      <c r="P125" s="9">
        <v>161.18</v>
      </c>
      <c r="Q125" s="2">
        <v>213.3</v>
      </c>
      <c r="R125" s="9"/>
      <c r="S125" s="2">
        <v>146.43</v>
      </c>
      <c r="T125" s="9">
        <f t="shared" si="44"/>
        <v>30</v>
      </c>
      <c r="Y125" s="9">
        <v>7.46</v>
      </c>
      <c r="Z125" s="9">
        <v>6.43</v>
      </c>
      <c r="AA125" s="9">
        <v>16.79</v>
      </c>
      <c r="AB125" s="9">
        <v>2.74</v>
      </c>
      <c r="AC125" s="9">
        <v>1.46</v>
      </c>
      <c r="AD125" s="2">
        <v>7.56</v>
      </c>
      <c r="AE125" s="2">
        <v>2.4900000000000002</v>
      </c>
      <c r="AF125" s="2">
        <v>22.31</v>
      </c>
      <c r="AG125" s="9">
        <v>67.25</v>
      </c>
      <c r="AH125" s="9">
        <v>34.89</v>
      </c>
      <c r="AI125" s="2">
        <v>32.36</v>
      </c>
    </row>
    <row r="126" spans="1:35">
      <c r="A126" s="1">
        <v>37344</v>
      </c>
      <c r="B126" s="9">
        <v>408.93</v>
      </c>
      <c r="D126" s="9">
        <v>31.46</v>
      </c>
      <c r="E126" s="9">
        <v>107.69</v>
      </c>
      <c r="F126" s="9">
        <v>185.47</v>
      </c>
      <c r="G126" s="9">
        <v>44.47</v>
      </c>
      <c r="H126" s="9">
        <v>261.05</v>
      </c>
      <c r="J126" s="9">
        <v>38.590000000000003</v>
      </c>
      <c r="K126" s="2">
        <v>215.84</v>
      </c>
      <c r="O126" s="9">
        <v>176.47</v>
      </c>
      <c r="P126" s="9">
        <v>162.29</v>
      </c>
      <c r="Q126" s="9">
        <v>212.18</v>
      </c>
      <c r="S126" s="9">
        <v>146.47</v>
      </c>
      <c r="T126" s="9">
        <f>IF(S126&gt;0,T125,"")</f>
        <v>30</v>
      </c>
      <c r="Y126" s="9">
        <f>IF(B126&gt;0,Y125,"")</f>
        <v>7.46</v>
      </c>
      <c r="Z126" s="9">
        <f t="shared" ref="Z126:AD129" si="61">IF(D126&gt;0,Z125,"")</f>
        <v>6.43</v>
      </c>
      <c r="AA126" s="9">
        <f t="shared" si="61"/>
        <v>16.79</v>
      </c>
      <c r="AB126" s="9">
        <f t="shared" si="61"/>
        <v>2.74</v>
      </c>
      <c r="AC126" s="9">
        <f t="shared" si="61"/>
        <v>1.46</v>
      </c>
      <c r="AD126" s="2">
        <f t="shared" si="61"/>
        <v>7.56</v>
      </c>
      <c r="AE126" s="2">
        <f t="shared" ref="AE126:AF129" si="62">IF(J126&gt;0,AE125,"")</f>
        <v>2.4900000000000002</v>
      </c>
      <c r="AF126" s="2">
        <f t="shared" si="62"/>
        <v>22.31</v>
      </c>
      <c r="AG126" s="9">
        <f t="shared" ref="AG126:AI129" si="63">IF(O126&gt;0,AG125,"")</f>
        <v>67.25</v>
      </c>
      <c r="AH126" s="9">
        <f t="shared" si="63"/>
        <v>34.89</v>
      </c>
      <c r="AI126" s="2">
        <f t="shared" si="63"/>
        <v>32.36</v>
      </c>
    </row>
    <row r="127" spans="1:35">
      <c r="A127" s="1">
        <v>37347</v>
      </c>
      <c r="B127" s="9">
        <v>409.07</v>
      </c>
      <c r="D127" s="9">
        <v>31.23</v>
      </c>
      <c r="E127" s="9">
        <v>105.6</v>
      </c>
      <c r="F127" s="9">
        <v>183.54</v>
      </c>
      <c r="G127" s="9">
        <v>47.4</v>
      </c>
      <c r="H127" s="9">
        <v>256.81</v>
      </c>
      <c r="J127" s="9">
        <v>37.94</v>
      </c>
      <c r="K127" s="2">
        <v>215.26</v>
      </c>
      <c r="O127" s="9">
        <v>175.16</v>
      </c>
      <c r="P127" s="9">
        <v>160.44</v>
      </c>
      <c r="Q127" s="9">
        <v>211.31</v>
      </c>
      <c r="S127" s="9">
        <v>145.16</v>
      </c>
      <c r="T127" s="9">
        <f t="shared" si="44"/>
        <v>30</v>
      </c>
      <c r="Y127" s="9">
        <f>IF(B127&gt;0,Y126,"")</f>
        <v>7.46</v>
      </c>
      <c r="Z127" s="9">
        <f t="shared" si="61"/>
        <v>6.43</v>
      </c>
      <c r="AA127" s="9">
        <f t="shared" si="61"/>
        <v>16.79</v>
      </c>
      <c r="AB127" s="9">
        <f t="shared" si="61"/>
        <v>2.74</v>
      </c>
      <c r="AC127" s="9">
        <f t="shared" si="61"/>
        <v>1.46</v>
      </c>
      <c r="AD127" s="2">
        <f t="shared" si="61"/>
        <v>7.56</v>
      </c>
      <c r="AE127" s="2">
        <f t="shared" si="62"/>
        <v>2.4900000000000002</v>
      </c>
      <c r="AF127" s="2">
        <f t="shared" si="62"/>
        <v>22.31</v>
      </c>
      <c r="AG127" s="9">
        <f t="shared" si="63"/>
        <v>67.25</v>
      </c>
      <c r="AH127" s="9">
        <f t="shared" si="63"/>
        <v>34.89</v>
      </c>
      <c r="AI127" s="2">
        <f t="shared" si="63"/>
        <v>32.36</v>
      </c>
    </row>
    <row r="128" spans="1:35">
      <c r="A128" s="1">
        <v>37348</v>
      </c>
      <c r="B128" s="9">
        <v>412.21</v>
      </c>
      <c r="D128" s="9">
        <v>30.28</v>
      </c>
      <c r="E128" s="9">
        <v>104.68</v>
      </c>
      <c r="F128" s="9">
        <v>188.35</v>
      </c>
      <c r="G128" s="9">
        <v>47.4</v>
      </c>
      <c r="H128" s="9">
        <v>264.27</v>
      </c>
      <c r="J128" s="9">
        <v>37.479999999999997</v>
      </c>
      <c r="K128" s="2">
        <v>213.18</v>
      </c>
      <c r="O128" s="9">
        <v>175.5</v>
      </c>
      <c r="P128" s="9">
        <v>160.87</v>
      </c>
      <c r="Q128" s="9">
        <v>211.59</v>
      </c>
      <c r="S128" s="9">
        <v>145.5</v>
      </c>
      <c r="T128" s="9">
        <f t="shared" si="44"/>
        <v>30</v>
      </c>
      <c r="Y128" s="9">
        <f>IF(B128&gt;0,Y127,"")</f>
        <v>7.46</v>
      </c>
      <c r="Z128" s="9">
        <f t="shared" si="61"/>
        <v>6.43</v>
      </c>
      <c r="AA128" s="9">
        <f t="shared" si="61"/>
        <v>16.79</v>
      </c>
      <c r="AB128" s="9">
        <f t="shared" si="61"/>
        <v>2.74</v>
      </c>
      <c r="AC128" s="9">
        <f t="shared" si="61"/>
        <v>1.46</v>
      </c>
      <c r="AD128" s="2">
        <f t="shared" si="61"/>
        <v>7.56</v>
      </c>
      <c r="AE128" s="2">
        <f t="shared" si="62"/>
        <v>2.4900000000000002</v>
      </c>
      <c r="AF128" s="2">
        <f t="shared" si="62"/>
        <v>22.31</v>
      </c>
      <c r="AG128" s="9">
        <f t="shared" si="63"/>
        <v>67.25</v>
      </c>
      <c r="AH128" s="9">
        <f t="shared" si="63"/>
        <v>34.89</v>
      </c>
      <c r="AI128" s="2">
        <f t="shared" si="63"/>
        <v>32.36</v>
      </c>
    </row>
    <row r="129" spans="1:35">
      <c r="A129" s="1">
        <v>37349</v>
      </c>
      <c r="B129" s="9">
        <v>410.54</v>
      </c>
      <c r="D129" s="9">
        <v>31.63</v>
      </c>
      <c r="E129" s="9">
        <v>104.58</v>
      </c>
      <c r="F129" s="9">
        <v>180.16</v>
      </c>
      <c r="G129" s="9">
        <v>47.4</v>
      </c>
      <c r="H129" s="9">
        <v>262.72000000000003</v>
      </c>
      <c r="J129" s="9">
        <v>37.35</v>
      </c>
      <c r="K129" s="9">
        <v>213.77</v>
      </c>
      <c r="L129" s="9"/>
      <c r="M129" s="9"/>
      <c r="N129" s="9"/>
      <c r="O129" s="9">
        <v>175.12</v>
      </c>
      <c r="P129" s="9">
        <v>160.07</v>
      </c>
      <c r="Q129" s="9">
        <v>211.62</v>
      </c>
      <c r="S129" s="9">
        <v>145.12</v>
      </c>
      <c r="T129" s="9">
        <f t="shared" si="44"/>
        <v>30</v>
      </c>
      <c r="Y129" s="9">
        <f>IF(B129&gt;0,Y128,"")</f>
        <v>7.46</v>
      </c>
      <c r="Z129" s="9">
        <f t="shared" si="61"/>
        <v>6.43</v>
      </c>
      <c r="AA129" s="9">
        <f t="shared" si="61"/>
        <v>16.79</v>
      </c>
      <c r="AB129" s="9">
        <f t="shared" si="61"/>
        <v>2.74</v>
      </c>
      <c r="AC129" s="9">
        <f t="shared" si="61"/>
        <v>1.46</v>
      </c>
      <c r="AD129" s="2">
        <f t="shared" si="61"/>
        <v>7.56</v>
      </c>
      <c r="AE129" s="2">
        <f t="shared" si="62"/>
        <v>2.4900000000000002</v>
      </c>
      <c r="AF129" s="2">
        <f t="shared" si="62"/>
        <v>22.31</v>
      </c>
      <c r="AG129" s="9">
        <f t="shared" si="63"/>
        <v>67.25</v>
      </c>
      <c r="AH129" s="9">
        <f t="shared" si="63"/>
        <v>34.89</v>
      </c>
      <c r="AI129" s="2">
        <f t="shared" si="63"/>
        <v>32.36</v>
      </c>
    </row>
    <row r="130" spans="1:35">
      <c r="A130" s="1">
        <v>37350</v>
      </c>
      <c r="B130" s="9">
        <v>407.01</v>
      </c>
      <c r="D130" s="9">
        <v>31.05</v>
      </c>
      <c r="E130" s="9">
        <v>107.02</v>
      </c>
      <c r="F130" s="9">
        <v>180.17</v>
      </c>
      <c r="G130" s="9">
        <v>47.4</v>
      </c>
      <c r="H130" s="9">
        <v>255.95</v>
      </c>
      <c r="J130" s="9">
        <v>37.35</v>
      </c>
      <c r="K130" s="9">
        <v>210.18</v>
      </c>
      <c r="L130" s="9"/>
      <c r="M130" s="9"/>
      <c r="N130" s="9"/>
      <c r="O130" s="9">
        <v>173.42</v>
      </c>
      <c r="P130" s="9">
        <v>160.38</v>
      </c>
      <c r="Q130" s="9">
        <v>207.56</v>
      </c>
      <c r="S130" s="9">
        <v>143.41999999999999</v>
      </c>
      <c r="T130" s="9">
        <f t="shared" si="44"/>
        <v>30</v>
      </c>
      <c r="Y130" s="9">
        <v>7.35</v>
      </c>
      <c r="Z130" s="9">
        <v>6.34</v>
      </c>
      <c r="AA130" s="9">
        <v>16.559999999999999</v>
      </c>
      <c r="AB130" s="9">
        <v>2.7</v>
      </c>
      <c r="AC130" s="9">
        <v>1.44</v>
      </c>
      <c r="AD130" s="2">
        <v>7.46</v>
      </c>
      <c r="AE130" s="2">
        <v>2.46</v>
      </c>
      <c r="AF130" s="2">
        <v>21.99</v>
      </c>
      <c r="AG130" s="9">
        <v>66.31</v>
      </c>
      <c r="AH130" s="9">
        <v>34.4</v>
      </c>
      <c r="AI130" s="2">
        <v>31.91</v>
      </c>
    </row>
    <row r="131" spans="1:35">
      <c r="A131" s="1">
        <v>37351</v>
      </c>
      <c r="B131" s="9">
        <v>402.95</v>
      </c>
      <c r="D131" s="9">
        <v>30.46</v>
      </c>
      <c r="E131" s="9">
        <v>105.72</v>
      </c>
      <c r="F131" s="9">
        <v>180.29</v>
      </c>
      <c r="G131" s="9">
        <v>47.4</v>
      </c>
      <c r="H131" s="9">
        <v>255.97</v>
      </c>
      <c r="J131" s="9">
        <v>35.76</v>
      </c>
      <c r="K131" s="9">
        <v>205.82</v>
      </c>
      <c r="L131" s="9"/>
      <c r="M131" s="9"/>
      <c r="N131" s="9"/>
      <c r="O131" s="9">
        <v>171.22</v>
      </c>
      <c r="P131" s="9">
        <v>158.79</v>
      </c>
      <c r="Q131" s="9">
        <v>204.44</v>
      </c>
      <c r="S131" s="9">
        <v>141.22</v>
      </c>
      <c r="T131" s="9">
        <f t="shared" si="44"/>
        <v>30</v>
      </c>
      <c r="Y131" s="9">
        <f>IF(B131&gt;0,Y130,"")</f>
        <v>7.35</v>
      </c>
      <c r="Z131" s="9">
        <f t="shared" ref="Z131:AD134" si="64">IF(D131&gt;0,Z130,"")</f>
        <v>6.34</v>
      </c>
      <c r="AA131" s="9">
        <f t="shared" si="64"/>
        <v>16.559999999999999</v>
      </c>
      <c r="AB131" s="9">
        <f t="shared" si="64"/>
        <v>2.7</v>
      </c>
      <c r="AC131" s="9">
        <f t="shared" si="64"/>
        <v>1.44</v>
      </c>
      <c r="AD131" s="2">
        <f t="shared" si="64"/>
        <v>7.46</v>
      </c>
      <c r="AE131" s="2">
        <f t="shared" ref="AE131:AF134" si="65">IF(J131&gt;0,AE130,"")</f>
        <v>2.46</v>
      </c>
      <c r="AF131" s="2">
        <f t="shared" si="65"/>
        <v>21.99</v>
      </c>
      <c r="AG131" s="9">
        <f t="shared" ref="AG131:AI134" si="66">IF(O131&gt;0,AG130,"")</f>
        <v>66.31</v>
      </c>
      <c r="AH131" s="9">
        <f t="shared" si="66"/>
        <v>34.4</v>
      </c>
      <c r="AI131" s="2">
        <f t="shared" si="66"/>
        <v>31.91</v>
      </c>
    </row>
    <row r="132" spans="1:35">
      <c r="A132" s="1">
        <v>37354</v>
      </c>
      <c r="B132" s="9">
        <v>406.46</v>
      </c>
      <c r="D132" s="9">
        <v>30.81</v>
      </c>
      <c r="E132" s="9">
        <v>100.3</v>
      </c>
      <c r="F132" s="9">
        <v>108.01</v>
      </c>
      <c r="G132" s="9">
        <v>49.07</v>
      </c>
      <c r="H132" s="9">
        <v>259.88</v>
      </c>
      <c r="J132" s="9">
        <v>37.119999999999997</v>
      </c>
      <c r="K132" s="9">
        <v>201.82</v>
      </c>
      <c r="L132" s="9"/>
      <c r="M132" s="9"/>
      <c r="N132" s="9"/>
      <c r="O132" s="9">
        <v>169.57</v>
      </c>
      <c r="P132" s="9">
        <v>157.04</v>
      </c>
      <c r="Q132" s="9">
        <v>202.7</v>
      </c>
      <c r="S132" s="9">
        <v>139.57</v>
      </c>
      <c r="T132" s="9">
        <f t="shared" si="44"/>
        <v>30</v>
      </c>
      <c r="Y132" s="9">
        <f>IF(B132&gt;0,Y131,"")</f>
        <v>7.35</v>
      </c>
      <c r="Z132" s="9">
        <f t="shared" si="64"/>
        <v>6.34</v>
      </c>
      <c r="AA132" s="9">
        <f t="shared" si="64"/>
        <v>16.559999999999999</v>
      </c>
      <c r="AB132" s="9">
        <f t="shared" si="64"/>
        <v>2.7</v>
      </c>
      <c r="AC132" s="9">
        <f t="shared" si="64"/>
        <v>1.44</v>
      </c>
      <c r="AD132" s="2">
        <f t="shared" si="64"/>
        <v>7.46</v>
      </c>
      <c r="AE132" s="2">
        <f t="shared" si="65"/>
        <v>2.46</v>
      </c>
      <c r="AF132" s="2">
        <f t="shared" si="65"/>
        <v>21.99</v>
      </c>
      <c r="AG132" s="9">
        <f t="shared" si="66"/>
        <v>66.31</v>
      </c>
      <c r="AH132" s="9">
        <f t="shared" si="66"/>
        <v>34.4</v>
      </c>
      <c r="AI132" s="2">
        <f t="shared" si="66"/>
        <v>31.91</v>
      </c>
    </row>
    <row r="133" spans="1:35">
      <c r="A133" s="1">
        <v>37355</v>
      </c>
      <c r="B133" s="9">
        <v>406.74</v>
      </c>
      <c r="D133" s="9">
        <v>31.07</v>
      </c>
      <c r="E133" s="9">
        <v>100.7</v>
      </c>
      <c r="F133" s="9">
        <v>178.45</v>
      </c>
      <c r="G133" s="9">
        <v>49.07</v>
      </c>
      <c r="H133" s="9">
        <v>258.08</v>
      </c>
      <c r="J133" s="9">
        <v>33.81</v>
      </c>
      <c r="K133" s="9">
        <v>199.59</v>
      </c>
      <c r="L133" s="9"/>
      <c r="M133" s="9"/>
      <c r="N133" s="9"/>
      <c r="O133" s="9">
        <v>168.65</v>
      </c>
      <c r="P133" s="9">
        <v>157.22</v>
      </c>
      <c r="Q133" s="9">
        <v>200.49</v>
      </c>
      <c r="S133" s="9">
        <v>138.65</v>
      </c>
      <c r="T133" s="9">
        <f t="shared" si="44"/>
        <v>30</v>
      </c>
      <c r="Y133" s="9">
        <f>IF(B133&gt;0,Y132,"")</f>
        <v>7.35</v>
      </c>
      <c r="Z133" s="9">
        <f t="shared" si="64"/>
        <v>6.34</v>
      </c>
      <c r="AA133" s="9">
        <f t="shared" si="64"/>
        <v>16.559999999999999</v>
      </c>
      <c r="AB133" s="9">
        <f t="shared" si="64"/>
        <v>2.7</v>
      </c>
      <c r="AC133" s="9">
        <f t="shared" si="64"/>
        <v>1.44</v>
      </c>
      <c r="AD133" s="2">
        <f t="shared" si="64"/>
        <v>7.46</v>
      </c>
      <c r="AE133" s="2">
        <f t="shared" si="65"/>
        <v>2.46</v>
      </c>
      <c r="AF133" s="2">
        <f t="shared" si="65"/>
        <v>21.99</v>
      </c>
      <c r="AG133" s="9">
        <f t="shared" si="66"/>
        <v>66.31</v>
      </c>
      <c r="AH133" s="9">
        <f t="shared" si="66"/>
        <v>34.4</v>
      </c>
      <c r="AI133" s="2">
        <f t="shared" si="66"/>
        <v>31.91</v>
      </c>
    </row>
    <row r="134" spans="1:35">
      <c r="A134" s="1">
        <v>37356</v>
      </c>
      <c r="B134" s="9">
        <v>403.28</v>
      </c>
      <c r="D134" s="9">
        <v>10.51</v>
      </c>
      <c r="E134" s="9">
        <v>95.47</v>
      </c>
      <c r="F134" s="9">
        <v>178.51</v>
      </c>
      <c r="G134" s="9">
        <v>49.07</v>
      </c>
      <c r="H134" s="9">
        <v>256.93</v>
      </c>
      <c r="J134" s="9">
        <v>33.869999999999997</v>
      </c>
      <c r="K134" s="9">
        <v>197.6</v>
      </c>
      <c r="L134" s="9"/>
      <c r="M134" s="9"/>
      <c r="N134" s="9"/>
      <c r="O134" s="9">
        <v>166.27</v>
      </c>
      <c r="P134" s="9">
        <v>153.88999999999999</v>
      </c>
      <c r="Q134" s="9">
        <v>198.85</v>
      </c>
      <c r="S134" s="9">
        <v>136.27000000000001</v>
      </c>
      <c r="T134" s="9">
        <f t="shared" si="44"/>
        <v>30</v>
      </c>
      <c r="Y134" s="9">
        <f>IF(B134&gt;0,Y133,"")</f>
        <v>7.35</v>
      </c>
      <c r="Z134" s="9">
        <f t="shared" si="64"/>
        <v>6.34</v>
      </c>
      <c r="AA134" s="9">
        <f t="shared" si="64"/>
        <v>16.559999999999999</v>
      </c>
      <c r="AB134" s="9">
        <f t="shared" si="64"/>
        <v>2.7</v>
      </c>
      <c r="AC134" s="9">
        <f t="shared" si="64"/>
        <v>1.44</v>
      </c>
      <c r="AD134" s="2">
        <f t="shared" si="64"/>
        <v>7.46</v>
      </c>
      <c r="AE134" s="2">
        <f t="shared" si="65"/>
        <v>2.46</v>
      </c>
      <c r="AF134" s="2">
        <f t="shared" si="65"/>
        <v>21.99</v>
      </c>
      <c r="AG134" s="9">
        <f t="shared" si="66"/>
        <v>66.31</v>
      </c>
      <c r="AH134" s="9">
        <f t="shared" si="66"/>
        <v>34.4</v>
      </c>
      <c r="AI134" s="2">
        <f t="shared" si="66"/>
        <v>31.91</v>
      </c>
    </row>
    <row r="135" spans="1:35">
      <c r="A135" s="1">
        <v>37357</v>
      </c>
      <c r="B135" s="9">
        <v>400.76</v>
      </c>
      <c r="D135" s="9">
        <v>30.04</v>
      </c>
      <c r="E135" s="9">
        <v>93.19</v>
      </c>
      <c r="F135" s="9">
        <v>181</v>
      </c>
      <c r="G135" s="9">
        <v>49.07</v>
      </c>
      <c r="H135" s="9">
        <v>261.52999999999997</v>
      </c>
      <c r="J135" s="9">
        <v>35.67</v>
      </c>
      <c r="K135" s="9">
        <v>195.92</v>
      </c>
      <c r="L135" s="9"/>
      <c r="M135" s="9"/>
      <c r="N135" s="9"/>
      <c r="O135" s="9">
        <v>165.53</v>
      </c>
      <c r="P135" s="9">
        <v>152.34</v>
      </c>
      <c r="Q135" s="9">
        <v>198.91</v>
      </c>
      <c r="S135" s="9">
        <v>135.53</v>
      </c>
      <c r="T135" s="9">
        <f t="shared" si="44"/>
        <v>30</v>
      </c>
      <c r="Y135" s="9">
        <v>7.04</v>
      </c>
      <c r="Z135" s="9">
        <v>6.07</v>
      </c>
      <c r="AA135" s="9">
        <v>15.85</v>
      </c>
      <c r="AB135" s="9">
        <v>2.58</v>
      </c>
      <c r="AC135" s="9">
        <v>1.38</v>
      </c>
      <c r="AD135" s="2">
        <v>7.14</v>
      </c>
      <c r="AE135" s="2">
        <v>2.35</v>
      </c>
      <c r="AF135" s="2">
        <v>21.05</v>
      </c>
      <c r="AG135" s="9">
        <v>63.46</v>
      </c>
      <c r="AH135" s="9">
        <v>32.92</v>
      </c>
      <c r="AI135" s="2">
        <v>30.54</v>
      </c>
    </row>
    <row r="136" spans="1:35">
      <c r="A136" s="1">
        <v>37358</v>
      </c>
      <c r="B136" s="9">
        <v>399.95</v>
      </c>
      <c r="D136" s="9">
        <v>30.08</v>
      </c>
      <c r="E136" s="9">
        <v>91.71</v>
      </c>
      <c r="F136" s="9">
        <v>176.84</v>
      </c>
      <c r="G136" s="9">
        <v>49.07</v>
      </c>
      <c r="H136" s="9">
        <v>261.87</v>
      </c>
      <c r="J136" s="9">
        <v>35.72</v>
      </c>
      <c r="K136" s="9">
        <v>193.57</v>
      </c>
      <c r="L136" s="9"/>
      <c r="M136" s="9"/>
      <c r="N136" s="9"/>
      <c r="O136" s="9">
        <v>164.24</v>
      </c>
      <c r="P136" s="9">
        <v>151.13999999999999</v>
      </c>
      <c r="Q136" s="9">
        <v>197.37</v>
      </c>
      <c r="S136" s="2">
        <v>134.24</v>
      </c>
      <c r="T136" s="9">
        <f t="shared" si="44"/>
        <v>30</v>
      </c>
      <c r="Y136" s="9">
        <f>IF(B136&gt;0,Y135,"")</f>
        <v>7.04</v>
      </c>
      <c r="Z136" s="9">
        <f t="shared" ref="Z136:AD139" si="67">IF(D136&gt;0,Z135,"")</f>
        <v>6.07</v>
      </c>
      <c r="AA136" s="9">
        <f t="shared" si="67"/>
        <v>15.85</v>
      </c>
      <c r="AB136" s="9">
        <f t="shared" si="67"/>
        <v>2.58</v>
      </c>
      <c r="AC136" s="9">
        <f t="shared" si="67"/>
        <v>1.38</v>
      </c>
      <c r="AD136" s="2">
        <f t="shared" si="67"/>
        <v>7.14</v>
      </c>
      <c r="AE136" s="2">
        <f t="shared" ref="AE136:AF139" si="68">IF(J136&gt;0,AE135,"")</f>
        <v>2.35</v>
      </c>
      <c r="AF136" s="2">
        <f t="shared" si="68"/>
        <v>21.05</v>
      </c>
      <c r="AG136" s="9">
        <f t="shared" ref="AG136:AI139" si="69">IF(O136&gt;0,AG135,"")</f>
        <v>63.46</v>
      </c>
      <c r="AH136" s="9">
        <f t="shared" si="69"/>
        <v>32.92</v>
      </c>
      <c r="AI136" s="2">
        <f t="shared" si="69"/>
        <v>30.54</v>
      </c>
    </row>
    <row r="137" spans="1:35">
      <c r="A137" s="1">
        <v>37361</v>
      </c>
      <c r="B137" s="9">
        <v>399.39</v>
      </c>
      <c r="D137" s="9">
        <v>29.3</v>
      </c>
      <c r="E137" s="9">
        <v>95.52</v>
      </c>
      <c r="F137" s="9">
        <v>171.8</v>
      </c>
      <c r="G137" s="9">
        <v>49.07</v>
      </c>
      <c r="H137" s="9">
        <v>253.29</v>
      </c>
      <c r="J137" s="9">
        <v>34.99</v>
      </c>
      <c r="K137" s="9">
        <v>185.04</v>
      </c>
      <c r="L137" s="9"/>
      <c r="M137" s="9"/>
      <c r="N137" s="9"/>
      <c r="O137" s="9">
        <v>161.19</v>
      </c>
      <c r="P137" s="9">
        <v>152.31</v>
      </c>
      <c r="Q137" s="9">
        <v>189.43</v>
      </c>
      <c r="S137" s="9">
        <v>131.19</v>
      </c>
      <c r="T137" s="9">
        <f t="shared" si="44"/>
        <v>30</v>
      </c>
      <c r="Y137" s="9">
        <f>IF(B137&gt;0,Y136,"")</f>
        <v>7.04</v>
      </c>
      <c r="Z137" s="9">
        <f t="shared" si="67"/>
        <v>6.07</v>
      </c>
      <c r="AA137" s="9">
        <f t="shared" si="67"/>
        <v>15.85</v>
      </c>
      <c r="AB137" s="9">
        <f t="shared" si="67"/>
        <v>2.58</v>
      </c>
      <c r="AC137" s="9">
        <f t="shared" si="67"/>
        <v>1.38</v>
      </c>
      <c r="AD137" s="2">
        <f t="shared" si="67"/>
        <v>7.14</v>
      </c>
      <c r="AE137" s="2">
        <f t="shared" si="68"/>
        <v>2.35</v>
      </c>
      <c r="AF137" s="2">
        <f t="shared" si="68"/>
        <v>21.05</v>
      </c>
      <c r="AG137" s="9">
        <f t="shared" si="69"/>
        <v>63.46</v>
      </c>
      <c r="AH137" s="9">
        <f t="shared" si="69"/>
        <v>32.92</v>
      </c>
      <c r="AI137" s="2">
        <f t="shared" si="69"/>
        <v>30.54</v>
      </c>
    </row>
    <row r="138" spans="1:35">
      <c r="A138" s="1">
        <v>37362</v>
      </c>
      <c r="B138" s="9">
        <v>398.09</v>
      </c>
      <c r="D138" s="9">
        <v>29.12</v>
      </c>
      <c r="E138" s="9">
        <v>93.8</v>
      </c>
      <c r="F138" s="9">
        <v>175.62</v>
      </c>
      <c r="G138" s="9">
        <v>41.36</v>
      </c>
      <c r="H138" s="9">
        <v>254.05</v>
      </c>
      <c r="J138" s="9">
        <v>41.08</v>
      </c>
      <c r="K138" s="9">
        <v>176.35</v>
      </c>
      <c r="L138" s="9"/>
      <c r="M138" s="9"/>
      <c r="N138" s="9"/>
      <c r="O138" s="9">
        <v>158.19</v>
      </c>
      <c r="P138" s="9">
        <v>151.15</v>
      </c>
      <c r="Q138" s="9">
        <v>184.09</v>
      </c>
      <c r="S138" s="9">
        <v>128.19</v>
      </c>
      <c r="T138" s="9">
        <f t="shared" si="44"/>
        <v>30</v>
      </c>
      <c r="Y138" s="9">
        <f>IF(B138&gt;0,Y137,"")</f>
        <v>7.04</v>
      </c>
      <c r="Z138" s="9">
        <f t="shared" si="67"/>
        <v>6.07</v>
      </c>
      <c r="AA138" s="9">
        <f t="shared" si="67"/>
        <v>15.85</v>
      </c>
      <c r="AB138" s="9">
        <f t="shared" si="67"/>
        <v>2.58</v>
      </c>
      <c r="AC138" s="9">
        <f t="shared" si="67"/>
        <v>1.38</v>
      </c>
      <c r="AD138" s="2">
        <f t="shared" si="67"/>
        <v>7.14</v>
      </c>
      <c r="AE138" s="2">
        <f t="shared" si="68"/>
        <v>2.35</v>
      </c>
      <c r="AF138" s="2">
        <f t="shared" si="68"/>
        <v>21.05</v>
      </c>
      <c r="AG138" s="9">
        <f t="shared" si="69"/>
        <v>63.46</v>
      </c>
      <c r="AH138" s="9">
        <f t="shared" si="69"/>
        <v>32.92</v>
      </c>
      <c r="AI138" s="2">
        <f t="shared" si="69"/>
        <v>30.54</v>
      </c>
    </row>
    <row r="139" spans="1:35">
      <c r="A139" s="1">
        <v>37363</v>
      </c>
      <c r="B139" s="9">
        <v>399.14</v>
      </c>
      <c r="D139" s="9">
        <v>27.98</v>
      </c>
      <c r="E139" s="9">
        <v>102.41</v>
      </c>
      <c r="F139" s="9">
        <v>176.18</v>
      </c>
      <c r="G139" s="9">
        <v>41.36</v>
      </c>
      <c r="H139" s="9">
        <v>250.19</v>
      </c>
      <c r="J139" s="9">
        <v>39.25</v>
      </c>
      <c r="K139" s="9">
        <v>177.16</v>
      </c>
      <c r="L139" s="9"/>
      <c r="M139" s="9"/>
      <c r="N139" s="9"/>
      <c r="O139" s="9">
        <v>160.03</v>
      </c>
      <c r="P139" s="9">
        <v>155.35</v>
      </c>
      <c r="Q139" s="9">
        <v>183.6</v>
      </c>
      <c r="S139" s="9">
        <v>130.03</v>
      </c>
      <c r="T139" s="9">
        <f t="shared" si="44"/>
        <v>30</v>
      </c>
      <c r="Y139" s="9">
        <f>IF(B139&gt;0,Y138,"")</f>
        <v>7.04</v>
      </c>
      <c r="Z139" s="9">
        <f t="shared" si="67"/>
        <v>6.07</v>
      </c>
      <c r="AA139" s="9">
        <f t="shared" si="67"/>
        <v>15.85</v>
      </c>
      <c r="AB139" s="9">
        <f t="shared" si="67"/>
        <v>2.58</v>
      </c>
      <c r="AC139" s="9">
        <f t="shared" si="67"/>
        <v>1.38</v>
      </c>
      <c r="AD139" s="2">
        <f t="shared" si="67"/>
        <v>7.14</v>
      </c>
      <c r="AE139" s="2">
        <f t="shared" si="68"/>
        <v>2.35</v>
      </c>
      <c r="AF139" s="2">
        <f t="shared" si="68"/>
        <v>21.05</v>
      </c>
      <c r="AG139" s="9">
        <f t="shared" si="69"/>
        <v>63.46</v>
      </c>
      <c r="AH139" s="9">
        <f t="shared" si="69"/>
        <v>32.92</v>
      </c>
      <c r="AI139" s="2">
        <f t="shared" si="69"/>
        <v>30.54</v>
      </c>
    </row>
    <row r="140" spans="1:35">
      <c r="A140" s="1">
        <v>37364</v>
      </c>
      <c r="B140" s="9">
        <v>395.84</v>
      </c>
      <c r="D140" s="9">
        <v>29.42</v>
      </c>
      <c r="E140" s="9">
        <v>95.19</v>
      </c>
      <c r="F140" s="9">
        <v>176.02</v>
      </c>
      <c r="G140" s="9">
        <v>41.36</v>
      </c>
      <c r="H140" s="9">
        <v>251.8</v>
      </c>
      <c r="J140" s="9">
        <v>39.25</v>
      </c>
      <c r="K140" s="9">
        <v>178.91</v>
      </c>
      <c r="L140" s="9"/>
      <c r="M140" s="9"/>
      <c r="N140" s="9"/>
      <c r="O140" s="9">
        <v>158.82</v>
      </c>
      <c r="P140" s="9">
        <v>151.41999999999999</v>
      </c>
      <c r="Q140" s="9">
        <v>185.19</v>
      </c>
      <c r="S140" s="9">
        <v>128.82</v>
      </c>
      <c r="T140" s="9">
        <f t="shared" si="44"/>
        <v>30</v>
      </c>
      <c r="Y140" s="9">
        <v>7.56</v>
      </c>
      <c r="Z140" s="9">
        <v>6.52</v>
      </c>
      <c r="AA140" s="9">
        <v>17.03</v>
      </c>
      <c r="AB140" s="9">
        <v>2.78</v>
      </c>
      <c r="AC140" s="9">
        <v>1.49</v>
      </c>
      <c r="AD140" s="2">
        <v>7.67</v>
      </c>
      <c r="AE140" s="2">
        <v>2.5299999999999998</v>
      </c>
      <c r="AF140" s="2">
        <v>22.62</v>
      </c>
      <c r="AG140" s="9">
        <v>68.2</v>
      </c>
      <c r="AH140" s="9">
        <v>35.380000000000003</v>
      </c>
      <c r="AI140" s="2">
        <v>32.82</v>
      </c>
    </row>
    <row r="141" spans="1:35">
      <c r="A141" s="1">
        <v>37365</v>
      </c>
      <c r="B141" s="9">
        <v>398.47</v>
      </c>
      <c r="D141" s="9">
        <v>29.19</v>
      </c>
      <c r="E141" s="9">
        <v>95.05</v>
      </c>
      <c r="F141" s="9">
        <v>179.07</v>
      </c>
      <c r="G141" s="9">
        <v>41.36</v>
      </c>
      <c r="H141" s="9">
        <v>253.26</v>
      </c>
      <c r="J141" s="9">
        <v>39.5</v>
      </c>
      <c r="K141" s="9">
        <v>173.12</v>
      </c>
      <c r="L141" s="9"/>
      <c r="M141" s="9"/>
      <c r="N141" s="9"/>
      <c r="O141" s="9">
        <v>157.51</v>
      </c>
      <c r="P141" s="9">
        <v>152.11000000000001</v>
      </c>
      <c r="Q141" s="9">
        <v>181.56</v>
      </c>
      <c r="S141" s="9">
        <v>127.51</v>
      </c>
      <c r="T141" s="9">
        <f t="shared" si="44"/>
        <v>30</v>
      </c>
      <c r="Y141" s="9">
        <f t="shared" ref="Y141:Y154" si="70">IF(B141&gt;0,Y140,"")</f>
        <v>7.56</v>
      </c>
      <c r="Z141" s="9">
        <f t="shared" ref="Z141:AD154" si="71">IF(D141&gt;0,Z140,"")</f>
        <v>6.52</v>
      </c>
      <c r="AA141" s="9">
        <f t="shared" si="71"/>
        <v>17.03</v>
      </c>
      <c r="AB141" s="9">
        <f t="shared" si="71"/>
        <v>2.78</v>
      </c>
      <c r="AC141" s="9">
        <f t="shared" si="71"/>
        <v>1.49</v>
      </c>
      <c r="AD141" s="2">
        <f t="shared" si="71"/>
        <v>7.67</v>
      </c>
      <c r="AE141" s="2">
        <f t="shared" ref="AE141:AF154" si="72">IF(J141&gt;0,AE140,"")</f>
        <v>2.5299999999999998</v>
      </c>
      <c r="AF141" s="2">
        <f t="shared" si="72"/>
        <v>22.62</v>
      </c>
      <c r="AG141" s="9">
        <f t="shared" ref="AG141:AI154" si="73">IF(O141&gt;0,AG140,"")</f>
        <v>68.2</v>
      </c>
      <c r="AH141" s="9">
        <f t="shared" si="73"/>
        <v>35.380000000000003</v>
      </c>
      <c r="AI141" s="2">
        <f t="shared" si="73"/>
        <v>32.82</v>
      </c>
    </row>
    <row r="142" spans="1:35">
      <c r="A142" s="1">
        <v>37368</v>
      </c>
      <c r="B142" s="9">
        <v>396.02</v>
      </c>
      <c r="D142" s="9">
        <v>29.97</v>
      </c>
      <c r="E142" s="9">
        <v>95.54</v>
      </c>
      <c r="F142" s="9">
        <v>183.54</v>
      </c>
      <c r="G142" s="9">
        <v>41.36</v>
      </c>
      <c r="H142" s="9">
        <v>253.68</v>
      </c>
      <c r="J142" s="9">
        <v>38.75</v>
      </c>
      <c r="K142" s="9">
        <v>170</v>
      </c>
      <c r="L142" s="9"/>
      <c r="M142" s="9"/>
      <c r="N142" s="9"/>
      <c r="O142" s="9">
        <v>156.65</v>
      </c>
      <c r="P142" s="9">
        <v>152.32</v>
      </c>
      <c r="Q142" s="9">
        <v>179.45</v>
      </c>
      <c r="S142" s="9">
        <v>126.65</v>
      </c>
      <c r="T142" s="9">
        <f t="shared" si="44"/>
        <v>30</v>
      </c>
      <c r="Y142" s="9">
        <f t="shared" si="70"/>
        <v>7.56</v>
      </c>
      <c r="Z142" s="9">
        <f t="shared" si="71"/>
        <v>6.52</v>
      </c>
      <c r="AA142" s="9">
        <f t="shared" si="71"/>
        <v>17.03</v>
      </c>
      <c r="AB142" s="9">
        <f t="shared" si="71"/>
        <v>2.78</v>
      </c>
      <c r="AC142" s="9">
        <f t="shared" si="71"/>
        <v>1.49</v>
      </c>
      <c r="AD142" s="2">
        <f t="shared" si="71"/>
        <v>7.67</v>
      </c>
      <c r="AE142" s="2">
        <f t="shared" si="72"/>
        <v>2.5299999999999998</v>
      </c>
      <c r="AF142" s="2">
        <f t="shared" si="72"/>
        <v>22.62</v>
      </c>
      <c r="AG142" s="9">
        <f t="shared" si="73"/>
        <v>68.2</v>
      </c>
      <c r="AH142" s="9">
        <f t="shared" si="73"/>
        <v>35.380000000000003</v>
      </c>
      <c r="AI142" s="2">
        <f t="shared" si="73"/>
        <v>32.82</v>
      </c>
    </row>
    <row r="143" spans="1:35">
      <c r="A143" s="1">
        <v>37369</v>
      </c>
      <c r="B143" s="9">
        <v>395.59</v>
      </c>
      <c r="D143" s="9">
        <v>29.26</v>
      </c>
      <c r="E143" s="9">
        <v>96.01</v>
      </c>
      <c r="F143" s="9">
        <v>176.82</v>
      </c>
      <c r="G143" s="9">
        <v>41.36</v>
      </c>
      <c r="H143" s="9">
        <v>251.52</v>
      </c>
      <c r="J143" s="9">
        <v>38.869999999999997</v>
      </c>
      <c r="K143" s="9">
        <v>170.61</v>
      </c>
      <c r="L143" s="9"/>
      <c r="M143" s="9"/>
      <c r="N143" s="9"/>
      <c r="O143" s="9">
        <v>156.35</v>
      </c>
      <c r="P143" s="9">
        <v>151.80000000000001</v>
      </c>
      <c r="Q143" s="9">
        <v>179.37</v>
      </c>
      <c r="S143" s="9">
        <v>126.35</v>
      </c>
      <c r="T143" s="9">
        <f t="shared" si="44"/>
        <v>30</v>
      </c>
      <c r="Y143" s="9">
        <f t="shared" si="70"/>
        <v>7.56</v>
      </c>
      <c r="Z143" s="9">
        <f t="shared" si="71"/>
        <v>6.52</v>
      </c>
      <c r="AA143" s="9">
        <f t="shared" si="71"/>
        <v>17.03</v>
      </c>
      <c r="AB143" s="9">
        <f t="shared" si="71"/>
        <v>2.78</v>
      </c>
      <c r="AC143" s="9">
        <f t="shared" si="71"/>
        <v>1.49</v>
      </c>
      <c r="AD143" s="2">
        <f t="shared" si="71"/>
        <v>7.67</v>
      </c>
      <c r="AE143" s="2">
        <f t="shared" si="72"/>
        <v>2.5299999999999998</v>
      </c>
      <c r="AF143" s="2">
        <f t="shared" si="72"/>
        <v>22.62</v>
      </c>
      <c r="AG143" s="9">
        <f t="shared" si="73"/>
        <v>68.2</v>
      </c>
      <c r="AH143" s="9">
        <f t="shared" si="73"/>
        <v>35.380000000000003</v>
      </c>
      <c r="AI143" s="2">
        <f t="shared" si="73"/>
        <v>32.82</v>
      </c>
    </row>
    <row r="144" spans="1:35">
      <c r="A144" s="1">
        <v>37370</v>
      </c>
      <c r="B144" s="9">
        <v>394.79</v>
      </c>
      <c r="D144" s="9">
        <v>27.48</v>
      </c>
      <c r="E144" s="9">
        <v>96.03</v>
      </c>
      <c r="F144" s="9">
        <v>178.77</v>
      </c>
      <c r="G144" s="9">
        <v>34.619999999999997</v>
      </c>
      <c r="H144" s="9">
        <v>253.83</v>
      </c>
      <c r="J144" s="9">
        <v>41.17</v>
      </c>
      <c r="K144" s="9">
        <v>168.81</v>
      </c>
      <c r="L144" s="9"/>
      <c r="M144" s="9"/>
      <c r="N144" s="9"/>
      <c r="O144" s="9">
        <v>155.81</v>
      </c>
      <c r="P144" s="9">
        <v>151.18</v>
      </c>
      <c r="Q144" s="9">
        <v>178.85</v>
      </c>
      <c r="S144" s="9">
        <v>125.81</v>
      </c>
      <c r="T144" s="9">
        <f t="shared" si="44"/>
        <v>30</v>
      </c>
      <c r="Y144" s="9">
        <f t="shared" si="70"/>
        <v>7.56</v>
      </c>
      <c r="Z144" s="9">
        <f t="shared" si="71"/>
        <v>6.52</v>
      </c>
      <c r="AA144" s="9">
        <f t="shared" si="71"/>
        <v>17.03</v>
      </c>
      <c r="AB144" s="9">
        <f t="shared" si="71"/>
        <v>2.78</v>
      </c>
      <c r="AC144" s="9">
        <f t="shared" si="71"/>
        <v>1.49</v>
      </c>
      <c r="AD144" s="2">
        <f t="shared" si="71"/>
        <v>7.67</v>
      </c>
      <c r="AE144" s="2">
        <f t="shared" si="72"/>
        <v>2.5299999999999998</v>
      </c>
      <c r="AF144" s="2">
        <f t="shared" si="72"/>
        <v>22.62</v>
      </c>
      <c r="AG144" s="9">
        <f t="shared" si="73"/>
        <v>68.2</v>
      </c>
      <c r="AH144" s="9">
        <f t="shared" si="73"/>
        <v>35.380000000000003</v>
      </c>
      <c r="AI144" s="2">
        <f t="shared" si="73"/>
        <v>32.82</v>
      </c>
    </row>
    <row r="145" spans="1:35">
      <c r="A145" s="1">
        <v>37371</v>
      </c>
      <c r="B145" s="9">
        <v>390.82</v>
      </c>
      <c r="D145" s="9">
        <v>26.86</v>
      </c>
      <c r="E145" s="9">
        <v>104.23</v>
      </c>
      <c r="F145" s="9">
        <v>178.12</v>
      </c>
      <c r="G145" s="9">
        <v>34.619999999999997</v>
      </c>
      <c r="H145" s="9">
        <v>255.79</v>
      </c>
      <c r="J145" s="9">
        <v>41.17</v>
      </c>
      <c r="K145" s="9">
        <v>165.35</v>
      </c>
      <c r="L145" s="9"/>
      <c r="M145" s="9"/>
      <c r="N145" s="9"/>
      <c r="O145" s="9">
        <v>156.37</v>
      </c>
      <c r="P145" s="9">
        <v>154.11000000000001</v>
      </c>
      <c r="Q145" s="9">
        <v>176.92</v>
      </c>
      <c r="S145" s="9">
        <v>126.37</v>
      </c>
      <c r="T145" s="9">
        <f t="shared" si="44"/>
        <v>30</v>
      </c>
      <c r="Y145" s="9">
        <f t="shared" si="70"/>
        <v>7.56</v>
      </c>
      <c r="Z145" s="9">
        <f t="shared" si="71"/>
        <v>6.52</v>
      </c>
      <c r="AA145" s="9">
        <f t="shared" si="71"/>
        <v>17.03</v>
      </c>
      <c r="AB145" s="9">
        <f t="shared" si="71"/>
        <v>2.78</v>
      </c>
      <c r="AC145" s="9">
        <f t="shared" si="71"/>
        <v>1.49</v>
      </c>
      <c r="AD145" s="2">
        <f t="shared" si="71"/>
        <v>7.67</v>
      </c>
      <c r="AE145" s="2">
        <f t="shared" si="72"/>
        <v>2.5299999999999998</v>
      </c>
      <c r="AF145" s="2">
        <f t="shared" si="72"/>
        <v>22.62</v>
      </c>
      <c r="AG145" s="9">
        <f t="shared" si="73"/>
        <v>68.2</v>
      </c>
      <c r="AH145" s="9">
        <f t="shared" si="73"/>
        <v>35.380000000000003</v>
      </c>
      <c r="AI145" s="2">
        <f t="shared" si="73"/>
        <v>32.82</v>
      </c>
    </row>
    <row r="146" spans="1:35">
      <c r="A146" s="1">
        <v>37372</v>
      </c>
      <c r="B146" s="9">
        <v>386.49</v>
      </c>
      <c r="D146" s="9">
        <v>27.05</v>
      </c>
      <c r="E146" s="9">
        <v>104.37</v>
      </c>
      <c r="F146" s="9">
        <v>179.7</v>
      </c>
      <c r="G146" s="9">
        <v>34.619999999999997</v>
      </c>
      <c r="H146" s="9">
        <v>253.4</v>
      </c>
      <c r="J146" s="9">
        <v>41.11</v>
      </c>
      <c r="K146" s="9">
        <v>168.5</v>
      </c>
      <c r="L146" s="9"/>
      <c r="M146" s="9"/>
      <c r="N146" s="9"/>
      <c r="O146" s="9">
        <v>156.76</v>
      </c>
      <c r="P146" s="9">
        <v>153.41</v>
      </c>
      <c r="Q146" s="9">
        <v>178.53</v>
      </c>
      <c r="S146" s="9">
        <v>126.76</v>
      </c>
      <c r="T146" s="9">
        <f t="shared" si="44"/>
        <v>30</v>
      </c>
      <c r="Y146" s="9">
        <f t="shared" si="70"/>
        <v>7.56</v>
      </c>
      <c r="Z146" s="9">
        <f t="shared" si="71"/>
        <v>6.52</v>
      </c>
      <c r="AA146" s="9">
        <f t="shared" si="71"/>
        <v>17.03</v>
      </c>
      <c r="AB146" s="9">
        <f t="shared" si="71"/>
        <v>2.78</v>
      </c>
      <c r="AC146" s="9">
        <f t="shared" si="71"/>
        <v>1.49</v>
      </c>
      <c r="AD146" s="2">
        <f t="shared" si="71"/>
        <v>7.67</v>
      </c>
      <c r="AE146" s="2">
        <f t="shared" si="72"/>
        <v>2.5299999999999998</v>
      </c>
      <c r="AF146" s="2">
        <f t="shared" si="72"/>
        <v>22.62</v>
      </c>
      <c r="AG146" s="9">
        <f t="shared" si="73"/>
        <v>68.2</v>
      </c>
      <c r="AH146" s="9">
        <f t="shared" si="73"/>
        <v>35.380000000000003</v>
      </c>
      <c r="AI146" s="2">
        <f t="shared" si="73"/>
        <v>32.82</v>
      </c>
    </row>
    <row r="147" spans="1:35">
      <c r="A147" s="1">
        <v>37375</v>
      </c>
      <c r="B147" s="9">
        <v>389.75</v>
      </c>
      <c r="D147" s="9">
        <v>27.1</v>
      </c>
      <c r="E147" s="9">
        <v>108.27</v>
      </c>
      <c r="F147" s="9">
        <v>177.48</v>
      </c>
      <c r="G147" s="9">
        <v>34.619999999999997</v>
      </c>
      <c r="H147" s="9">
        <v>252.19</v>
      </c>
      <c r="J147" s="9">
        <v>41.02</v>
      </c>
      <c r="K147" s="9">
        <v>165.13</v>
      </c>
      <c r="L147" s="9"/>
      <c r="M147" s="9"/>
      <c r="N147" s="9"/>
      <c r="O147" s="9">
        <v>156.76</v>
      </c>
      <c r="P147" s="9">
        <v>155.82</v>
      </c>
      <c r="Q147" s="9">
        <v>175.92</v>
      </c>
      <c r="S147" s="9">
        <v>126.76</v>
      </c>
      <c r="T147" s="9">
        <f t="shared" si="44"/>
        <v>30</v>
      </c>
      <c r="Y147" s="9">
        <f t="shared" si="70"/>
        <v>7.56</v>
      </c>
      <c r="Z147" s="9">
        <f t="shared" si="71"/>
        <v>6.52</v>
      </c>
      <c r="AA147" s="9">
        <f t="shared" si="71"/>
        <v>17.03</v>
      </c>
      <c r="AB147" s="9">
        <f t="shared" si="71"/>
        <v>2.78</v>
      </c>
      <c r="AC147" s="9">
        <f t="shared" si="71"/>
        <v>1.49</v>
      </c>
      <c r="AD147" s="2">
        <f t="shared" si="71"/>
        <v>7.67</v>
      </c>
      <c r="AE147" s="2">
        <f t="shared" si="72"/>
        <v>2.5299999999999998</v>
      </c>
      <c r="AF147" s="2">
        <f t="shared" si="72"/>
        <v>22.62</v>
      </c>
      <c r="AG147" s="9">
        <f t="shared" si="73"/>
        <v>68.2</v>
      </c>
      <c r="AH147" s="9">
        <f t="shared" si="73"/>
        <v>35.380000000000003</v>
      </c>
      <c r="AI147" s="2">
        <f t="shared" si="73"/>
        <v>32.82</v>
      </c>
    </row>
    <row r="148" spans="1:35">
      <c r="A148" s="1">
        <v>37376</v>
      </c>
      <c r="B148" s="9">
        <v>391.07</v>
      </c>
      <c r="D148" s="9">
        <v>25.79</v>
      </c>
      <c r="E148" s="9">
        <v>107.32</v>
      </c>
      <c r="F148" s="9">
        <v>180.74</v>
      </c>
      <c r="G148" s="9">
        <v>34.49</v>
      </c>
      <c r="H148" s="9">
        <v>253.89</v>
      </c>
      <c r="J148" s="9">
        <v>41</v>
      </c>
      <c r="K148" s="9">
        <v>165.56</v>
      </c>
      <c r="L148" s="9"/>
      <c r="M148" s="9"/>
      <c r="N148" s="9"/>
      <c r="O148" s="9">
        <v>156.99</v>
      </c>
      <c r="P148" s="9">
        <v>155.65</v>
      </c>
      <c r="Q148" s="9">
        <v>176.61</v>
      </c>
      <c r="S148" s="9">
        <v>126.99</v>
      </c>
      <c r="T148" s="9">
        <f t="shared" si="44"/>
        <v>30</v>
      </c>
      <c r="Y148" s="9">
        <f t="shared" si="70"/>
        <v>7.56</v>
      </c>
      <c r="Z148" s="9">
        <f t="shared" si="71"/>
        <v>6.52</v>
      </c>
      <c r="AA148" s="9">
        <f t="shared" si="71"/>
        <v>17.03</v>
      </c>
      <c r="AB148" s="9">
        <f t="shared" si="71"/>
        <v>2.78</v>
      </c>
      <c r="AC148" s="9">
        <f t="shared" si="71"/>
        <v>1.49</v>
      </c>
      <c r="AD148" s="2">
        <f t="shared" si="71"/>
        <v>7.67</v>
      </c>
      <c r="AE148" s="2">
        <f t="shared" si="72"/>
        <v>2.5299999999999998</v>
      </c>
      <c r="AF148" s="2">
        <f t="shared" si="72"/>
        <v>22.62</v>
      </c>
      <c r="AG148" s="9">
        <f t="shared" si="73"/>
        <v>68.2</v>
      </c>
      <c r="AH148" s="9">
        <f t="shared" si="73"/>
        <v>35.380000000000003</v>
      </c>
      <c r="AI148" s="2">
        <f t="shared" si="73"/>
        <v>32.82</v>
      </c>
    </row>
    <row r="149" spans="1:35">
      <c r="A149" s="1">
        <v>37377</v>
      </c>
      <c r="B149" s="9">
        <v>391.42</v>
      </c>
      <c r="D149" s="9">
        <v>25.37</v>
      </c>
      <c r="E149" s="9">
        <v>107.48</v>
      </c>
      <c r="F149" s="9">
        <v>177.04</v>
      </c>
      <c r="G149" s="9">
        <v>34.49</v>
      </c>
      <c r="H149" s="9">
        <v>252.69</v>
      </c>
      <c r="J149" s="9">
        <v>41</v>
      </c>
      <c r="K149" s="9">
        <v>165.44</v>
      </c>
      <c r="L149" s="9"/>
      <c r="M149" s="9"/>
      <c r="N149" s="9"/>
      <c r="O149" s="9">
        <v>156.72</v>
      </c>
      <c r="P149" s="9">
        <v>155.44</v>
      </c>
      <c r="Q149" s="9">
        <v>176.25</v>
      </c>
      <c r="S149" s="9">
        <v>126.72</v>
      </c>
      <c r="T149" s="9">
        <f t="shared" si="44"/>
        <v>30</v>
      </c>
      <c r="Y149" s="9">
        <f t="shared" si="70"/>
        <v>7.56</v>
      </c>
      <c r="Z149" s="9">
        <f t="shared" si="71"/>
        <v>6.52</v>
      </c>
      <c r="AA149" s="9">
        <f t="shared" si="71"/>
        <v>17.03</v>
      </c>
      <c r="AB149" s="9">
        <f t="shared" si="71"/>
        <v>2.78</v>
      </c>
      <c r="AC149" s="9">
        <f t="shared" si="71"/>
        <v>1.49</v>
      </c>
      <c r="AD149" s="2">
        <f t="shared" si="71"/>
        <v>7.67</v>
      </c>
      <c r="AE149" s="2">
        <f t="shared" si="72"/>
        <v>2.5299999999999998</v>
      </c>
      <c r="AF149" s="2">
        <f t="shared" si="72"/>
        <v>22.62</v>
      </c>
      <c r="AG149" s="9">
        <f t="shared" si="73"/>
        <v>68.2</v>
      </c>
      <c r="AH149" s="9">
        <f t="shared" si="73"/>
        <v>35.380000000000003</v>
      </c>
      <c r="AI149" s="2">
        <f t="shared" si="73"/>
        <v>32.82</v>
      </c>
    </row>
    <row r="150" spans="1:35">
      <c r="A150" s="1">
        <v>37378</v>
      </c>
      <c r="B150" s="9">
        <v>397.14</v>
      </c>
      <c r="D150" s="9">
        <v>24.97</v>
      </c>
      <c r="E150" s="9">
        <v>109.42</v>
      </c>
      <c r="F150" s="9">
        <v>174.1</v>
      </c>
      <c r="G150" s="9">
        <v>34.49</v>
      </c>
      <c r="H150" s="9">
        <v>254.23</v>
      </c>
      <c r="J150" s="9">
        <v>41</v>
      </c>
      <c r="K150" s="9">
        <v>166.54</v>
      </c>
      <c r="L150" s="9"/>
      <c r="M150" s="9"/>
      <c r="N150" s="9"/>
      <c r="O150" s="9">
        <v>158.13999999999999</v>
      </c>
      <c r="P150" s="9">
        <v>157.29</v>
      </c>
      <c r="Q150" s="9">
        <v>177.36</v>
      </c>
      <c r="S150" s="9">
        <v>128.13999999999999</v>
      </c>
      <c r="T150" s="9">
        <f t="shared" ref="T150:T195" si="74">IF(S150&gt;0,T149,"")</f>
        <v>30</v>
      </c>
      <c r="Y150" s="9">
        <f t="shared" si="70"/>
        <v>7.56</v>
      </c>
      <c r="Z150" s="9">
        <f t="shared" si="71"/>
        <v>6.52</v>
      </c>
      <c r="AA150" s="9">
        <f t="shared" si="71"/>
        <v>17.03</v>
      </c>
      <c r="AB150" s="9">
        <f t="shared" si="71"/>
        <v>2.78</v>
      </c>
      <c r="AC150" s="9">
        <f t="shared" si="71"/>
        <v>1.49</v>
      </c>
      <c r="AD150" s="2">
        <f t="shared" si="71"/>
        <v>7.67</v>
      </c>
      <c r="AE150" s="2">
        <f t="shared" si="72"/>
        <v>2.5299999999999998</v>
      </c>
      <c r="AF150" s="2">
        <f t="shared" si="72"/>
        <v>22.62</v>
      </c>
      <c r="AG150" s="9">
        <f t="shared" si="73"/>
        <v>68.2</v>
      </c>
      <c r="AH150" s="9">
        <f t="shared" si="73"/>
        <v>35.380000000000003</v>
      </c>
      <c r="AI150" s="2">
        <f t="shared" si="73"/>
        <v>32.82</v>
      </c>
    </row>
    <row r="151" spans="1:35">
      <c r="A151" s="1">
        <v>37379</v>
      </c>
      <c r="B151" s="9">
        <v>394.41</v>
      </c>
      <c r="D151" s="9">
        <v>24.52</v>
      </c>
      <c r="E151" s="9">
        <v>108.64</v>
      </c>
      <c r="F151" s="9">
        <v>172.48</v>
      </c>
      <c r="G151" s="9">
        <v>34.49</v>
      </c>
      <c r="H151" s="9">
        <v>256.45999999999998</v>
      </c>
      <c r="J151" s="9">
        <v>41</v>
      </c>
      <c r="K151" s="9">
        <v>165.71</v>
      </c>
      <c r="L151" s="9"/>
      <c r="M151" s="9"/>
      <c r="N151" s="9"/>
      <c r="O151" s="9">
        <v>157.54</v>
      </c>
      <c r="P151" s="9">
        <v>156.12</v>
      </c>
      <c r="Q151" s="9">
        <v>177.31</v>
      </c>
      <c r="S151" s="9">
        <v>127.54</v>
      </c>
      <c r="T151" s="9">
        <f t="shared" si="74"/>
        <v>30</v>
      </c>
      <c r="Y151" s="9">
        <f t="shared" si="70"/>
        <v>7.56</v>
      </c>
      <c r="Z151" s="9">
        <f t="shared" si="71"/>
        <v>6.52</v>
      </c>
      <c r="AA151" s="9">
        <f t="shared" si="71"/>
        <v>17.03</v>
      </c>
      <c r="AB151" s="9">
        <f t="shared" si="71"/>
        <v>2.78</v>
      </c>
      <c r="AC151" s="9">
        <f t="shared" si="71"/>
        <v>1.49</v>
      </c>
      <c r="AD151" s="2">
        <f t="shared" si="71"/>
        <v>7.67</v>
      </c>
      <c r="AE151" s="2">
        <f t="shared" si="72"/>
        <v>2.5299999999999998</v>
      </c>
      <c r="AF151" s="2">
        <f t="shared" si="72"/>
        <v>22.62</v>
      </c>
      <c r="AG151" s="9">
        <f t="shared" si="73"/>
        <v>68.2</v>
      </c>
      <c r="AH151" s="9">
        <f t="shared" si="73"/>
        <v>35.380000000000003</v>
      </c>
      <c r="AI151" s="2">
        <f t="shared" si="73"/>
        <v>32.82</v>
      </c>
    </row>
    <row r="152" spans="1:35">
      <c r="A152" s="1">
        <v>37382</v>
      </c>
      <c r="B152" s="9">
        <v>393.49</v>
      </c>
      <c r="D152" s="9">
        <v>24.81</v>
      </c>
      <c r="E152" s="9">
        <v>100.26</v>
      </c>
      <c r="F152" s="9">
        <v>169.95</v>
      </c>
      <c r="G152" s="9">
        <v>34.49</v>
      </c>
      <c r="H152" s="9">
        <v>260.07</v>
      </c>
      <c r="J152" s="9">
        <v>41.09</v>
      </c>
      <c r="K152" s="9">
        <v>162.34</v>
      </c>
      <c r="L152" s="9"/>
      <c r="M152" s="9"/>
      <c r="N152" s="9"/>
      <c r="O152" s="9">
        <v>155.04</v>
      </c>
      <c r="P152" s="9">
        <v>152.38999999999999</v>
      </c>
      <c r="Q152" s="9">
        <v>175.84</v>
      </c>
      <c r="S152" s="9">
        <v>125.04</v>
      </c>
      <c r="T152" s="9">
        <f t="shared" si="74"/>
        <v>30</v>
      </c>
      <c r="Y152" s="9">
        <f t="shared" si="70"/>
        <v>7.56</v>
      </c>
      <c r="Z152" s="9">
        <f t="shared" si="71"/>
        <v>6.52</v>
      </c>
      <c r="AA152" s="9">
        <f t="shared" si="71"/>
        <v>17.03</v>
      </c>
      <c r="AB152" s="9">
        <f t="shared" si="71"/>
        <v>2.78</v>
      </c>
      <c r="AC152" s="9">
        <f t="shared" si="71"/>
        <v>1.49</v>
      </c>
      <c r="AD152" s="2">
        <f t="shared" si="71"/>
        <v>7.67</v>
      </c>
      <c r="AE152" s="2">
        <f t="shared" si="72"/>
        <v>2.5299999999999998</v>
      </c>
      <c r="AF152" s="2">
        <f t="shared" si="72"/>
        <v>22.62</v>
      </c>
      <c r="AG152" s="9">
        <f t="shared" si="73"/>
        <v>68.2</v>
      </c>
      <c r="AH152" s="9">
        <f t="shared" si="73"/>
        <v>35.380000000000003</v>
      </c>
      <c r="AI152" s="2">
        <f t="shared" si="73"/>
        <v>32.82</v>
      </c>
    </row>
    <row r="153" spans="1:35">
      <c r="A153" s="1">
        <v>37383</v>
      </c>
      <c r="B153" s="9">
        <v>394.76</v>
      </c>
      <c r="D153" s="9">
        <v>27.65</v>
      </c>
      <c r="E153" s="9">
        <v>100.11</v>
      </c>
      <c r="F153" s="9">
        <v>168.19</v>
      </c>
      <c r="G153" s="9">
        <v>34.49</v>
      </c>
      <c r="H153" s="9">
        <v>261.89</v>
      </c>
      <c r="J153" s="9">
        <v>41.1</v>
      </c>
      <c r="K153" s="9">
        <v>160.63</v>
      </c>
      <c r="L153" s="9"/>
      <c r="M153" s="9"/>
      <c r="N153" s="9"/>
      <c r="O153" s="9">
        <v>154.66</v>
      </c>
      <c r="P153" s="9">
        <v>152.33000000000001</v>
      </c>
      <c r="Q153" s="9">
        <v>175.09</v>
      </c>
      <c r="S153" s="9">
        <v>124.66</v>
      </c>
      <c r="T153" s="9">
        <f t="shared" si="74"/>
        <v>30</v>
      </c>
      <c r="Y153" s="9">
        <f t="shared" si="70"/>
        <v>7.56</v>
      </c>
      <c r="Z153" s="9">
        <f t="shared" si="71"/>
        <v>6.52</v>
      </c>
      <c r="AA153" s="9">
        <f t="shared" si="71"/>
        <v>17.03</v>
      </c>
      <c r="AB153" s="9">
        <f t="shared" si="71"/>
        <v>2.78</v>
      </c>
      <c r="AC153" s="9">
        <f t="shared" si="71"/>
        <v>1.49</v>
      </c>
      <c r="AD153" s="2">
        <f t="shared" si="71"/>
        <v>7.67</v>
      </c>
      <c r="AE153" s="2">
        <f t="shared" si="72"/>
        <v>2.5299999999999998</v>
      </c>
      <c r="AF153" s="2">
        <f t="shared" si="72"/>
        <v>22.62</v>
      </c>
      <c r="AG153" s="9">
        <f t="shared" si="73"/>
        <v>68.2</v>
      </c>
      <c r="AH153" s="9">
        <f t="shared" si="73"/>
        <v>35.380000000000003</v>
      </c>
      <c r="AI153" s="2">
        <f t="shared" si="73"/>
        <v>32.82</v>
      </c>
    </row>
    <row r="154" spans="1:35">
      <c r="A154" s="1">
        <v>37384</v>
      </c>
      <c r="B154" s="9">
        <v>396.34</v>
      </c>
      <c r="D154" s="9">
        <v>31.81</v>
      </c>
      <c r="E154" s="9">
        <v>101.23</v>
      </c>
      <c r="F154" s="9">
        <v>170.38</v>
      </c>
      <c r="G154" s="9">
        <v>30.32</v>
      </c>
      <c r="H154" s="9">
        <v>263.08</v>
      </c>
      <c r="J154" s="9">
        <v>39.08</v>
      </c>
      <c r="K154" s="9">
        <v>149.47</v>
      </c>
      <c r="L154" s="9"/>
      <c r="M154" s="9"/>
      <c r="N154" s="9"/>
      <c r="O154" s="9">
        <v>152.02000000000001</v>
      </c>
      <c r="P154" s="9">
        <v>153.97</v>
      </c>
      <c r="Q154" s="9">
        <v>167.52</v>
      </c>
      <c r="S154" s="9">
        <v>122.02</v>
      </c>
      <c r="T154" s="9">
        <f t="shared" si="74"/>
        <v>30</v>
      </c>
      <c r="Y154" s="9">
        <f t="shared" si="70"/>
        <v>7.56</v>
      </c>
      <c r="Z154" s="9">
        <f t="shared" si="71"/>
        <v>6.52</v>
      </c>
      <c r="AA154" s="9">
        <f t="shared" si="71"/>
        <v>17.03</v>
      </c>
      <c r="AB154" s="9">
        <f t="shared" si="71"/>
        <v>2.78</v>
      </c>
      <c r="AC154" s="9">
        <f t="shared" si="71"/>
        <v>1.49</v>
      </c>
      <c r="AD154" s="2">
        <f t="shared" si="71"/>
        <v>7.67</v>
      </c>
      <c r="AE154" s="2">
        <f t="shared" si="72"/>
        <v>2.5299999999999998</v>
      </c>
      <c r="AF154" s="2">
        <f t="shared" si="72"/>
        <v>22.62</v>
      </c>
      <c r="AG154" s="9">
        <f t="shared" si="73"/>
        <v>68.2</v>
      </c>
      <c r="AH154" s="9">
        <f t="shared" si="73"/>
        <v>35.380000000000003</v>
      </c>
      <c r="AI154" s="2">
        <f t="shared" si="73"/>
        <v>32.82</v>
      </c>
    </row>
    <row r="155" spans="1:35">
      <c r="A155" s="1">
        <v>37385</v>
      </c>
      <c r="B155" s="9">
        <v>396.97</v>
      </c>
      <c r="D155" s="9">
        <v>36.31</v>
      </c>
      <c r="E155" s="9">
        <v>99.91</v>
      </c>
      <c r="F155" s="9">
        <v>172.34</v>
      </c>
      <c r="G155" s="9">
        <v>30.32</v>
      </c>
      <c r="H155" s="9">
        <v>263.23</v>
      </c>
      <c r="J155" s="9">
        <v>42.53</v>
      </c>
      <c r="K155" s="9">
        <v>149.33000000000001</v>
      </c>
      <c r="L155" s="9"/>
      <c r="M155" s="9"/>
      <c r="N155" s="9"/>
      <c r="O155" s="9">
        <v>152.35</v>
      </c>
      <c r="P155" s="9">
        <v>154.44999999999999</v>
      </c>
      <c r="Q155" s="9">
        <v>167.72</v>
      </c>
      <c r="S155" s="9">
        <v>122.35</v>
      </c>
      <c r="T155" s="9">
        <f t="shared" si="74"/>
        <v>30</v>
      </c>
      <c r="Y155" s="9">
        <v>7.04</v>
      </c>
      <c r="Z155" s="9">
        <v>6.07</v>
      </c>
      <c r="AA155" s="9">
        <v>15.85</v>
      </c>
      <c r="AB155" s="9">
        <v>2.58</v>
      </c>
      <c r="AC155" s="9">
        <v>1.38</v>
      </c>
      <c r="AD155" s="2">
        <v>7.14</v>
      </c>
      <c r="AE155" s="2">
        <v>2.35</v>
      </c>
      <c r="AF155" s="2">
        <v>21.05</v>
      </c>
      <c r="AG155" s="9">
        <v>63.46</v>
      </c>
      <c r="AH155" s="9">
        <v>32.92</v>
      </c>
      <c r="AI155" s="2">
        <v>30.54</v>
      </c>
    </row>
    <row r="156" spans="1:35">
      <c r="A156" s="1">
        <v>37386</v>
      </c>
      <c r="B156" s="9">
        <v>396.73</v>
      </c>
      <c r="D156" s="9">
        <v>37.26</v>
      </c>
      <c r="E156" s="9">
        <v>102.55</v>
      </c>
      <c r="F156" s="9">
        <v>176.01</v>
      </c>
      <c r="G156" s="9">
        <v>30.32</v>
      </c>
      <c r="H156" s="9">
        <v>265.83999999999997</v>
      </c>
      <c r="J156" s="9">
        <v>42.53</v>
      </c>
      <c r="K156" s="9">
        <v>149.56</v>
      </c>
      <c r="L156" s="9"/>
      <c r="M156" s="9"/>
      <c r="N156" s="9"/>
      <c r="O156" s="9">
        <v>153.53</v>
      </c>
      <c r="P156" s="9">
        <v>156.13999999999999</v>
      </c>
      <c r="Q156" s="9">
        <v>168.49</v>
      </c>
      <c r="S156" s="9">
        <v>123.53</v>
      </c>
      <c r="T156" s="9">
        <f t="shared" si="74"/>
        <v>30</v>
      </c>
      <c r="Y156" s="9">
        <f>IF(B156&gt;0,Y155,"")</f>
        <v>7.04</v>
      </c>
      <c r="Z156" s="9">
        <f t="shared" ref="Z156:AD159" si="75">IF(D156&gt;0,Z155,"")</f>
        <v>6.07</v>
      </c>
      <c r="AA156" s="9">
        <f t="shared" si="75"/>
        <v>15.85</v>
      </c>
      <c r="AB156" s="9">
        <f t="shared" si="75"/>
        <v>2.58</v>
      </c>
      <c r="AC156" s="9">
        <f t="shared" si="75"/>
        <v>1.38</v>
      </c>
      <c r="AD156" s="2">
        <f t="shared" si="75"/>
        <v>7.14</v>
      </c>
      <c r="AE156" s="2">
        <f t="shared" ref="AE156:AF159" si="76">IF(J156&gt;0,AE155,"")</f>
        <v>2.35</v>
      </c>
      <c r="AF156" s="2">
        <f t="shared" si="76"/>
        <v>21.05</v>
      </c>
      <c r="AG156" s="9">
        <f t="shared" ref="AG156:AI159" si="77">IF(O156&gt;0,AG155,"")</f>
        <v>63.46</v>
      </c>
      <c r="AH156" s="9">
        <f t="shared" si="77"/>
        <v>32.92</v>
      </c>
      <c r="AI156" s="2">
        <f t="shared" si="77"/>
        <v>30.54</v>
      </c>
    </row>
    <row r="157" spans="1:35">
      <c r="A157" s="1">
        <v>37389</v>
      </c>
      <c r="B157" s="9">
        <v>400.12</v>
      </c>
      <c r="D157" s="9">
        <v>38.03</v>
      </c>
      <c r="E157" s="9">
        <v>108.55</v>
      </c>
      <c r="F157" s="9">
        <v>176.02</v>
      </c>
      <c r="G157" s="9">
        <v>30.32</v>
      </c>
      <c r="H157" s="9">
        <v>270.83</v>
      </c>
      <c r="J157" s="9">
        <v>42.49</v>
      </c>
      <c r="K157" s="9">
        <v>148.97</v>
      </c>
      <c r="L157" s="9"/>
      <c r="M157" s="9"/>
      <c r="N157" s="9"/>
      <c r="O157" s="9">
        <v>155.72</v>
      </c>
      <c r="P157" s="9">
        <v>159.88999999999999</v>
      </c>
      <c r="Q157" s="9">
        <v>169.25</v>
      </c>
      <c r="S157" s="9">
        <v>125.72</v>
      </c>
      <c r="T157" s="9">
        <f t="shared" si="74"/>
        <v>30</v>
      </c>
      <c r="Y157" s="9">
        <f>IF(B157&gt;0,Y156,"")</f>
        <v>7.04</v>
      </c>
      <c r="Z157" s="9">
        <f t="shared" si="75"/>
        <v>6.07</v>
      </c>
      <c r="AA157" s="9">
        <f t="shared" si="75"/>
        <v>15.85</v>
      </c>
      <c r="AB157" s="9">
        <f t="shared" si="75"/>
        <v>2.58</v>
      </c>
      <c r="AC157" s="9">
        <f t="shared" si="75"/>
        <v>1.38</v>
      </c>
      <c r="AD157" s="2">
        <f t="shared" si="75"/>
        <v>7.14</v>
      </c>
      <c r="AE157" s="2">
        <f t="shared" si="76"/>
        <v>2.35</v>
      </c>
      <c r="AF157" s="2">
        <f t="shared" si="76"/>
        <v>21.05</v>
      </c>
      <c r="AG157" s="9">
        <f t="shared" si="77"/>
        <v>63.46</v>
      </c>
      <c r="AH157" s="9">
        <f t="shared" si="77"/>
        <v>32.92</v>
      </c>
      <c r="AI157" s="2">
        <f t="shared" si="77"/>
        <v>30.54</v>
      </c>
    </row>
    <row r="158" spans="1:35">
      <c r="A158" s="1">
        <v>37390</v>
      </c>
      <c r="B158" s="9">
        <v>402.68</v>
      </c>
      <c r="D158" s="9">
        <v>37.619999999999997</v>
      </c>
      <c r="E158" s="9">
        <v>111.22</v>
      </c>
      <c r="F158" s="9">
        <v>180.97</v>
      </c>
      <c r="G158" s="9">
        <v>31.34</v>
      </c>
      <c r="H158" s="9">
        <v>270</v>
      </c>
      <c r="J158" s="9">
        <v>42.45</v>
      </c>
      <c r="K158" s="9">
        <v>148.47999999999999</v>
      </c>
      <c r="L158" s="9"/>
      <c r="M158" s="9"/>
      <c r="N158" s="9"/>
      <c r="O158" s="9">
        <v>156.55000000000001</v>
      </c>
      <c r="P158" s="9">
        <v>162.08000000000001</v>
      </c>
      <c r="Q158" s="9">
        <v>168.71</v>
      </c>
      <c r="S158" s="9">
        <v>126.55</v>
      </c>
      <c r="T158" s="9">
        <f t="shared" si="74"/>
        <v>30</v>
      </c>
      <c r="Y158" s="9">
        <f>IF(B158&gt;0,Y157,"")</f>
        <v>7.04</v>
      </c>
      <c r="Z158" s="9">
        <f t="shared" si="75"/>
        <v>6.07</v>
      </c>
      <c r="AA158" s="9">
        <f t="shared" si="75"/>
        <v>15.85</v>
      </c>
      <c r="AB158" s="9">
        <f t="shared" si="75"/>
        <v>2.58</v>
      </c>
      <c r="AC158" s="9">
        <f t="shared" si="75"/>
        <v>1.38</v>
      </c>
      <c r="AD158" s="2">
        <f t="shared" si="75"/>
        <v>7.14</v>
      </c>
      <c r="AE158" s="2">
        <f t="shared" si="76"/>
        <v>2.35</v>
      </c>
      <c r="AF158" s="2">
        <f t="shared" si="76"/>
        <v>21.05</v>
      </c>
      <c r="AG158" s="9">
        <f t="shared" si="77"/>
        <v>63.46</v>
      </c>
      <c r="AH158" s="9">
        <f t="shared" si="77"/>
        <v>32.92</v>
      </c>
      <c r="AI158" s="2">
        <f t="shared" si="77"/>
        <v>30.54</v>
      </c>
    </row>
    <row r="159" spans="1:35">
      <c r="A159" s="1">
        <v>37391</v>
      </c>
      <c r="B159" s="9">
        <v>401.96</v>
      </c>
      <c r="D159" s="9">
        <v>28.97</v>
      </c>
      <c r="E159" s="9">
        <v>111.17</v>
      </c>
      <c r="F159" s="9">
        <v>177.2</v>
      </c>
      <c r="G159" s="9">
        <v>31.34</v>
      </c>
      <c r="H159" s="9">
        <v>267.62</v>
      </c>
      <c r="J159" s="9">
        <v>40.799999999999997</v>
      </c>
      <c r="K159" s="9">
        <v>160.91999999999999</v>
      </c>
      <c r="L159" s="9"/>
      <c r="M159" s="9"/>
      <c r="N159" s="9"/>
      <c r="O159" s="9">
        <v>159.13</v>
      </c>
      <c r="P159" s="9">
        <v>160.01</v>
      </c>
      <c r="Q159" s="9">
        <v>176.61</v>
      </c>
      <c r="S159" s="9">
        <v>129.13</v>
      </c>
      <c r="T159" s="9">
        <f t="shared" si="74"/>
        <v>30</v>
      </c>
      <c r="Y159" s="9">
        <f>IF(B159&gt;0,Y158,"")</f>
        <v>7.04</v>
      </c>
      <c r="Z159" s="9">
        <f t="shared" si="75"/>
        <v>6.07</v>
      </c>
      <c r="AA159" s="9">
        <f t="shared" si="75"/>
        <v>15.85</v>
      </c>
      <c r="AB159" s="9">
        <f t="shared" si="75"/>
        <v>2.58</v>
      </c>
      <c r="AC159" s="9">
        <f t="shared" si="75"/>
        <v>1.38</v>
      </c>
      <c r="AD159" s="2">
        <f t="shared" si="75"/>
        <v>7.14</v>
      </c>
      <c r="AE159" s="2">
        <f t="shared" si="76"/>
        <v>2.35</v>
      </c>
      <c r="AF159" s="2">
        <f t="shared" si="76"/>
        <v>21.05</v>
      </c>
      <c r="AG159" s="9">
        <f t="shared" si="77"/>
        <v>63.46</v>
      </c>
      <c r="AH159" s="9">
        <f t="shared" si="77"/>
        <v>32.92</v>
      </c>
      <c r="AI159" s="2">
        <f t="shared" si="77"/>
        <v>30.54</v>
      </c>
    </row>
    <row r="160" spans="1:35">
      <c r="A160" s="1">
        <v>37392</v>
      </c>
      <c r="B160" s="9">
        <v>402.12</v>
      </c>
      <c r="D160" s="9">
        <v>23.23</v>
      </c>
      <c r="E160" s="9">
        <v>110.93</v>
      </c>
      <c r="F160" s="9">
        <v>172.68</v>
      </c>
      <c r="G160" s="9">
        <v>31.84</v>
      </c>
      <c r="H160" s="9">
        <v>269.92</v>
      </c>
      <c r="J160" s="9">
        <v>39.07</v>
      </c>
      <c r="K160" s="9">
        <v>159.68</v>
      </c>
      <c r="L160" s="9"/>
      <c r="M160" s="9"/>
      <c r="N160" s="9"/>
      <c r="O160" s="9">
        <v>158.19999999999999</v>
      </c>
      <c r="P160" s="9">
        <v>158.54</v>
      </c>
      <c r="Q160" s="9">
        <v>176.15</v>
      </c>
      <c r="S160" s="9">
        <v>128.19999999999999</v>
      </c>
      <c r="T160" s="9">
        <f t="shared" si="74"/>
        <v>30</v>
      </c>
      <c r="Y160" s="9">
        <v>6.93</v>
      </c>
      <c r="Z160" s="9">
        <v>5.98</v>
      </c>
      <c r="AA160" s="9">
        <v>15.61</v>
      </c>
      <c r="AB160" s="9">
        <v>2.5499999999999998</v>
      </c>
      <c r="AC160" s="9">
        <v>1.36</v>
      </c>
      <c r="AD160" s="2">
        <v>7.03</v>
      </c>
      <c r="AE160" s="2">
        <v>2.3199999999999998</v>
      </c>
      <c r="AF160" s="2">
        <v>20.74</v>
      </c>
      <c r="AG160" s="9">
        <v>62.52</v>
      </c>
      <c r="AH160" s="9">
        <v>32.43</v>
      </c>
      <c r="AI160" s="2">
        <v>30.08</v>
      </c>
    </row>
    <row r="161" spans="1:35">
      <c r="A161" s="1">
        <v>37393</v>
      </c>
      <c r="B161" s="9">
        <v>401.53</v>
      </c>
      <c r="D161" s="9">
        <v>25.5</v>
      </c>
      <c r="E161" s="9">
        <v>109.52</v>
      </c>
      <c r="F161" s="9">
        <v>172.35</v>
      </c>
      <c r="G161" s="9">
        <v>31.84</v>
      </c>
      <c r="H161" s="9">
        <v>268.52999999999997</v>
      </c>
      <c r="J161" s="9">
        <v>39.07</v>
      </c>
      <c r="K161" s="9">
        <v>157.41</v>
      </c>
      <c r="L161" s="9"/>
      <c r="M161" s="9"/>
      <c r="N161" s="9"/>
      <c r="O161" s="9">
        <v>157.13999999999999</v>
      </c>
      <c r="P161" s="9">
        <v>158.13</v>
      </c>
      <c r="Q161" s="9">
        <v>174.26</v>
      </c>
      <c r="S161" s="9">
        <v>127.14</v>
      </c>
      <c r="T161" s="9">
        <f t="shared" si="74"/>
        <v>30</v>
      </c>
      <c r="Y161" s="9">
        <f>IF(B161&gt;0,Y160,"")</f>
        <v>6.93</v>
      </c>
      <c r="Z161" s="9">
        <f t="shared" ref="Z161:AD164" si="78">IF(D161&gt;0,Z160,"")</f>
        <v>5.98</v>
      </c>
      <c r="AA161" s="9">
        <f t="shared" si="78"/>
        <v>15.61</v>
      </c>
      <c r="AB161" s="9">
        <f t="shared" si="78"/>
        <v>2.5499999999999998</v>
      </c>
      <c r="AC161" s="9">
        <f t="shared" si="78"/>
        <v>1.36</v>
      </c>
      <c r="AD161" s="2">
        <f t="shared" si="78"/>
        <v>7.03</v>
      </c>
      <c r="AE161" s="2">
        <f t="shared" ref="AE161:AF164" si="79">IF(J161&gt;0,AE160,"")</f>
        <v>2.3199999999999998</v>
      </c>
      <c r="AF161" s="2">
        <f t="shared" si="79"/>
        <v>20.74</v>
      </c>
      <c r="AG161" s="9">
        <f t="shared" ref="AG161:AI164" si="80">IF(O161&gt;0,AG160,"")</f>
        <v>62.52</v>
      </c>
      <c r="AH161" s="9">
        <f t="shared" si="80"/>
        <v>32.43</v>
      </c>
      <c r="AI161" s="2">
        <f t="shared" si="80"/>
        <v>30.08</v>
      </c>
    </row>
    <row r="162" spans="1:35">
      <c r="A162" s="1">
        <v>37396</v>
      </c>
      <c r="B162" s="9">
        <v>398.92</v>
      </c>
      <c r="D162" s="9">
        <v>25.66</v>
      </c>
      <c r="E162" s="9">
        <v>110.21</v>
      </c>
      <c r="F162" s="9">
        <v>173.09</v>
      </c>
      <c r="G162" s="9">
        <v>31.84</v>
      </c>
      <c r="H162" s="9">
        <v>273.58</v>
      </c>
      <c r="J162" s="9">
        <v>39.049999999999997</v>
      </c>
      <c r="K162" s="9">
        <v>156.37</v>
      </c>
      <c r="L162" s="9"/>
      <c r="M162" s="9"/>
      <c r="N162" s="9"/>
      <c r="O162" s="9">
        <v>157.28</v>
      </c>
      <c r="P162" s="9">
        <v>157.99</v>
      </c>
      <c r="Q162" s="9">
        <v>174.73</v>
      </c>
      <c r="S162" s="9">
        <v>127.28</v>
      </c>
      <c r="T162" s="9">
        <f t="shared" si="74"/>
        <v>30</v>
      </c>
      <c r="Y162" s="9">
        <f>IF(B162&gt;0,Y161,"")</f>
        <v>6.93</v>
      </c>
      <c r="Z162" s="9">
        <f t="shared" si="78"/>
        <v>5.98</v>
      </c>
      <c r="AA162" s="9">
        <f t="shared" si="78"/>
        <v>15.61</v>
      </c>
      <c r="AB162" s="9">
        <f t="shared" si="78"/>
        <v>2.5499999999999998</v>
      </c>
      <c r="AC162" s="9">
        <f t="shared" si="78"/>
        <v>1.36</v>
      </c>
      <c r="AD162" s="2">
        <f t="shared" si="78"/>
        <v>7.03</v>
      </c>
      <c r="AE162" s="2">
        <f t="shared" si="79"/>
        <v>2.3199999999999998</v>
      </c>
      <c r="AF162" s="2">
        <f t="shared" si="79"/>
        <v>20.74</v>
      </c>
      <c r="AG162" s="9">
        <f t="shared" si="80"/>
        <v>62.52</v>
      </c>
      <c r="AH162" s="9">
        <f t="shared" si="80"/>
        <v>32.43</v>
      </c>
      <c r="AI162" s="2">
        <f t="shared" si="80"/>
        <v>30.08</v>
      </c>
    </row>
    <row r="163" spans="1:35">
      <c r="A163" s="1">
        <v>37397</v>
      </c>
      <c r="B163" s="9">
        <v>396.53</v>
      </c>
      <c r="D163" s="9">
        <v>25.32</v>
      </c>
      <c r="E163" s="9">
        <v>107.82</v>
      </c>
      <c r="F163" s="9">
        <v>173.79</v>
      </c>
      <c r="G163" s="9">
        <v>38.049999999999997</v>
      </c>
      <c r="H163" s="9">
        <v>276.48</v>
      </c>
      <c r="J163" s="9">
        <v>39.049999999999997</v>
      </c>
      <c r="K163" s="9">
        <v>154.93</v>
      </c>
      <c r="L163" s="9"/>
      <c r="M163" s="9"/>
      <c r="N163" s="9"/>
      <c r="O163" s="9">
        <v>156.44</v>
      </c>
      <c r="P163" s="9">
        <v>156.58000000000001</v>
      </c>
      <c r="Q163" s="9">
        <v>174.41</v>
      </c>
      <c r="S163" s="9">
        <v>126.44</v>
      </c>
      <c r="T163" s="9">
        <f t="shared" si="74"/>
        <v>30</v>
      </c>
      <c r="Y163" s="9">
        <f>IF(B163&gt;0,Y162,"")</f>
        <v>6.93</v>
      </c>
      <c r="Z163" s="9">
        <f t="shared" si="78"/>
        <v>5.98</v>
      </c>
      <c r="AA163" s="9">
        <f t="shared" si="78"/>
        <v>15.61</v>
      </c>
      <c r="AB163" s="9">
        <f t="shared" si="78"/>
        <v>2.5499999999999998</v>
      </c>
      <c r="AC163" s="9">
        <f t="shared" si="78"/>
        <v>1.36</v>
      </c>
      <c r="AD163" s="2">
        <f t="shared" si="78"/>
        <v>7.03</v>
      </c>
      <c r="AE163" s="2">
        <f t="shared" si="79"/>
        <v>2.3199999999999998</v>
      </c>
      <c r="AF163" s="2">
        <f t="shared" si="79"/>
        <v>20.74</v>
      </c>
      <c r="AG163" s="9">
        <f t="shared" si="80"/>
        <v>62.52</v>
      </c>
      <c r="AH163" s="9">
        <f t="shared" si="80"/>
        <v>32.43</v>
      </c>
      <c r="AI163" s="2">
        <f t="shared" si="80"/>
        <v>30.08</v>
      </c>
    </row>
    <row r="164" spans="1:35">
      <c r="A164" s="1">
        <v>37398</v>
      </c>
      <c r="B164" s="9">
        <v>394.94</v>
      </c>
      <c r="D164" s="9">
        <v>24.23</v>
      </c>
      <c r="E164" s="9">
        <v>107.42</v>
      </c>
      <c r="F164" s="9">
        <v>171.74</v>
      </c>
      <c r="G164" s="9">
        <v>38.049999999999997</v>
      </c>
      <c r="H164" s="9">
        <v>280.02999999999997</v>
      </c>
      <c r="J164" s="9">
        <v>39.28</v>
      </c>
      <c r="K164" s="9">
        <v>153.75</v>
      </c>
      <c r="L164" s="9"/>
      <c r="M164" s="9"/>
      <c r="N164" s="9"/>
      <c r="O164" s="9">
        <v>156.02000000000001</v>
      </c>
      <c r="P164" s="9">
        <v>155.68</v>
      </c>
      <c r="Q164" s="9">
        <v>174.45</v>
      </c>
      <c r="S164" s="9">
        <v>126.02</v>
      </c>
      <c r="T164" s="9">
        <f>IF(S164&gt;0,T163,"")</f>
        <v>30</v>
      </c>
      <c r="Y164" s="9">
        <f>IF(B164&gt;0,Y163,"")</f>
        <v>6.93</v>
      </c>
      <c r="Z164" s="9">
        <f t="shared" si="78"/>
        <v>5.98</v>
      </c>
      <c r="AA164" s="9">
        <f t="shared" si="78"/>
        <v>15.61</v>
      </c>
      <c r="AB164" s="9">
        <f t="shared" si="78"/>
        <v>2.5499999999999998</v>
      </c>
      <c r="AC164" s="9">
        <f t="shared" si="78"/>
        <v>1.36</v>
      </c>
      <c r="AD164" s="2">
        <f t="shared" si="78"/>
        <v>7.03</v>
      </c>
      <c r="AE164" s="2">
        <f t="shared" si="79"/>
        <v>2.3199999999999998</v>
      </c>
      <c r="AF164" s="2">
        <f t="shared" si="79"/>
        <v>20.74</v>
      </c>
      <c r="AG164" s="9">
        <f t="shared" si="80"/>
        <v>62.52</v>
      </c>
      <c r="AH164" s="9">
        <f t="shared" si="80"/>
        <v>32.43</v>
      </c>
      <c r="AI164" s="2">
        <f t="shared" si="80"/>
        <v>30.08</v>
      </c>
    </row>
    <row r="165" spans="1:35">
      <c r="A165" s="1">
        <v>37399</v>
      </c>
      <c r="B165" s="9">
        <v>394.59</v>
      </c>
      <c r="D165" s="9">
        <v>28.01</v>
      </c>
      <c r="E165" s="9">
        <v>106.43</v>
      </c>
      <c r="F165" s="9">
        <v>178.96</v>
      </c>
      <c r="G165" s="9">
        <v>38.049999999999997</v>
      </c>
      <c r="H165" s="9">
        <v>283.07</v>
      </c>
      <c r="J165" s="9">
        <v>39.270000000000003</v>
      </c>
      <c r="K165" s="9">
        <v>154.63</v>
      </c>
      <c r="L165" s="9"/>
      <c r="M165" s="9"/>
      <c r="N165" s="9"/>
      <c r="O165" s="9">
        <v>156.97</v>
      </c>
      <c r="P165" s="9">
        <v>156.4</v>
      </c>
      <c r="Q165" s="9">
        <v>175.76</v>
      </c>
      <c r="S165" s="9">
        <v>126.97</v>
      </c>
      <c r="T165" s="9">
        <f t="shared" si="74"/>
        <v>30</v>
      </c>
      <c r="Y165" s="9">
        <v>7.46</v>
      </c>
      <c r="Z165" s="9">
        <v>6.43</v>
      </c>
      <c r="AA165" s="9">
        <v>16.79</v>
      </c>
      <c r="AB165" s="9">
        <v>2.74</v>
      </c>
      <c r="AC165" s="9">
        <v>1.46</v>
      </c>
      <c r="AD165" s="2">
        <v>7.56</v>
      </c>
      <c r="AE165" s="2">
        <v>2.4900000000000002</v>
      </c>
      <c r="AF165" s="2">
        <v>22.31</v>
      </c>
      <c r="AG165" s="9">
        <v>67.25</v>
      </c>
      <c r="AH165" s="9">
        <v>34.89</v>
      </c>
      <c r="AI165" s="2">
        <v>32.36</v>
      </c>
    </row>
    <row r="166" spans="1:35">
      <c r="A166" s="1">
        <v>37400</v>
      </c>
      <c r="B166" s="9">
        <v>396.71</v>
      </c>
      <c r="D166" s="9">
        <v>28.59</v>
      </c>
      <c r="E166" s="9">
        <v>107.22</v>
      </c>
      <c r="F166" s="9">
        <v>178.69</v>
      </c>
      <c r="G166" s="9">
        <v>38.049999999999997</v>
      </c>
      <c r="H166" s="9">
        <v>279.87</v>
      </c>
      <c r="J166" s="9">
        <v>39.33</v>
      </c>
      <c r="K166" s="9">
        <v>157.05000000000001</v>
      </c>
      <c r="L166" s="9"/>
      <c r="M166" s="9"/>
      <c r="N166" s="9"/>
      <c r="O166" s="9">
        <v>157.84</v>
      </c>
      <c r="P166" s="9">
        <v>157.32</v>
      </c>
      <c r="Q166" s="9">
        <v>176.69</v>
      </c>
      <c r="S166" s="9">
        <v>127.84</v>
      </c>
      <c r="T166" s="9">
        <f t="shared" si="74"/>
        <v>30</v>
      </c>
      <c r="Y166" s="9">
        <f>IF(B166&gt;0,Y165,"")</f>
        <v>7.46</v>
      </c>
      <c r="Z166" s="9">
        <f t="shared" ref="Z166:AD167" si="81">IF(D166&gt;0,Z165,"")</f>
        <v>6.43</v>
      </c>
      <c r="AA166" s="9">
        <f t="shared" si="81"/>
        <v>16.79</v>
      </c>
      <c r="AB166" s="9">
        <f t="shared" si="81"/>
        <v>2.74</v>
      </c>
      <c r="AC166" s="9">
        <f t="shared" si="81"/>
        <v>1.46</v>
      </c>
      <c r="AD166" s="2">
        <f t="shared" si="81"/>
        <v>7.56</v>
      </c>
      <c r="AE166" s="2">
        <f>IF(J166&gt;0,AE165,"")</f>
        <v>2.4900000000000002</v>
      </c>
      <c r="AF166" s="2">
        <f>IF(K166&gt;0,AF165,"")</f>
        <v>22.31</v>
      </c>
      <c r="AG166" s="9">
        <f t="shared" ref="AG166:AI167" si="82">IF(O166&gt;0,AG165,"")</f>
        <v>67.25</v>
      </c>
      <c r="AH166" s="9">
        <f t="shared" si="82"/>
        <v>34.89</v>
      </c>
      <c r="AI166" s="2">
        <f t="shared" si="82"/>
        <v>32.36</v>
      </c>
    </row>
    <row r="167" spans="1:35">
      <c r="A167" s="1">
        <v>37403</v>
      </c>
      <c r="T167" s="9" t="str">
        <f t="shared" si="74"/>
        <v/>
      </c>
      <c r="Y167" s="9" t="str">
        <f>IF(B167&gt;0,Y166,"")</f>
        <v/>
      </c>
      <c r="Z167" s="9" t="str">
        <f t="shared" si="81"/>
        <v/>
      </c>
      <c r="AA167" s="9" t="str">
        <f t="shared" si="81"/>
        <v/>
      </c>
      <c r="AB167" s="9" t="str">
        <f t="shared" si="81"/>
        <v/>
      </c>
      <c r="AC167" s="9" t="str">
        <f t="shared" si="81"/>
        <v/>
      </c>
      <c r="AD167" s="2" t="str">
        <f t="shared" si="81"/>
        <v/>
      </c>
      <c r="AE167" s="2" t="str">
        <f>IF(J167&gt;0,AE166,"")</f>
        <v/>
      </c>
      <c r="AF167" s="2" t="str">
        <f>IF(K167&gt;0,AF166,"")</f>
        <v/>
      </c>
      <c r="AG167" s="9" t="str">
        <f t="shared" si="82"/>
        <v/>
      </c>
      <c r="AH167" s="9" t="str">
        <f t="shared" si="82"/>
        <v/>
      </c>
      <c r="AI167" s="2" t="str">
        <f t="shared" si="82"/>
        <v/>
      </c>
    </row>
    <row r="168" spans="1:35">
      <c r="A168" s="1">
        <v>37404</v>
      </c>
      <c r="B168" s="9">
        <v>404.5</v>
      </c>
      <c r="D168" s="9">
        <v>30.21</v>
      </c>
      <c r="E168" s="9">
        <v>101.99</v>
      </c>
      <c r="F168" s="9">
        <v>181.7</v>
      </c>
      <c r="G168" s="9">
        <v>31.92</v>
      </c>
      <c r="H168" s="9">
        <v>277.77999999999997</v>
      </c>
      <c r="J168" s="9">
        <v>48.36</v>
      </c>
      <c r="K168" s="9">
        <v>156.08000000000001</v>
      </c>
      <c r="L168" s="9"/>
      <c r="M168" s="9"/>
      <c r="N168" s="9"/>
      <c r="O168" s="9">
        <v>157.35</v>
      </c>
      <c r="P168" s="9">
        <v>156.74</v>
      </c>
      <c r="Q168" s="9">
        <v>176.23</v>
      </c>
      <c r="S168" s="9">
        <v>127.35</v>
      </c>
      <c r="T168" s="9">
        <v>30</v>
      </c>
      <c r="Y168" s="9">
        <v>7.46</v>
      </c>
      <c r="Z168" s="9">
        <v>6.43</v>
      </c>
      <c r="AA168" s="9">
        <v>16.79</v>
      </c>
      <c r="AB168" s="9">
        <v>2.74</v>
      </c>
      <c r="AC168" s="9">
        <v>1.46</v>
      </c>
      <c r="AD168" s="2">
        <v>7.56</v>
      </c>
      <c r="AE168" s="2">
        <v>2.4900000000000002</v>
      </c>
      <c r="AF168" s="2">
        <v>22.31</v>
      </c>
      <c r="AG168" s="9">
        <v>67.25</v>
      </c>
      <c r="AH168" s="9">
        <v>34.89</v>
      </c>
      <c r="AI168" s="2">
        <v>32.36</v>
      </c>
    </row>
    <row r="169" spans="1:35">
      <c r="A169" s="1">
        <v>37405</v>
      </c>
      <c r="B169" s="9">
        <v>409.25</v>
      </c>
      <c r="D169" s="9">
        <v>28.1</v>
      </c>
      <c r="E169" s="9">
        <v>102.27</v>
      </c>
      <c r="F169" s="9">
        <v>174.52</v>
      </c>
      <c r="G169" s="9">
        <v>31.92</v>
      </c>
      <c r="H169" s="9">
        <v>286.22000000000003</v>
      </c>
      <c r="J169" s="9">
        <v>48.36</v>
      </c>
      <c r="K169" s="9">
        <v>154.77000000000001</v>
      </c>
      <c r="L169" s="9"/>
      <c r="M169" s="9"/>
      <c r="N169" s="9"/>
      <c r="O169" s="9">
        <v>157.94</v>
      </c>
      <c r="P169" s="9">
        <v>156.94</v>
      </c>
      <c r="Q169" s="9">
        <v>177.3</v>
      </c>
      <c r="S169" s="9">
        <v>127.94</v>
      </c>
      <c r="T169" s="9">
        <f t="shared" si="74"/>
        <v>30</v>
      </c>
      <c r="Y169" s="9">
        <f t="shared" ref="Y169:Y174" si="83">IF(B169&gt;0,Y168,"")</f>
        <v>7.46</v>
      </c>
      <c r="Z169" s="9">
        <f t="shared" ref="Z169:AD174" si="84">IF(D169&gt;0,Z168,"")</f>
        <v>6.43</v>
      </c>
      <c r="AA169" s="9">
        <f t="shared" si="84"/>
        <v>16.79</v>
      </c>
      <c r="AB169" s="9">
        <f t="shared" si="84"/>
        <v>2.74</v>
      </c>
      <c r="AC169" s="9">
        <f t="shared" si="84"/>
        <v>1.46</v>
      </c>
      <c r="AD169" s="2">
        <f t="shared" si="84"/>
        <v>7.56</v>
      </c>
      <c r="AE169" s="2">
        <f t="shared" ref="AE169:AF174" si="85">IF(J169&gt;0,AE168,"")</f>
        <v>2.4900000000000002</v>
      </c>
      <c r="AF169" s="2">
        <f t="shared" si="85"/>
        <v>22.31</v>
      </c>
      <c r="AG169" s="9">
        <f t="shared" ref="AG169:AI174" si="86">IF(O169&gt;0,AG168,"")</f>
        <v>67.25</v>
      </c>
      <c r="AH169" s="9">
        <f t="shared" si="86"/>
        <v>34.89</v>
      </c>
      <c r="AI169" s="2">
        <f t="shared" si="86"/>
        <v>32.36</v>
      </c>
    </row>
    <row r="170" spans="1:35">
      <c r="A170" s="1">
        <v>37406</v>
      </c>
      <c r="B170" s="9">
        <v>412.01</v>
      </c>
      <c r="D170" s="9">
        <v>25.64</v>
      </c>
      <c r="E170" s="9">
        <v>107.11</v>
      </c>
      <c r="F170" s="9">
        <v>173.27</v>
      </c>
      <c r="G170" s="9">
        <v>31.92</v>
      </c>
      <c r="H170" s="9">
        <v>286.8</v>
      </c>
      <c r="J170" s="9">
        <v>48.36</v>
      </c>
      <c r="K170" s="9">
        <v>153.5</v>
      </c>
      <c r="L170" s="9"/>
      <c r="M170" s="9"/>
      <c r="N170" s="9"/>
      <c r="O170" s="9">
        <v>158.76</v>
      </c>
      <c r="P170" s="9">
        <v>159.31</v>
      </c>
      <c r="Q170" s="9">
        <v>176.56</v>
      </c>
      <c r="S170" s="9">
        <v>128.76</v>
      </c>
      <c r="T170" s="9">
        <f t="shared" si="74"/>
        <v>30</v>
      </c>
      <c r="Y170" s="9">
        <f t="shared" si="83"/>
        <v>7.46</v>
      </c>
      <c r="Z170" s="9">
        <f t="shared" si="84"/>
        <v>6.43</v>
      </c>
      <c r="AA170" s="9">
        <f t="shared" si="84"/>
        <v>16.79</v>
      </c>
      <c r="AB170" s="9">
        <f t="shared" si="84"/>
        <v>2.74</v>
      </c>
      <c r="AC170" s="9">
        <f t="shared" si="84"/>
        <v>1.46</v>
      </c>
      <c r="AD170" s="2">
        <f t="shared" si="84"/>
        <v>7.56</v>
      </c>
      <c r="AE170" s="2">
        <f t="shared" si="85"/>
        <v>2.4900000000000002</v>
      </c>
      <c r="AF170" s="2">
        <f t="shared" si="85"/>
        <v>22.31</v>
      </c>
      <c r="AG170" s="9">
        <f t="shared" si="86"/>
        <v>67.25</v>
      </c>
      <c r="AH170" s="9">
        <f t="shared" si="86"/>
        <v>34.89</v>
      </c>
      <c r="AI170" s="2">
        <f t="shared" si="86"/>
        <v>32.36</v>
      </c>
    </row>
    <row r="171" spans="1:35">
      <c r="A171" s="1">
        <v>37407</v>
      </c>
      <c r="B171" s="9">
        <v>412.07</v>
      </c>
      <c r="D171" s="9">
        <v>25.8</v>
      </c>
      <c r="E171" s="9">
        <v>105.39</v>
      </c>
      <c r="F171" s="9">
        <v>173.46</v>
      </c>
      <c r="G171" s="9">
        <v>31.92</v>
      </c>
      <c r="H171" s="9">
        <v>292.66000000000003</v>
      </c>
      <c r="J171" s="9">
        <v>46.78</v>
      </c>
      <c r="K171" s="9">
        <v>149.91</v>
      </c>
      <c r="L171" s="9"/>
      <c r="M171" s="9"/>
      <c r="N171" s="9"/>
      <c r="O171" s="9">
        <v>157.82</v>
      </c>
      <c r="P171" s="9">
        <v>158.54</v>
      </c>
      <c r="Q171" s="9">
        <v>175.33</v>
      </c>
      <c r="S171" s="9">
        <v>127.82</v>
      </c>
      <c r="T171" s="9">
        <f t="shared" si="74"/>
        <v>30</v>
      </c>
      <c r="Y171" s="9">
        <f t="shared" si="83"/>
        <v>7.46</v>
      </c>
      <c r="Z171" s="9">
        <f t="shared" si="84"/>
        <v>6.43</v>
      </c>
      <c r="AA171" s="9">
        <f t="shared" si="84"/>
        <v>16.79</v>
      </c>
      <c r="AB171" s="9">
        <f t="shared" si="84"/>
        <v>2.74</v>
      </c>
      <c r="AC171" s="9">
        <f t="shared" si="84"/>
        <v>1.46</v>
      </c>
      <c r="AD171" s="2">
        <f t="shared" si="84"/>
        <v>7.56</v>
      </c>
      <c r="AE171" s="2">
        <f t="shared" si="85"/>
        <v>2.4900000000000002</v>
      </c>
      <c r="AF171" s="2">
        <f t="shared" si="85"/>
        <v>22.31</v>
      </c>
      <c r="AG171" s="9">
        <f t="shared" si="86"/>
        <v>67.25</v>
      </c>
      <c r="AH171" s="9">
        <f t="shared" si="86"/>
        <v>34.89</v>
      </c>
      <c r="AI171" s="2">
        <f t="shared" si="86"/>
        <v>32.36</v>
      </c>
    </row>
    <row r="172" spans="1:35">
      <c r="A172" s="1">
        <v>37410</v>
      </c>
      <c r="B172" s="9">
        <v>420.37</v>
      </c>
      <c r="D172" s="9">
        <v>31.43</v>
      </c>
      <c r="E172" s="9">
        <v>107.32</v>
      </c>
      <c r="F172" s="9">
        <v>172.24</v>
      </c>
      <c r="G172" s="9">
        <v>31.92</v>
      </c>
      <c r="H172" s="9">
        <v>299.27999999999997</v>
      </c>
      <c r="J172" s="9">
        <v>46.74</v>
      </c>
      <c r="K172" s="9">
        <v>150.87</v>
      </c>
      <c r="L172" s="9"/>
      <c r="M172" s="9"/>
      <c r="N172" s="9"/>
      <c r="O172" s="9">
        <v>160.62</v>
      </c>
      <c r="P172" s="9">
        <v>162.18</v>
      </c>
      <c r="Q172" s="9">
        <v>177.54</v>
      </c>
      <c r="S172" s="9">
        <v>130.62</v>
      </c>
      <c r="T172" s="9">
        <f t="shared" si="74"/>
        <v>30</v>
      </c>
      <c r="Y172" s="9">
        <f t="shared" si="83"/>
        <v>7.46</v>
      </c>
      <c r="Z172" s="9">
        <f t="shared" si="84"/>
        <v>6.43</v>
      </c>
      <c r="AA172" s="9">
        <f t="shared" si="84"/>
        <v>16.79</v>
      </c>
      <c r="AB172" s="9">
        <f t="shared" si="84"/>
        <v>2.74</v>
      </c>
      <c r="AC172" s="9">
        <f t="shared" si="84"/>
        <v>1.46</v>
      </c>
      <c r="AD172" s="2">
        <f t="shared" si="84"/>
        <v>7.56</v>
      </c>
      <c r="AE172" s="2">
        <f t="shared" si="85"/>
        <v>2.4900000000000002</v>
      </c>
      <c r="AF172" s="2">
        <f t="shared" si="85"/>
        <v>22.31</v>
      </c>
      <c r="AG172" s="9">
        <f t="shared" si="86"/>
        <v>67.25</v>
      </c>
      <c r="AH172" s="9">
        <f t="shared" si="86"/>
        <v>34.89</v>
      </c>
      <c r="AI172" s="2">
        <f t="shared" si="86"/>
        <v>32.36</v>
      </c>
    </row>
    <row r="173" spans="1:35">
      <c r="A173" s="1">
        <v>37411</v>
      </c>
      <c r="B173" s="9">
        <v>424.29</v>
      </c>
      <c r="D173" s="9">
        <v>30.48</v>
      </c>
      <c r="E173" s="9">
        <v>112.26</v>
      </c>
      <c r="F173" s="9">
        <v>172.2</v>
      </c>
      <c r="G173" s="9">
        <v>31.92</v>
      </c>
      <c r="H173" s="9">
        <v>308.83</v>
      </c>
      <c r="J173" s="9">
        <v>45.09</v>
      </c>
      <c r="K173" s="9">
        <v>147.54</v>
      </c>
      <c r="L173" s="9"/>
      <c r="M173" s="9"/>
      <c r="N173" s="9"/>
      <c r="O173" s="9">
        <v>162.03</v>
      </c>
      <c r="P173" s="9">
        <v>165.22</v>
      </c>
      <c r="Q173" s="9">
        <v>177.35</v>
      </c>
      <c r="S173" s="9">
        <v>132.03</v>
      </c>
      <c r="T173" s="9">
        <f t="shared" si="74"/>
        <v>30</v>
      </c>
      <c r="Y173" s="9">
        <f t="shared" si="83"/>
        <v>7.46</v>
      </c>
      <c r="Z173" s="9">
        <f t="shared" si="84"/>
        <v>6.43</v>
      </c>
      <c r="AA173" s="9">
        <f t="shared" si="84"/>
        <v>16.79</v>
      </c>
      <c r="AB173" s="9">
        <f t="shared" si="84"/>
        <v>2.74</v>
      </c>
      <c r="AC173" s="9">
        <f t="shared" si="84"/>
        <v>1.46</v>
      </c>
      <c r="AD173" s="2">
        <f t="shared" si="84"/>
        <v>7.56</v>
      </c>
      <c r="AE173" s="2">
        <f t="shared" si="85"/>
        <v>2.4900000000000002</v>
      </c>
      <c r="AF173" s="2">
        <f t="shared" si="85"/>
        <v>22.31</v>
      </c>
      <c r="AG173" s="9">
        <f t="shared" si="86"/>
        <v>67.25</v>
      </c>
      <c r="AH173" s="9">
        <f t="shared" si="86"/>
        <v>34.89</v>
      </c>
      <c r="AI173" s="2">
        <f t="shared" si="86"/>
        <v>32.36</v>
      </c>
    </row>
    <row r="174" spans="1:35">
      <c r="A174" s="1">
        <v>37412</v>
      </c>
      <c r="B174" s="9">
        <v>426.04</v>
      </c>
      <c r="D174" s="9">
        <v>30.61</v>
      </c>
      <c r="E174" s="9">
        <v>115.06</v>
      </c>
      <c r="F174" s="9">
        <v>175.95</v>
      </c>
      <c r="G174" s="9">
        <v>29.08</v>
      </c>
      <c r="H174" s="9">
        <v>301.63</v>
      </c>
      <c r="J174" s="9">
        <v>42.35</v>
      </c>
      <c r="K174" s="9">
        <v>148.37</v>
      </c>
      <c r="L174" s="9"/>
      <c r="M174" s="9"/>
      <c r="N174" s="9"/>
      <c r="O174" s="9">
        <v>162.37</v>
      </c>
      <c r="P174" s="9">
        <v>167.14</v>
      </c>
      <c r="Q174" s="9">
        <v>176.02</v>
      </c>
      <c r="S174" s="9">
        <v>132.37</v>
      </c>
      <c r="T174" s="9">
        <f t="shared" si="74"/>
        <v>30</v>
      </c>
      <c r="Y174" s="9">
        <f t="shared" si="83"/>
        <v>7.46</v>
      </c>
      <c r="Z174" s="9">
        <f t="shared" si="84"/>
        <v>6.43</v>
      </c>
      <c r="AA174" s="9">
        <f t="shared" si="84"/>
        <v>16.79</v>
      </c>
      <c r="AB174" s="9">
        <f t="shared" si="84"/>
        <v>2.74</v>
      </c>
      <c r="AC174" s="9">
        <f t="shared" si="84"/>
        <v>1.46</v>
      </c>
      <c r="AD174" s="2">
        <f t="shared" si="84"/>
        <v>7.56</v>
      </c>
      <c r="AE174" s="2">
        <f t="shared" si="85"/>
        <v>2.4900000000000002</v>
      </c>
      <c r="AF174" s="2">
        <f t="shared" si="85"/>
        <v>22.31</v>
      </c>
      <c r="AG174" s="9">
        <f t="shared" si="86"/>
        <v>67.25</v>
      </c>
      <c r="AH174" s="9">
        <f t="shared" si="86"/>
        <v>34.89</v>
      </c>
      <c r="AI174" s="2">
        <f t="shared" si="86"/>
        <v>32.36</v>
      </c>
    </row>
    <row r="175" spans="1:35">
      <c r="A175" s="1">
        <v>37413</v>
      </c>
      <c r="B175" s="9">
        <v>440.72</v>
      </c>
      <c r="D175" s="9">
        <v>28.16</v>
      </c>
      <c r="E175" s="9">
        <v>114.83</v>
      </c>
      <c r="F175" s="9">
        <v>174.04</v>
      </c>
      <c r="G175" s="9">
        <v>29.08</v>
      </c>
      <c r="H175" s="9">
        <v>299.87</v>
      </c>
      <c r="J175" s="9">
        <v>44.18</v>
      </c>
      <c r="K175" s="9">
        <v>148.46</v>
      </c>
      <c r="L175" s="9"/>
      <c r="M175" s="9"/>
      <c r="N175" s="9"/>
      <c r="O175" s="9">
        <v>163.47</v>
      </c>
      <c r="P175" s="9">
        <v>169.57</v>
      </c>
      <c r="Q175" s="9">
        <v>175.82</v>
      </c>
      <c r="S175" s="9">
        <v>133.47</v>
      </c>
      <c r="T175" s="9">
        <f t="shared" si="74"/>
        <v>30</v>
      </c>
      <c r="Y175" s="9">
        <v>7.56</v>
      </c>
      <c r="Z175" s="9">
        <v>6.52</v>
      </c>
      <c r="AA175" s="9">
        <v>17.03</v>
      </c>
      <c r="AB175" s="9">
        <v>2.78</v>
      </c>
      <c r="AC175" s="9">
        <v>1.49</v>
      </c>
      <c r="AD175" s="2">
        <v>7.67</v>
      </c>
      <c r="AE175" s="2">
        <v>2.5299999999999998</v>
      </c>
      <c r="AF175" s="2">
        <v>22.62</v>
      </c>
      <c r="AG175" s="9">
        <v>68.2</v>
      </c>
      <c r="AH175" s="9">
        <v>35.380000000000003</v>
      </c>
      <c r="AI175" s="2">
        <v>32.82</v>
      </c>
    </row>
    <row r="176" spans="1:35">
      <c r="A176" s="1">
        <v>37414</v>
      </c>
      <c r="B176" s="9">
        <v>442.13</v>
      </c>
      <c r="D176" s="9">
        <v>29.43</v>
      </c>
      <c r="E176" s="9">
        <v>117.21</v>
      </c>
      <c r="F176" s="9">
        <v>174.66</v>
      </c>
      <c r="G176" s="9">
        <v>29.08</v>
      </c>
      <c r="H176" s="9">
        <v>299.91000000000003</v>
      </c>
      <c r="J176" s="9">
        <v>45.62</v>
      </c>
      <c r="K176" s="9">
        <v>148.61000000000001</v>
      </c>
      <c r="L176" s="9"/>
      <c r="M176" s="9"/>
      <c r="N176" s="9"/>
      <c r="O176" s="9">
        <v>164.42</v>
      </c>
      <c r="P176" s="9">
        <v>171.3</v>
      </c>
      <c r="Q176" s="9">
        <v>176.04</v>
      </c>
      <c r="S176" s="9">
        <v>134.41999999999999</v>
      </c>
      <c r="T176" s="9">
        <f t="shared" si="74"/>
        <v>30</v>
      </c>
      <c r="Y176" s="9">
        <f>IF(B176&gt;0,Y175,"")</f>
        <v>7.56</v>
      </c>
      <c r="Z176" s="9">
        <f t="shared" ref="Z176:AD179" si="87">IF(D176&gt;0,Z175,"")</f>
        <v>6.52</v>
      </c>
      <c r="AA176" s="9">
        <f t="shared" si="87"/>
        <v>17.03</v>
      </c>
      <c r="AB176" s="9">
        <f t="shared" si="87"/>
        <v>2.78</v>
      </c>
      <c r="AC176" s="9">
        <f t="shared" si="87"/>
        <v>1.49</v>
      </c>
      <c r="AD176" s="2">
        <f t="shared" si="87"/>
        <v>7.67</v>
      </c>
      <c r="AE176" s="2">
        <f t="shared" ref="AE176:AF179" si="88">IF(J176&gt;0,AE175,"")</f>
        <v>2.5299999999999998</v>
      </c>
      <c r="AF176" s="2">
        <f t="shared" si="88"/>
        <v>22.62</v>
      </c>
      <c r="AG176" s="9">
        <f t="shared" ref="AG176:AI179" si="89">IF(O176&gt;0,AG175,"")</f>
        <v>68.2</v>
      </c>
      <c r="AH176" s="9">
        <f t="shared" si="89"/>
        <v>35.380000000000003</v>
      </c>
      <c r="AI176" s="2">
        <f t="shared" si="89"/>
        <v>32.82</v>
      </c>
    </row>
    <row r="177" spans="1:35">
      <c r="A177" s="1">
        <v>37417</v>
      </c>
      <c r="B177" s="9">
        <v>447.9</v>
      </c>
      <c r="D177" s="9">
        <v>29.07</v>
      </c>
      <c r="E177" s="9">
        <v>120.21</v>
      </c>
      <c r="F177" s="9">
        <v>177.46</v>
      </c>
      <c r="G177" s="9">
        <v>29.08</v>
      </c>
      <c r="H177" s="9">
        <v>296.89</v>
      </c>
      <c r="J177" s="9">
        <v>44.38</v>
      </c>
      <c r="K177" s="9">
        <v>148.59</v>
      </c>
      <c r="L177" s="9"/>
      <c r="M177" s="9"/>
      <c r="N177" s="9"/>
      <c r="O177" s="9">
        <v>165.44</v>
      </c>
      <c r="P177" s="9">
        <v>174.13</v>
      </c>
      <c r="Q177" s="9">
        <v>175.22</v>
      </c>
      <c r="S177" s="9">
        <v>135.44</v>
      </c>
      <c r="T177" s="9">
        <f t="shared" si="74"/>
        <v>30</v>
      </c>
      <c r="Y177" s="9">
        <f>IF(B177&gt;0,Y176,"")</f>
        <v>7.56</v>
      </c>
      <c r="Z177" s="9">
        <f t="shared" si="87"/>
        <v>6.52</v>
      </c>
      <c r="AA177" s="9">
        <f t="shared" si="87"/>
        <v>17.03</v>
      </c>
      <c r="AB177" s="9">
        <f t="shared" si="87"/>
        <v>2.78</v>
      </c>
      <c r="AC177" s="9">
        <f t="shared" si="87"/>
        <v>1.49</v>
      </c>
      <c r="AD177" s="2">
        <f t="shared" si="87"/>
        <v>7.67</v>
      </c>
      <c r="AE177" s="2">
        <f t="shared" si="88"/>
        <v>2.5299999999999998</v>
      </c>
      <c r="AF177" s="2">
        <f t="shared" si="88"/>
        <v>22.62</v>
      </c>
      <c r="AG177" s="9">
        <f t="shared" si="89"/>
        <v>68.2</v>
      </c>
      <c r="AH177" s="9">
        <f t="shared" si="89"/>
        <v>35.380000000000003</v>
      </c>
      <c r="AI177" s="2">
        <f t="shared" si="89"/>
        <v>32.82</v>
      </c>
    </row>
    <row r="178" spans="1:35">
      <c r="A178" s="1">
        <v>37418</v>
      </c>
      <c r="B178" s="9">
        <v>447.99</v>
      </c>
      <c r="D178" s="9">
        <v>28.74</v>
      </c>
      <c r="E178" s="9">
        <v>120.87</v>
      </c>
      <c r="F178" s="9">
        <v>177.51</v>
      </c>
      <c r="G178" s="9">
        <v>29.08</v>
      </c>
      <c r="H178" s="9">
        <v>300.54000000000002</v>
      </c>
      <c r="J178" s="9">
        <v>44.38</v>
      </c>
      <c r="K178" s="9">
        <v>156.18</v>
      </c>
      <c r="L178" s="9"/>
      <c r="M178" s="9"/>
      <c r="N178" s="9"/>
      <c r="O178" s="9">
        <v>168.35</v>
      </c>
      <c r="P178" s="9">
        <v>174.41</v>
      </c>
      <c r="Q178" s="9">
        <v>181.31</v>
      </c>
      <c r="S178" s="9">
        <v>138.35</v>
      </c>
      <c r="T178" s="9">
        <f t="shared" si="74"/>
        <v>30</v>
      </c>
      <c r="Y178" s="9">
        <f>IF(B178&gt;0,Y177,"")</f>
        <v>7.56</v>
      </c>
      <c r="Z178" s="9">
        <f t="shared" si="87"/>
        <v>6.52</v>
      </c>
      <c r="AA178" s="9">
        <f t="shared" si="87"/>
        <v>17.03</v>
      </c>
      <c r="AB178" s="9">
        <f t="shared" si="87"/>
        <v>2.78</v>
      </c>
      <c r="AC178" s="9">
        <f t="shared" si="87"/>
        <v>1.49</v>
      </c>
      <c r="AD178" s="2">
        <f t="shared" si="87"/>
        <v>7.67</v>
      </c>
      <c r="AE178" s="2">
        <f t="shared" si="88"/>
        <v>2.5299999999999998</v>
      </c>
      <c r="AF178" s="2">
        <f t="shared" si="88"/>
        <v>22.62</v>
      </c>
      <c r="AG178" s="9">
        <f t="shared" si="89"/>
        <v>68.2</v>
      </c>
      <c r="AH178" s="9">
        <f t="shared" si="89"/>
        <v>35.380000000000003</v>
      </c>
      <c r="AI178" s="2">
        <f t="shared" si="89"/>
        <v>32.82</v>
      </c>
    </row>
    <row r="179" spans="1:35">
      <c r="A179" s="1">
        <v>37419</v>
      </c>
      <c r="B179" s="9">
        <v>449.55</v>
      </c>
      <c r="D179" s="9">
        <v>26.92</v>
      </c>
      <c r="E179" s="9">
        <v>117.57</v>
      </c>
      <c r="F179" s="9">
        <v>173.49</v>
      </c>
      <c r="G179" s="9">
        <v>41.4</v>
      </c>
      <c r="H179" s="9">
        <v>316.66000000000003</v>
      </c>
      <c r="J179" s="9">
        <v>43.78</v>
      </c>
      <c r="K179" s="9">
        <v>157.13</v>
      </c>
      <c r="L179" s="9"/>
      <c r="M179" s="9"/>
      <c r="N179" s="9"/>
      <c r="O179" s="9">
        <v>169.66</v>
      </c>
      <c r="P179" s="9">
        <v>173.02</v>
      </c>
      <c r="Q179" s="9">
        <v>185.68</v>
      </c>
      <c r="S179" s="9">
        <v>139.66</v>
      </c>
      <c r="T179" s="9">
        <f t="shared" si="74"/>
        <v>30</v>
      </c>
      <c r="Y179" s="9">
        <f>IF(B179&gt;0,Y178,"")</f>
        <v>7.56</v>
      </c>
      <c r="Z179" s="9">
        <f t="shared" si="87"/>
        <v>6.52</v>
      </c>
      <c r="AA179" s="9">
        <f t="shared" si="87"/>
        <v>17.03</v>
      </c>
      <c r="AB179" s="9">
        <f t="shared" si="87"/>
        <v>2.78</v>
      </c>
      <c r="AC179" s="9">
        <f t="shared" si="87"/>
        <v>1.49</v>
      </c>
      <c r="AD179" s="2">
        <f t="shared" si="87"/>
        <v>7.67</v>
      </c>
      <c r="AE179" s="2">
        <f t="shared" si="88"/>
        <v>2.5299999999999998</v>
      </c>
      <c r="AF179" s="2">
        <f t="shared" si="88"/>
        <v>22.62</v>
      </c>
      <c r="AG179" s="9">
        <f t="shared" si="89"/>
        <v>68.2</v>
      </c>
      <c r="AH179" s="9">
        <f t="shared" si="89"/>
        <v>35.380000000000003</v>
      </c>
      <c r="AI179" s="2">
        <f t="shared" si="89"/>
        <v>32.82</v>
      </c>
    </row>
    <row r="180" spans="1:35">
      <c r="A180" s="1">
        <v>37420</v>
      </c>
      <c r="B180" s="9">
        <v>451.89</v>
      </c>
      <c r="D180" s="9">
        <v>26.11</v>
      </c>
      <c r="E180" s="9">
        <v>118.03</v>
      </c>
      <c r="F180" s="9">
        <v>178.52</v>
      </c>
      <c r="G180" s="9">
        <v>41.4</v>
      </c>
      <c r="H180" s="9">
        <v>319.38</v>
      </c>
      <c r="J180" s="9">
        <v>42.56</v>
      </c>
      <c r="K180" s="9">
        <v>157.22999999999999</v>
      </c>
      <c r="L180" s="9"/>
      <c r="M180" s="9"/>
      <c r="N180" s="9"/>
      <c r="O180" s="9">
        <v>170.41</v>
      </c>
      <c r="P180" s="9">
        <v>173.99</v>
      </c>
      <c r="Q180" s="9">
        <v>186.3</v>
      </c>
      <c r="S180" s="9">
        <v>140.41</v>
      </c>
      <c r="T180" s="9">
        <f t="shared" si="74"/>
        <v>30</v>
      </c>
      <c r="Y180" s="9">
        <v>7.25</v>
      </c>
      <c r="Z180" s="9">
        <v>6.25</v>
      </c>
      <c r="AA180" s="9">
        <v>16.32</v>
      </c>
      <c r="AB180" s="9">
        <v>2.66</v>
      </c>
      <c r="AC180" s="9">
        <v>1.42</v>
      </c>
      <c r="AD180" s="2">
        <v>7.35</v>
      </c>
      <c r="AE180" s="2">
        <v>2.42</v>
      </c>
      <c r="AF180" s="2">
        <v>21.68</v>
      </c>
      <c r="AG180" s="9">
        <v>65.36</v>
      </c>
      <c r="AH180" s="9">
        <v>33.909999999999997</v>
      </c>
      <c r="AI180" s="2">
        <v>31.45</v>
      </c>
    </row>
    <row r="181" spans="1:35">
      <c r="A181" s="1">
        <v>37421</v>
      </c>
      <c r="B181" s="9">
        <v>452.48</v>
      </c>
      <c r="D181" s="9">
        <v>25.61</v>
      </c>
      <c r="E181" s="9">
        <v>118.57</v>
      </c>
      <c r="F181" s="9">
        <v>178.88</v>
      </c>
      <c r="G181" s="9">
        <v>41.4</v>
      </c>
      <c r="H181" s="9">
        <v>331.98</v>
      </c>
      <c r="J181" s="9">
        <v>37.44</v>
      </c>
      <c r="K181" s="9">
        <v>159.53</v>
      </c>
      <c r="L181" s="9"/>
      <c r="M181" s="9"/>
      <c r="N181" s="9"/>
      <c r="O181" s="9">
        <v>172.46</v>
      </c>
      <c r="P181" s="9">
        <v>174.31</v>
      </c>
      <c r="Q181" s="9">
        <v>190.43</v>
      </c>
      <c r="S181" s="9">
        <v>142.46</v>
      </c>
      <c r="T181" s="9">
        <f t="shared" si="74"/>
        <v>30</v>
      </c>
      <c r="Y181" s="9">
        <f>IF(B181&gt;0,Y180,"")</f>
        <v>7.25</v>
      </c>
      <c r="Z181" s="9">
        <f t="shared" ref="Z181:AD184" si="90">IF(D181&gt;0,Z180,"")</f>
        <v>6.25</v>
      </c>
      <c r="AA181" s="9">
        <f t="shared" si="90"/>
        <v>16.32</v>
      </c>
      <c r="AB181" s="9">
        <f t="shared" si="90"/>
        <v>2.66</v>
      </c>
      <c r="AC181" s="9">
        <f t="shared" si="90"/>
        <v>1.42</v>
      </c>
      <c r="AD181" s="2">
        <f t="shared" si="90"/>
        <v>7.35</v>
      </c>
      <c r="AE181" s="2">
        <f t="shared" ref="AE181:AF183" si="91">IF(J181&gt;0,AE180,"")</f>
        <v>2.42</v>
      </c>
      <c r="AF181" s="2">
        <f t="shared" si="91"/>
        <v>21.68</v>
      </c>
      <c r="AG181" s="9">
        <f t="shared" ref="AG181:AI183" si="92">IF(O181&gt;0,AG180,"")</f>
        <v>65.36</v>
      </c>
      <c r="AH181" s="9">
        <f t="shared" si="92"/>
        <v>33.909999999999997</v>
      </c>
      <c r="AI181" s="2">
        <f t="shared" si="92"/>
        <v>31.45</v>
      </c>
    </row>
    <row r="182" spans="1:35">
      <c r="A182" s="1">
        <v>37424</v>
      </c>
      <c r="B182" s="9">
        <v>465.4</v>
      </c>
      <c r="D182" s="9">
        <v>25.84</v>
      </c>
      <c r="E182" s="9">
        <v>116.77</v>
      </c>
      <c r="F182" s="9">
        <v>180.33</v>
      </c>
      <c r="G182" s="9">
        <v>41.4</v>
      </c>
      <c r="H182" s="9">
        <v>348.51</v>
      </c>
      <c r="J182" s="9">
        <v>37.29</v>
      </c>
      <c r="K182" s="9">
        <v>154.18</v>
      </c>
      <c r="L182" s="9"/>
      <c r="M182" s="9"/>
      <c r="N182" s="9"/>
      <c r="O182" s="9">
        <v>173.54</v>
      </c>
      <c r="P182" s="9">
        <v>176.36</v>
      </c>
      <c r="Q182" s="9">
        <v>190.6</v>
      </c>
      <c r="S182" s="9">
        <v>143.54</v>
      </c>
      <c r="T182" s="9">
        <f t="shared" si="74"/>
        <v>30</v>
      </c>
      <c r="Y182" s="9">
        <f>IF(B182&gt;0,Y181,"")</f>
        <v>7.25</v>
      </c>
      <c r="Z182" s="9">
        <f t="shared" si="90"/>
        <v>6.25</v>
      </c>
      <c r="AA182" s="9">
        <f t="shared" si="90"/>
        <v>16.32</v>
      </c>
      <c r="AB182" s="9">
        <f t="shared" si="90"/>
        <v>2.66</v>
      </c>
      <c r="AC182" s="9">
        <f t="shared" si="90"/>
        <v>1.42</v>
      </c>
      <c r="AD182" s="2">
        <f t="shared" si="90"/>
        <v>7.35</v>
      </c>
      <c r="AE182" s="2">
        <f t="shared" si="91"/>
        <v>2.42</v>
      </c>
      <c r="AF182" s="2">
        <f t="shared" si="91"/>
        <v>21.68</v>
      </c>
      <c r="AG182" s="9">
        <f t="shared" si="92"/>
        <v>65.36</v>
      </c>
      <c r="AH182" s="9">
        <f t="shared" si="92"/>
        <v>33.909999999999997</v>
      </c>
      <c r="AI182" s="2">
        <f t="shared" si="92"/>
        <v>31.45</v>
      </c>
    </row>
    <row r="183" spans="1:35">
      <c r="A183" s="1">
        <v>37425</v>
      </c>
      <c r="B183" s="9">
        <v>468.02</v>
      </c>
      <c r="D183" s="9">
        <v>26.27</v>
      </c>
      <c r="E183" s="9">
        <v>117.09</v>
      </c>
      <c r="F183" s="9">
        <v>181.14</v>
      </c>
      <c r="G183" s="9">
        <v>41.4</v>
      </c>
      <c r="H183" s="9">
        <v>349.22</v>
      </c>
      <c r="J183" s="9">
        <v>37.29</v>
      </c>
      <c r="K183" s="9">
        <v>154.07</v>
      </c>
      <c r="L183" s="9"/>
      <c r="M183" s="9"/>
      <c r="N183" s="9"/>
      <c r="O183" s="9">
        <v>174</v>
      </c>
      <c r="P183" s="9">
        <v>177.22</v>
      </c>
      <c r="Q183" s="9">
        <v>190.69</v>
      </c>
      <c r="S183" s="9">
        <v>144</v>
      </c>
      <c r="T183" s="9">
        <f>IF(S183&gt;0,T182,"")</f>
        <v>30</v>
      </c>
      <c r="Y183" s="9">
        <f>IF(B183&gt;0,Y182,"")</f>
        <v>7.25</v>
      </c>
      <c r="Z183" s="9">
        <f t="shared" si="90"/>
        <v>6.25</v>
      </c>
      <c r="AA183" s="9">
        <f t="shared" si="90"/>
        <v>16.32</v>
      </c>
      <c r="AB183" s="9">
        <f t="shared" si="90"/>
        <v>2.66</v>
      </c>
      <c r="AC183" s="9">
        <f t="shared" si="90"/>
        <v>1.42</v>
      </c>
      <c r="AD183" s="2">
        <f t="shared" si="90"/>
        <v>7.35</v>
      </c>
      <c r="AE183" s="2">
        <f t="shared" si="91"/>
        <v>2.42</v>
      </c>
      <c r="AF183" s="2">
        <f t="shared" si="91"/>
        <v>21.68</v>
      </c>
      <c r="AG183" s="9">
        <f t="shared" si="92"/>
        <v>65.36</v>
      </c>
      <c r="AH183" s="9">
        <f t="shared" si="92"/>
        <v>33.909999999999997</v>
      </c>
      <c r="AI183" s="2">
        <f t="shared" si="92"/>
        <v>31.45</v>
      </c>
    </row>
    <row r="184" spans="1:35">
      <c r="A184" s="1">
        <v>37426</v>
      </c>
      <c r="B184" s="9">
        <v>476.17</v>
      </c>
      <c r="D184" s="9">
        <v>27.87</v>
      </c>
      <c r="E184" s="9">
        <v>113.75</v>
      </c>
      <c r="F184" s="9">
        <v>186.77</v>
      </c>
      <c r="G184" s="9">
        <v>37.51</v>
      </c>
      <c r="H184" s="9">
        <v>353.26</v>
      </c>
      <c r="J184" s="9">
        <v>39.08</v>
      </c>
      <c r="K184" s="9">
        <v>153.66</v>
      </c>
      <c r="L184" s="9"/>
      <c r="M184" s="9"/>
      <c r="N184" s="9"/>
      <c r="O184" s="9">
        <v>174.72</v>
      </c>
      <c r="P184" s="9">
        <v>177.92</v>
      </c>
      <c r="Q184" s="9">
        <v>191.49</v>
      </c>
      <c r="S184" s="9">
        <v>144.72</v>
      </c>
      <c r="T184" s="9">
        <f>IF(S184&gt;0,T182,"")</f>
        <v>30</v>
      </c>
      <c r="Y184" s="9">
        <f>IF(B184&gt;0,Y183,"")</f>
        <v>7.25</v>
      </c>
      <c r="Z184" s="9">
        <f t="shared" si="90"/>
        <v>6.25</v>
      </c>
      <c r="AA184" s="9">
        <f t="shared" si="90"/>
        <v>16.32</v>
      </c>
      <c r="AB184" s="9">
        <f t="shared" si="90"/>
        <v>2.66</v>
      </c>
      <c r="AC184" s="9">
        <f t="shared" si="90"/>
        <v>1.42</v>
      </c>
      <c r="AD184" s="2">
        <f t="shared" si="90"/>
        <v>7.35</v>
      </c>
      <c r="AE184" s="2">
        <f>IF(J184&gt;0,AE183,"")</f>
        <v>2.42</v>
      </c>
      <c r="AF184" s="2">
        <f>IF(K184&gt;0,AF182,"")</f>
        <v>21.68</v>
      </c>
      <c r="AG184" s="9">
        <f>IF(O184&gt;0,AG182,"")</f>
        <v>65.36</v>
      </c>
      <c r="AH184" s="9">
        <f>IF(P184&gt;0,AH182,"")</f>
        <v>33.909999999999997</v>
      </c>
      <c r="AI184" s="2">
        <f>IF(Q184&gt;0,AI182,"")</f>
        <v>31.45</v>
      </c>
    </row>
    <row r="185" spans="1:35">
      <c r="A185" s="1">
        <v>37427</v>
      </c>
      <c r="B185" s="9">
        <v>482.77</v>
      </c>
      <c r="D185" s="9">
        <v>28.2</v>
      </c>
      <c r="E185" s="9">
        <v>115.19</v>
      </c>
      <c r="F185" s="9">
        <v>178.87</v>
      </c>
      <c r="G185" s="9">
        <v>37.51</v>
      </c>
      <c r="H185" s="9">
        <v>363.56</v>
      </c>
      <c r="J185" s="9">
        <v>38.9</v>
      </c>
      <c r="K185" s="9">
        <v>146.74</v>
      </c>
      <c r="L185" s="9"/>
      <c r="M185" s="9"/>
      <c r="N185" s="9"/>
      <c r="O185" s="9">
        <v>174.39</v>
      </c>
      <c r="P185" s="9">
        <v>179.47</v>
      </c>
      <c r="Q185" s="9">
        <v>189.11</v>
      </c>
      <c r="S185" s="9">
        <v>144.38999999999999</v>
      </c>
      <c r="T185" s="9">
        <f>IF(S185&gt;0,T183,"")</f>
        <v>30</v>
      </c>
      <c r="Y185" s="9">
        <v>7.04</v>
      </c>
      <c r="Z185" s="9">
        <v>6.07</v>
      </c>
      <c r="AA185" s="9">
        <v>15.85</v>
      </c>
      <c r="AB185" s="9">
        <v>2.58</v>
      </c>
      <c r="AC185" s="9">
        <v>1.38</v>
      </c>
      <c r="AD185" s="2">
        <v>7.14</v>
      </c>
      <c r="AE185" s="2">
        <v>2.35</v>
      </c>
      <c r="AF185" s="2">
        <v>21.05</v>
      </c>
      <c r="AG185" s="9">
        <v>63.46</v>
      </c>
      <c r="AH185" s="9">
        <v>32.92</v>
      </c>
      <c r="AI185" s="2">
        <v>30.54</v>
      </c>
    </row>
    <row r="186" spans="1:35">
      <c r="A186" s="1">
        <v>37428</v>
      </c>
      <c r="B186" s="9">
        <v>487.64</v>
      </c>
      <c r="D186" s="9">
        <v>28.26</v>
      </c>
      <c r="E186" s="9">
        <v>114.1</v>
      </c>
      <c r="F186" s="9">
        <v>179.07</v>
      </c>
      <c r="G186" s="9">
        <v>37.51</v>
      </c>
      <c r="H186" s="9">
        <v>367.97</v>
      </c>
      <c r="J186" s="9">
        <v>35.799999999999997</v>
      </c>
      <c r="K186" s="9">
        <v>145.58000000000001</v>
      </c>
      <c r="L186" s="9"/>
      <c r="M186" s="9"/>
      <c r="N186" s="9"/>
      <c r="O186" s="9">
        <v>174.66</v>
      </c>
      <c r="P186" s="9">
        <v>180.01</v>
      </c>
      <c r="Q186" s="9">
        <v>189.1</v>
      </c>
      <c r="S186" s="9">
        <v>144.66</v>
      </c>
      <c r="T186" s="9">
        <f t="shared" si="74"/>
        <v>30</v>
      </c>
      <c r="Y186" s="9">
        <f>IF(B186&gt;0,Y185,"")</f>
        <v>7.04</v>
      </c>
      <c r="Z186" s="9">
        <f t="shared" ref="Z186:AD189" si="93">IF(D186&gt;0,Z185,"")</f>
        <v>6.07</v>
      </c>
      <c r="AA186" s="9">
        <f t="shared" si="93"/>
        <v>15.85</v>
      </c>
      <c r="AB186" s="9">
        <f t="shared" si="93"/>
        <v>2.58</v>
      </c>
      <c r="AC186" s="9">
        <f t="shared" si="93"/>
        <v>1.38</v>
      </c>
      <c r="AD186" s="2">
        <f t="shared" si="93"/>
        <v>7.14</v>
      </c>
      <c r="AE186" s="2">
        <f t="shared" ref="AE186:AF189" si="94">IF(J186&gt;0,AE185,"")</f>
        <v>2.35</v>
      </c>
      <c r="AF186" s="2">
        <f t="shared" si="94"/>
        <v>21.05</v>
      </c>
      <c r="AG186" s="9">
        <f t="shared" ref="AG186:AI189" si="95">IF(O186&gt;0,AG185,"")</f>
        <v>63.46</v>
      </c>
      <c r="AH186" s="9">
        <f t="shared" si="95"/>
        <v>32.92</v>
      </c>
      <c r="AI186" s="2">
        <f t="shared" si="95"/>
        <v>30.54</v>
      </c>
    </row>
    <row r="187" spans="1:35">
      <c r="A187" s="1">
        <v>37431</v>
      </c>
      <c r="B187" s="9">
        <v>499.73</v>
      </c>
      <c r="D187" s="9">
        <v>28.4</v>
      </c>
      <c r="E187" s="9">
        <v>122.04</v>
      </c>
      <c r="F187" s="9">
        <v>180.21</v>
      </c>
      <c r="G187" s="9">
        <v>37.51</v>
      </c>
      <c r="H187" s="9">
        <v>377.3</v>
      </c>
      <c r="J187" s="9">
        <v>36</v>
      </c>
      <c r="K187" s="9">
        <v>145.72</v>
      </c>
      <c r="L187" s="9"/>
      <c r="M187" s="9"/>
      <c r="N187" s="9"/>
      <c r="O187" s="9">
        <v>178.91</v>
      </c>
      <c r="P187" s="9">
        <v>186.54</v>
      </c>
      <c r="Q187" s="9">
        <v>191.4</v>
      </c>
      <c r="S187" s="9">
        <v>148.91</v>
      </c>
      <c r="T187" s="9">
        <f t="shared" si="74"/>
        <v>30</v>
      </c>
      <c r="Y187" s="9">
        <f>IF(B187&gt;0,Y186,"")</f>
        <v>7.04</v>
      </c>
      <c r="Z187" s="9">
        <f t="shared" si="93"/>
        <v>6.07</v>
      </c>
      <c r="AA187" s="9">
        <f t="shared" si="93"/>
        <v>15.85</v>
      </c>
      <c r="AB187" s="9">
        <f t="shared" si="93"/>
        <v>2.58</v>
      </c>
      <c r="AC187" s="9">
        <f t="shared" si="93"/>
        <v>1.38</v>
      </c>
      <c r="AD187" s="2">
        <f t="shared" si="93"/>
        <v>7.14</v>
      </c>
      <c r="AE187" s="2">
        <f t="shared" si="94"/>
        <v>2.35</v>
      </c>
      <c r="AF187" s="2">
        <f t="shared" si="94"/>
        <v>21.05</v>
      </c>
      <c r="AG187" s="9">
        <f t="shared" si="95"/>
        <v>63.46</v>
      </c>
      <c r="AH187" s="9">
        <f t="shared" si="95"/>
        <v>32.92</v>
      </c>
      <c r="AI187" s="2">
        <f t="shared" si="95"/>
        <v>30.54</v>
      </c>
    </row>
    <row r="188" spans="1:35">
      <c r="A188" s="1">
        <v>37432</v>
      </c>
      <c r="B188" s="9">
        <v>498.36</v>
      </c>
      <c r="D188" s="9">
        <v>30.23</v>
      </c>
      <c r="E188" s="9">
        <v>126.03</v>
      </c>
      <c r="F188" s="9">
        <v>173.71</v>
      </c>
      <c r="G188" s="9">
        <v>44.25</v>
      </c>
      <c r="H188" s="9">
        <v>376.93</v>
      </c>
      <c r="J188" s="9">
        <v>35.5</v>
      </c>
      <c r="K188" s="9">
        <v>147.52000000000001</v>
      </c>
      <c r="L188" s="9"/>
      <c r="M188" s="9"/>
      <c r="N188" s="9"/>
      <c r="O188" s="9">
        <v>180.27</v>
      </c>
      <c r="P188" s="9">
        <v>188.27</v>
      </c>
      <c r="Q188" s="9">
        <v>192.51</v>
      </c>
      <c r="S188" s="9">
        <v>150.27000000000001</v>
      </c>
      <c r="T188" s="9">
        <f t="shared" si="74"/>
        <v>30</v>
      </c>
      <c r="Y188" s="9">
        <f>IF(B188&gt;0,Y187,"")</f>
        <v>7.04</v>
      </c>
      <c r="Z188" s="9">
        <f t="shared" si="93"/>
        <v>6.07</v>
      </c>
      <c r="AA188" s="9">
        <f t="shared" si="93"/>
        <v>15.85</v>
      </c>
      <c r="AB188" s="9">
        <f t="shared" si="93"/>
        <v>2.58</v>
      </c>
      <c r="AC188" s="9">
        <f t="shared" si="93"/>
        <v>1.38</v>
      </c>
      <c r="AD188" s="2">
        <f t="shared" si="93"/>
        <v>7.14</v>
      </c>
      <c r="AE188" s="2">
        <f t="shared" si="94"/>
        <v>2.35</v>
      </c>
      <c r="AF188" s="2">
        <f t="shared" si="94"/>
        <v>21.05</v>
      </c>
      <c r="AG188" s="9">
        <f t="shared" si="95"/>
        <v>63.46</v>
      </c>
      <c r="AH188" s="9">
        <f t="shared" si="95"/>
        <v>32.92</v>
      </c>
      <c r="AI188" s="2">
        <f t="shared" si="95"/>
        <v>30.54</v>
      </c>
    </row>
    <row r="189" spans="1:35">
      <c r="A189" s="1">
        <v>37433</v>
      </c>
      <c r="B189" s="9">
        <v>499.33</v>
      </c>
      <c r="D189" s="9">
        <v>27.99</v>
      </c>
      <c r="E189" s="9">
        <v>126.87</v>
      </c>
      <c r="F189" s="9">
        <v>176.85</v>
      </c>
      <c r="G189" s="9">
        <v>44.25</v>
      </c>
      <c r="H189" s="9">
        <v>379.85</v>
      </c>
      <c r="J189" s="9">
        <v>35.5</v>
      </c>
      <c r="K189" s="9">
        <v>153.54</v>
      </c>
      <c r="L189" s="9"/>
      <c r="M189" s="9"/>
      <c r="N189" s="9"/>
      <c r="O189" s="9">
        <v>182.69</v>
      </c>
      <c r="P189" s="9">
        <v>188.72</v>
      </c>
      <c r="Q189" s="9">
        <v>197.34</v>
      </c>
      <c r="S189" s="9">
        <v>152.69</v>
      </c>
      <c r="T189" s="9">
        <f t="shared" si="74"/>
        <v>30</v>
      </c>
      <c r="Y189" s="9">
        <f>IF(B189&gt;0,Y188,"")</f>
        <v>7.04</v>
      </c>
      <c r="Z189" s="9">
        <f t="shared" si="93"/>
        <v>6.07</v>
      </c>
      <c r="AA189" s="9">
        <f t="shared" si="93"/>
        <v>15.85</v>
      </c>
      <c r="AB189" s="9">
        <f t="shared" si="93"/>
        <v>2.58</v>
      </c>
      <c r="AC189" s="9">
        <f t="shared" si="93"/>
        <v>1.38</v>
      </c>
      <c r="AD189" s="2">
        <f t="shared" si="93"/>
        <v>7.14</v>
      </c>
      <c r="AE189" s="2">
        <f t="shared" si="94"/>
        <v>2.35</v>
      </c>
      <c r="AF189" s="2">
        <f t="shared" si="94"/>
        <v>21.05</v>
      </c>
      <c r="AG189" s="9">
        <f t="shared" si="95"/>
        <v>63.46</v>
      </c>
      <c r="AH189" s="9">
        <f t="shared" si="95"/>
        <v>32.92</v>
      </c>
      <c r="AI189" s="2">
        <f t="shared" si="95"/>
        <v>30.54</v>
      </c>
    </row>
    <row r="190" spans="1:35">
      <c r="A190" s="1">
        <v>37434</v>
      </c>
      <c r="B190" s="9">
        <v>502.09</v>
      </c>
      <c r="D190" s="9">
        <v>27.09</v>
      </c>
      <c r="E190" s="9">
        <v>127.02</v>
      </c>
      <c r="F190" s="9">
        <v>176.89</v>
      </c>
      <c r="G190" s="9">
        <v>44.25</v>
      </c>
      <c r="H190" s="9">
        <v>371.37</v>
      </c>
      <c r="J190" s="9">
        <v>35.58</v>
      </c>
      <c r="K190" s="9">
        <v>152.93</v>
      </c>
      <c r="L190" s="9"/>
      <c r="M190" s="9"/>
      <c r="N190" s="9"/>
      <c r="O190" s="9">
        <v>181.84</v>
      </c>
      <c r="P190" s="9">
        <v>189.22</v>
      </c>
      <c r="Q190" s="9">
        <v>194.95</v>
      </c>
      <c r="S190" s="9">
        <v>151.84</v>
      </c>
      <c r="T190" s="9">
        <f t="shared" si="74"/>
        <v>30</v>
      </c>
      <c r="Y190" s="9">
        <v>6.93</v>
      </c>
      <c r="Z190" s="9">
        <v>5.98</v>
      </c>
      <c r="AA190" s="9">
        <v>15.61</v>
      </c>
      <c r="AB190" s="9">
        <v>2.5499999999999998</v>
      </c>
      <c r="AC190" s="9">
        <v>1.36</v>
      </c>
      <c r="AD190" s="2">
        <v>7.03</v>
      </c>
      <c r="AE190" s="2">
        <v>2.3199999999999998</v>
      </c>
      <c r="AF190" s="2">
        <v>20.74</v>
      </c>
      <c r="AG190" s="9">
        <v>62.52</v>
      </c>
      <c r="AH190" s="9">
        <v>32.43</v>
      </c>
      <c r="AI190" s="2">
        <v>30.08</v>
      </c>
    </row>
    <row r="191" spans="1:35">
      <c r="A191" s="1">
        <v>37435</v>
      </c>
      <c r="B191" s="9">
        <v>502.71</v>
      </c>
      <c r="D191" s="9">
        <v>25.68</v>
      </c>
      <c r="E191" s="9">
        <v>129.34</v>
      </c>
      <c r="F191" s="9">
        <v>175.63</v>
      </c>
      <c r="G191" s="9">
        <v>44.25</v>
      </c>
      <c r="H191" s="9">
        <v>367.06</v>
      </c>
      <c r="J191" s="9">
        <v>40.08</v>
      </c>
      <c r="K191" s="9">
        <v>156.13</v>
      </c>
      <c r="L191" s="9"/>
      <c r="M191" s="9"/>
      <c r="N191" s="9"/>
      <c r="O191" s="9">
        <v>182.98</v>
      </c>
      <c r="P191" s="9">
        <v>190.11</v>
      </c>
      <c r="Q191" s="9">
        <v>196.49</v>
      </c>
      <c r="S191" s="9">
        <v>152.97999999999999</v>
      </c>
      <c r="T191" s="9">
        <f t="shared" si="74"/>
        <v>30</v>
      </c>
      <c r="Y191" s="9">
        <f>IF(B191&gt;0,Y190,"")</f>
        <v>6.93</v>
      </c>
      <c r="Z191" s="9">
        <f t="shared" ref="Z191:AD195" si="96">IF(D191&gt;0,Z190,"")</f>
        <v>5.98</v>
      </c>
      <c r="AA191" s="9">
        <f t="shared" si="96"/>
        <v>15.61</v>
      </c>
      <c r="AB191" s="9">
        <f t="shared" si="96"/>
        <v>2.5499999999999998</v>
      </c>
      <c r="AC191" s="9">
        <f t="shared" si="96"/>
        <v>1.36</v>
      </c>
      <c r="AD191" s="2">
        <f t="shared" si="96"/>
        <v>7.03</v>
      </c>
      <c r="AE191" s="2">
        <f t="shared" ref="AE191:AF195" si="97">IF(J191&gt;0,AE190,"")</f>
        <v>2.3199999999999998</v>
      </c>
      <c r="AF191" s="2">
        <f t="shared" si="97"/>
        <v>20.74</v>
      </c>
      <c r="AG191" s="9">
        <f t="shared" ref="AG191:AI195" si="98">IF(O191&gt;0,AG190,"")</f>
        <v>62.52</v>
      </c>
      <c r="AH191" s="9">
        <f t="shared" si="98"/>
        <v>32.43</v>
      </c>
      <c r="AI191" s="2">
        <f t="shared" si="98"/>
        <v>30.08</v>
      </c>
    </row>
    <row r="192" spans="1:35">
      <c r="A192" s="1">
        <v>37438</v>
      </c>
      <c r="B192" s="9">
        <v>510.69</v>
      </c>
      <c r="D192" s="9">
        <v>24.8</v>
      </c>
      <c r="E192" s="9">
        <v>128.15</v>
      </c>
      <c r="F192" s="9">
        <v>173.99</v>
      </c>
      <c r="G192" s="9">
        <v>44.25</v>
      </c>
      <c r="H192" s="9">
        <v>370.53</v>
      </c>
      <c r="J192" s="9">
        <v>40</v>
      </c>
      <c r="K192" s="9">
        <v>155.55000000000001</v>
      </c>
      <c r="L192" s="9"/>
      <c r="M192" s="9"/>
      <c r="N192" s="9"/>
      <c r="O192" s="9">
        <v>183.58</v>
      </c>
      <c r="P192" s="9">
        <v>190.95</v>
      </c>
      <c r="Q192" s="9">
        <v>196.9</v>
      </c>
      <c r="S192" s="9">
        <v>153.58000000000001</v>
      </c>
      <c r="T192" s="9">
        <f t="shared" si="74"/>
        <v>30</v>
      </c>
      <c r="Y192" s="9">
        <f>IF(B192&gt;0,Y191,"")</f>
        <v>6.93</v>
      </c>
      <c r="Z192" s="9">
        <f t="shared" si="96"/>
        <v>5.98</v>
      </c>
      <c r="AA192" s="9">
        <f t="shared" si="96"/>
        <v>15.61</v>
      </c>
      <c r="AB192" s="9">
        <f t="shared" si="96"/>
        <v>2.5499999999999998</v>
      </c>
      <c r="AC192" s="9">
        <f t="shared" si="96"/>
        <v>1.36</v>
      </c>
      <c r="AD192" s="2">
        <f t="shared" si="96"/>
        <v>7.03</v>
      </c>
      <c r="AE192" s="2">
        <f t="shared" si="97"/>
        <v>2.3199999999999998</v>
      </c>
      <c r="AF192" s="2">
        <f t="shared" si="97"/>
        <v>20.74</v>
      </c>
      <c r="AG192" s="9">
        <f t="shared" si="98"/>
        <v>62.52</v>
      </c>
      <c r="AH192" s="9">
        <f t="shared" si="98"/>
        <v>32.43</v>
      </c>
      <c r="AI192" s="2">
        <f t="shared" si="98"/>
        <v>30.08</v>
      </c>
    </row>
    <row r="193" spans="1:35">
      <c r="A193" s="1">
        <v>37439</v>
      </c>
      <c r="B193" s="9">
        <v>518.72</v>
      </c>
      <c r="D193" s="9">
        <v>25.46</v>
      </c>
      <c r="E193" s="9">
        <v>128.58000000000001</v>
      </c>
      <c r="F193" s="9">
        <v>173.93</v>
      </c>
      <c r="G193" s="9">
        <v>47.43</v>
      </c>
      <c r="H193" s="9">
        <v>370.73</v>
      </c>
      <c r="J193" s="9">
        <v>41.13</v>
      </c>
      <c r="K193" s="9">
        <v>155.33000000000001</v>
      </c>
      <c r="L193" s="9"/>
      <c r="M193" s="9"/>
      <c r="N193" s="9"/>
      <c r="O193" s="9">
        <v>184.64</v>
      </c>
      <c r="P193" s="9">
        <v>193.12</v>
      </c>
      <c r="Q193" s="9">
        <v>196.88</v>
      </c>
      <c r="S193" s="9">
        <v>154.63999999999999</v>
      </c>
      <c r="T193" s="9">
        <f t="shared" si="74"/>
        <v>30</v>
      </c>
      <c r="Y193" s="9">
        <f>IF(B193&gt;0,Y192,"")</f>
        <v>6.93</v>
      </c>
      <c r="Z193" s="9">
        <f t="shared" si="96"/>
        <v>5.98</v>
      </c>
      <c r="AA193" s="9">
        <f t="shared" si="96"/>
        <v>15.61</v>
      </c>
      <c r="AB193" s="9">
        <f t="shared" si="96"/>
        <v>2.5499999999999998</v>
      </c>
      <c r="AC193" s="9">
        <f t="shared" si="96"/>
        <v>1.36</v>
      </c>
      <c r="AD193" s="2">
        <f t="shared" si="96"/>
        <v>7.03</v>
      </c>
      <c r="AE193" s="2">
        <f t="shared" si="97"/>
        <v>2.3199999999999998</v>
      </c>
      <c r="AF193" s="2">
        <f t="shared" si="97"/>
        <v>20.74</v>
      </c>
      <c r="AG193" s="9">
        <f t="shared" si="98"/>
        <v>62.52</v>
      </c>
      <c r="AH193" s="9">
        <f t="shared" si="98"/>
        <v>32.43</v>
      </c>
      <c r="AI193" s="2">
        <f t="shared" si="98"/>
        <v>30.08</v>
      </c>
    </row>
    <row r="194" spans="1:35">
      <c r="A194" s="1">
        <v>37440</v>
      </c>
      <c r="B194" s="9">
        <v>519.57000000000005</v>
      </c>
      <c r="D194" s="9">
        <v>25.93</v>
      </c>
      <c r="E194" s="9">
        <v>133.81</v>
      </c>
      <c r="F194" s="9">
        <v>174.17</v>
      </c>
      <c r="G194" s="9">
        <v>47.43</v>
      </c>
      <c r="H194" s="9">
        <v>367.6</v>
      </c>
      <c r="J194" s="9">
        <v>41.13</v>
      </c>
      <c r="K194" s="9">
        <v>155.21</v>
      </c>
      <c r="L194" s="9"/>
      <c r="M194" s="9"/>
      <c r="N194" s="9"/>
      <c r="O194" s="9">
        <v>185.65</v>
      </c>
      <c r="P194" s="9">
        <v>195.93</v>
      </c>
      <c r="Q194" s="9">
        <v>196.06</v>
      </c>
      <c r="S194" s="9">
        <v>155.65</v>
      </c>
      <c r="T194" s="9">
        <f t="shared" si="74"/>
        <v>30</v>
      </c>
      <c r="Y194" s="9">
        <f>IF(B194&gt;0,Y193,"")</f>
        <v>6.93</v>
      </c>
      <c r="Z194" s="9">
        <f t="shared" si="96"/>
        <v>5.98</v>
      </c>
      <c r="AA194" s="9">
        <f t="shared" si="96"/>
        <v>15.61</v>
      </c>
      <c r="AB194" s="9">
        <f t="shared" si="96"/>
        <v>2.5499999999999998</v>
      </c>
      <c r="AC194" s="9">
        <f t="shared" si="96"/>
        <v>1.36</v>
      </c>
      <c r="AD194" s="2">
        <f t="shared" si="96"/>
        <v>7.03</v>
      </c>
      <c r="AE194" s="2">
        <f t="shared" si="97"/>
        <v>2.3199999999999998</v>
      </c>
      <c r="AF194" s="2">
        <f t="shared" si="97"/>
        <v>20.74</v>
      </c>
      <c r="AG194" s="9">
        <f t="shared" si="98"/>
        <v>62.52</v>
      </c>
      <c r="AH194" s="9">
        <f t="shared" si="98"/>
        <v>32.43</v>
      </c>
      <c r="AI194" s="2">
        <f t="shared" si="98"/>
        <v>30.08</v>
      </c>
    </row>
    <row r="195" spans="1:35">
      <c r="A195" s="1">
        <v>37441</v>
      </c>
      <c r="T195" s="9" t="str">
        <f t="shared" si="74"/>
        <v/>
      </c>
      <c r="Y195" s="9" t="str">
        <f>IF(B195&gt;0,Y194,"")</f>
        <v/>
      </c>
      <c r="Z195" s="9" t="str">
        <f t="shared" si="96"/>
        <v/>
      </c>
      <c r="AA195" s="9" t="str">
        <f t="shared" si="96"/>
        <v/>
      </c>
      <c r="AB195" s="9" t="str">
        <f t="shared" si="96"/>
        <v/>
      </c>
      <c r="AC195" s="9" t="str">
        <f t="shared" si="96"/>
        <v/>
      </c>
      <c r="AD195" s="2" t="str">
        <f t="shared" si="96"/>
        <v/>
      </c>
      <c r="AE195" s="2" t="str">
        <f t="shared" si="97"/>
        <v/>
      </c>
      <c r="AF195" s="2" t="str">
        <f t="shared" si="97"/>
        <v/>
      </c>
      <c r="AG195" s="9" t="str">
        <f t="shared" si="98"/>
        <v/>
      </c>
      <c r="AH195" s="9" t="str">
        <f t="shared" si="98"/>
        <v/>
      </c>
      <c r="AI195" s="2" t="str">
        <f t="shared" si="98"/>
        <v/>
      </c>
    </row>
    <row r="196" spans="1:35">
      <c r="A196" s="1">
        <v>37442</v>
      </c>
      <c r="B196" s="9">
        <v>535.91999999999996</v>
      </c>
      <c r="D196" s="9">
        <v>27.4</v>
      </c>
      <c r="E196" s="9">
        <v>132.35</v>
      </c>
      <c r="F196" s="9">
        <v>172.14</v>
      </c>
      <c r="G196" s="9">
        <v>47.43</v>
      </c>
      <c r="H196" s="9">
        <v>372.11</v>
      </c>
      <c r="J196" s="9">
        <v>41.22</v>
      </c>
      <c r="K196" s="2">
        <v>156.16</v>
      </c>
      <c r="O196" s="9">
        <v>187.86</v>
      </c>
      <c r="P196" s="9">
        <v>198.83</v>
      </c>
      <c r="Q196" s="9">
        <v>197.78</v>
      </c>
      <c r="S196" s="9">
        <v>157.86000000000001</v>
      </c>
      <c r="T196" s="9">
        <v>30</v>
      </c>
      <c r="Y196" s="9">
        <v>6.93</v>
      </c>
      <c r="Z196" s="9">
        <v>5.98</v>
      </c>
      <c r="AA196" s="9">
        <v>15.61</v>
      </c>
      <c r="AB196" s="9">
        <v>2.5499999999999998</v>
      </c>
      <c r="AC196" s="9">
        <v>1.36</v>
      </c>
      <c r="AD196" s="2">
        <v>7.03</v>
      </c>
      <c r="AE196" s="2">
        <v>2.3199999999999998</v>
      </c>
      <c r="AF196" s="2">
        <v>20.74</v>
      </c>
      <c r="AG196" s="9">
        <v>62.52</v>
      </c>
      <c r="AH196" s="9">
        <v>32.43</v>
      </c>
      <c r="AI196" s="2">
        <v>30.08</v>
      </c>
    </row>
    <row r="197" spans="1:35">
      <c r="A197" s="1">
        <v>37445</v>
      </c>
      <c r="B197" s="9">
        <v>532.65</v>
      </c>
      <c r="D197" s="9">
        <v>29.8</v>
      </c>
      <c r="E197" s="9">
        <v>134.41999999999999</v>
      </c>
      <c r="F197" s="9">
        <v>169.94</v>
      </c>
      <c r="G197" s="9">
        <v>47.43</v>
      </c>
      <c r="H197" s="9">
        <v>369.92</v>
      </c>
      <c r="J197" s="9">
        <v>43.36</v>
      </c>
      <c r="K197" s="9">
        <v>155.47999999999999</v>
      </c>
      <c r="L197" s="9"/>
      <c r="M197" s="9"/>
      <c r="N197" s="9"/>
      <c r="O197" s="9">
        <v>187.77</v>
      </c>
      <c r="P197" s="9">
        <v>199.4</v>
      </c>
      <c r="Q197" s="9">
        <v>196.96</v>
      </c>
      <c r="S197" s="9">
        <v>157.77000000000001</v>
      </c>
      <c r="T197" s="9">
        <f t="shared" ref="T197:T203" si="99">IF(S197&gt;0,T196,"")</f>
        <v>30</v>
      </c>
      <c r="Y197" s="9">
        <f t="shared" ref="Y197:Y204" si="100">IF(B197&gt;0,Y196,"")</f>
        <v>6.93</v>
      </c>
      <c r="Z197" s="9">
        <f t="shared" ref="Z197:AD204" si="101">IF(D197&gt;0,Z196,"")</f>
        <v>5.98</v>
      </c>
      <c r="AA197" s="9">
        <f t="shared" si="101"/>
        <v>15.61</v>
      </c>
      <c r="AB197" s="9">
        <f t="shared" si="101"/>
        <v>2.5499999999999998</v>
      </c>
      <c r="AC197" s="9">
        <f t="shared" si="101"/>
        <v>1.36</v>
      </c>
      <c r="AD197" s="2">
        <f t="shared" si="101"/>
        <v>7.03</v>
      </c>
      <c r="AE197" s="2">
        <f t="shared" ref="AE197:AF204" si="102">IF(J197&gt;0,AE196,"")</f>
        <v>2.3199999999999998</v>
      </c>
      <c r="AF197" s="2">
        <f t="shared" si="102"/>
        <v>20.74</v>
      </c>
      <c r="AG197" s="9">
        <f t="shared" ref="AG197:AI204" si="103">IF(O197&gt;0,AG196,"")</f>
        <v>62.52</v>
      </c>
      <c r="AH197" s="9">
        <f t="shared" si="103"/>
        <v>32.43</v>
      </c>
      <c r="AI197" s="2">
        <f t="shared" si="103"/>
        <v>30.08</v>
      </c>
    </row>
    <row r="198" spans="1:35">
      <c r="A198" s="1">
        <v>37446</v>
      </c>
      <c r="B198" s="9">
        <v>521.29</v>
      </c>
      <c r="D198" s="9">
        <v>28.5</v>
      </c>
      <c r="E198" s="9">
        <v>139.25</v>
      </c>
      <c r="F198" s="9">
        <v>171.05</v>
      </c>
      <c r="G198" s="9">
        <v>47.43</v>
      </c>
      <c r="H198" s="9">
        <v>376.29</v>
      </c>
      <c r="J198" s="9">
        <v>42.59</v>
      </c>
      <c r="K198" s="9">
        <v>157.18</v>
      </c>
      <c r="L198" s="9"/>
      <c r="M198" s="9"/>
      <c r="N198" s="9"/>
      <c r="O198" s="9">
        <v>188.83</v>
      </c>
      <c r="P198" s="9">
        <v>199.14</v>
      </c>
      <c r="Q198" s="9">
        <v>199.57</v>
      </c>
      <c r="S198" s="9">
        <v>158.83000000000001</v>
      </c>
      <c r="T198" s="9">
        <f t="shared" si="99"/>
        <v>30</v>
      </c>
      <c r="Y198" s="9">
        <f t="shared" si="100"/>
        <v>6.93</v>
      </c>
      <c r="Z198" s="9">
        <f t="shared" si="101"/>
        <v>5.98</v>
      </c>
      <c r="AA198" s="9">
        <f t="shared" si="101"/>
        <v>15.61</v>
      </c>
      <c r="AB198" s="9">
        <f t="shared" si="101"/>
        <v>2.5499999999999998</v>
      </c>
      <c r="AC198" s="9">
        <f t="shared" si="101"/>
        <v>1.36</v>
      </c>
      <c r="AD198" s="2">
        <f t="shared" si="101"/>
        <v>7.03</v>
      </c>
      <c r="AE198" s="2">
        <f t="shared" si="102"/>
        <v>2.3199999999999998</v>
      </c>
      <c r="AF198" s="2">
        <f t="shared" si="102"/>
        <v>20.74</v>
      </c>
      <c r="AG198" s="9">
        <f t="shared" si="103"/>
        <v>62.52</v>
      </c>
      <c r="AH198" s="9">
        <f t="shared" si="103"/>
        <v>32.43</v>
      </c>
      <c r="AI198" s="2">
        <f t="shared" si="103"/>
        <v>30.08</v>
      </c>
    </row>
    <row r="199" spans="1:35">
      <c r="A199" s="1">
        <v>37447</v>
      </c>
      <c r="B199" s="9">
        <v>522.17999999999995</v>
      </c>
      <c r="D199" s="9">
        <v>26.78</v>
      </c>
      <c r="E199" s="9">
        <v>137.46</v>
      </c>
      <c r="F199" s="9">
        <v>170.26</v>
      </c>
      <c r="G199" s="9">
        <v>35.31</v>
      </c>
      <c r="H199" s="9">
        <v>381.74</v>
      </c>
      <c r="J199" s="9">
        <v>37.5</v>
      </c>
      <c r="K199" s="9">
        <v>156.84</v>
      </c>
      <c r="L199" s="9"/>
      <c r="M199" s="9"/>
      <c r="N199" s="9"/>
      <c r="O199" s="9">
        <v>188.36</v>
      </c>
      <c r="P199" s="9">
        <v>197.59</v>
      </c>
      <c r="Q199" s="9">
        <v>200.21</v>
      </c>
      <c r="S199" s="9">
        <v>158.36000000000001</v>
      </c>
      <c r="T199" s="9">
        <f t="shared" si="99"/>
        <v>30</v>
      </c>
      <c r="Y199" s="9">
        <f t="shared" si="100"/>
        <v>6.93</v>
      </c>
      <c r="Z199" s="9">
        <f t="shared" si="101"/>
        <v>5.98</v>
      </c>
      <c r="AA199" s="9">
        <f t="shared" si="101"/>
        <v>15.61</v>
      </c>
      <c r="AB199" s="9">
        <f t="shared" si="101"/>
        <v>2.5499999999999998</v>
      </c>
      <c r="AC199" s="9">
        <f t="shared" si="101"/>
        <v>1.36</v>
      </c>
      <c r="AD199" s="2">
        <f t="shared" si="101"/>
        <v>7.03</v>
      </c>
      <c r="AE199" s="2">
        <f t="shared" si="102"/>
        <v>2.3199999999999998</v>
      </c>
      <c r="AF199" s="2">
        <f t="shared" si="102"/>
        <v>20.74</v>
      </c>
      <c r="AG199" s="9">
        <f t="shared" si="103"/>
        <v>62.52</v>
      </c>
      <c r="AH199" s="9">
        <f t="shared" si="103"/>
        <v>32.43</v>
      </c>
      <c r="AI199" s="2">
        <f t="shared" si="103"/>
        <v>30.08</v>
      </c>
    </row>
    <row r="200" spans="1:35">
      <c r="A200" s="1">
        <v>37448</v>
      </c>
      <c r="B200" s="9">
        <v>534.32000000000005</v>
      </c>
      <c r="D200" s="9">
        <v>26.93</v>
      </c>
      <c r="E200" s="9">
        <v>136.79</v>
      </c>
      <c r="F200" s="9">
        <v>171.61</v>
      </c>
      <c r="G200" s="9">
        <v>35.31</v>
      </c>
      <c r="H200" s="9">
        <v>385.68</v>
      </c>
      <c r="J200" s="9">
        <v>37.5</v>
      </c>
      <c r="K200" s="9">
        <v>157.26</v>
      </c>
      <c r="L200" s="9"/>
      <c r="M200" s="9"/>
      <c r="N200" s="9"/>
      <c r="O200" s="9">
        <v>190.09</v>
      </c>
      <c r="P200" s="9">
        <v>199.99</v>
      </c>
      <c r="Q200" s="9">
        <v>201.42</v>
      </c>
      <c r="S200" s="9">
        <v>160.09</v>
      </c>
      <c r="T200" s="9">
        <f t="shared" si="99"/>
        <v>30</v>
      </c>
      <c r="Y200" s="9">
        <f t="shared" si="100"/>
        <v>6.93</v>
      </c>
      <c r="Z200" s="9">
        <f t="shared" si="101"/>
        <v>5.98</v>
      </c>
      <c r="AA200" s="9">
        <f t="shared" si="101"/>
        <v>15.61</v>
      </c>
      <c r="AB200" s="9">
        <f t="shared" si="101"/>
        <v>2.5499999999999998</v>
      </c>
      <c r="AC200" s="9">
        <f t="shared" si="101"/>
        <v>1.36</v>
      </c>
      <c r="AD200" s="2">
        <f t="shared" si="101"/>
        <v>7.03</v>
      </c>
      <c r="AE200" s="2">
        <f t="shared" si="102"/>
        <v>2.3199999999999998</v>
      </c>
      <c r="AF200" s="2">
        <f t="shared" si="102"/>
        <v>20.74</v>
      </c>
      <c r="AG200" s="9">
        <f t="shared" si="103"/>
        <v>62.52</v>
      </c>
      <c r="AH200" s="9">
        <f t="shared" si="103"/>
        <v>32.43</v>
      </c>
      <c r="AI200" s="2">
        <f t="shared" si="103"/>
        <v>30.08</v>
      </c>
    </row>
    <row r="201" spans="1:35">
      <c r="A201" s="1">
        <v>37449</v>
      </c>
      <c r="B201" s="9">
        <v>541.22</v>
      </c>
      <c r="D201" s="9">
        <v>26.36</v>
      </c>
      <c r="E201" s="9">
        <v>136.16999999999999</v>
      </c>
      <c r="F201" s="9">
        <v>171.9</v>
      </c>
      <c r="G201" s="9">
        <v>35.31</v>
      </c>
      <c r="H201" s="9">
        <v>390.8</v>
      </c>
      <c r="J201" s="9">
        <v>37.06</v>
      </c>
      <c r="K201" s="2">
        <v>156.30000000000001</v>
      </c>
      <c r="O201" s="9">
        <v>190.86</v>
      </c>
      <c r="P201" s="9">
        <v>201.09</v>
      </c>
      <c r="Q201" s="9">
        <v>201.92</v>
      </c>
      <c r="S201" s="9">
        <v>160.86000000000001</v>
      </c>
      <c r="T201" s="9">
        <f t="shared" si="99"/>
        <v>30</v>
      </c>
      <c r="Y201" s="9">
        <f t="shared" si="100"/>
        <v>6.93</v>
      </c>
      <c r="Z201" s="9">
        <f t="shared" si="101"/>
        <v>5.98</v>
      </c>
      <c r="AA201" s="9">
        <f t="shared" si="101"/>
        <v>15.61</v>
      </c>
      <c r="AB201" s="9">
        <f t="shared" si="101"/>
        <v>2.5499999999999998</v>
      </c>
      <c r="AC201" s="9">
        <f t="shared" si="101"/>
        <v>1.36</v>
      </c>
      <c r="AD201" s="2">
        <f t="shared" si="101"/>
        <v>7.03</v>
      </c>
      <c r="AE201" s="2">
        <f t="shared" si="102"/>
        <v>2.3199999999999998</v>
      </c>
      <c r="AF201" s="2">
        <f t="shared" si="102"/>
        <v>20.74</v>
      </c>
      <c r="AG201" s="9">
        <f t="shared" si="103"/>
        <v>62.52</v>
      </c>
      <c r="AH201" s="9">
        <f t="shared" si="103"/>
        <v>32.43</v>
      </c>
      <c r="AI201" s="2">
        <f t="shared" si="103"/>
        <v>30.08</v>
      </c>
    </row>
    <row r="202" spans="1:35">
      <c r="A202" s="1">
        <v>37452</v>
      </c>
      <c r="B202" s="9">
        <v>537.04</v>
      </c>
      <c r="D202" s="9">
        <v>28.28</v>
      </c>
      <c r="E202" s="9">
        <v>135.53</v>
      </c>
      <c r="F202" s="9">
        <v>170.49</v>
      </c>
      <c r="G202" s="9">
        <v>35.31</v>
      </c>
      <c r="H202" s="9">
        <v>395.57</v>
      </c>
      <c r="J202" s="9">
        <v>36</v>
      </c>
      <c r="K202" s="9">
        <v>151.94</v>
      </c>
      <c r="L202" s="9"/>
      <c r="M202" s="9"/>
      <c r="N202" s="9"/>
      <c r="O202" s="9">
        <v>189.49</v>
      </c>
      <c r="P202" s="9">
        <v>200.13</v>
      </c>
      <c r="Q202" s="9">
        <v>199.95</v>
      </c>
      <c r="S202" s="9">
        <v>159.49</v>
      </c>
      <c r="T202" s="9">
        <f t="shared" si="99"/>
        <v>30</v>
      </c>
      <c r="Y202" s="9">
        <f t="shared" si="100"/>
        <v>6.93</v>
      </c>
      <c r="Z202" s="9">
        <f t="shared" si="101"/>
        <v>5.98</v>
      </c>
      <c r="AA202" s="9">
        <f t="shared" si="101"/>
        <v>15.61</v>
      </c>
      <c r="AB202" s="9">
        <f t="shared" si="101"/>
        <v>2.5499999999999998</v>
      </c>
      <c r="AC202" s="9">
        <f t="shared" si="101"/>
        <v>1.36</v>
      </c>
      <c r="AD202" s="2">
        <f t="shared" si="101"/>
        <v>7.03</v>
      </c>
      <c r="AE202" s="2">
        <f t="shared" si="102"/>
        <v>2.3199999999999998</v>
      </c>
      <c r="AF202" s="2">
        <f t="shared" si="102"/>
        <v>20.74</v>
      </c>
      <c r="AG202" s="9">
        <f t="shared" si="103"/>
        <v>62.52</v>
      </c>
      <c r="AH202" s="9">
        <f t="shared" si="103"/>
        <v>32.43</v>
      </c>
      <c r="AI202" s="2">
        <f t="shared" si="103"/>
        <v>30.08</v>
      </c>
    </row>
    <row r="203" spans="1:35">
      <c r="A203" s="1">
        <v>37453</v>
      </c>
      <c r="B203" s="9">
        <v>544.65</v>
      </c>
      <c r="D203" s="9">
        <v>28.93</v>
      </c>
      <c r="E203" s="9">
        <v>133.68</v>
      </c>
      <c r="F203" s="9">
        <v>173.36</v>
      </c>
      <c r="G203" s="9">
        <v>35.31</v>
      </c>
      <c r="H203" s="9">
        <v>394.05</v>
      </c>
      <c r="J203" s="9">
        <v>36</v>
      </c>
      <c r="K203" s="9">
        <v>152.37</v>
      </c>
      <c r="L203" s="9"/>
      <c r="M203" s="9"/>
      <c r="N203" s="9"/>
      <c r="O203" s="9">
        <v>189.99</v>
      </c>
      <c r="P203" s="9">
        <v>201.21</v>
      </c>
      <c r="Q203" s="9">
        <v>199.89</v>
      </c>
      <c r="S203" s="9">
        <v>159.99</v>
      </c>
      <c r="T203" s="9">
        <f t="shared" si="99"/>
        <v>30</v>
      </c>
      <c r="Y203" s="9">
        <f t="shared" si="100"/>
        <v>6.93</v>
      </c>
      <c r="Z203" s="9">
        <f t="shared" si="101"/>
        <v>5.98</v>
      </c>
      <c r="AA203" s="9">
        <f t="shared" si="101"/>
        <v>15.61</v>
      </c>
      <c r="AB203" s="9">
        <f t="shared" si="101"/>
        <v>2.5499999999999998</v>
      </c>
      <c r="AC203" s="9">
        <f t="shared" si="101"/>
        <v>1.36</v>
      </c>
      <c r="AD203" s="2">
        <f t="shared" si="101"/>
        <v>7.03</v>
      </c>
      <c r="AE203" s="2">
        <f t="shared" si="102"/>
        <v>2.3199999999999998</v>
      </c>
      <c r="AF203" s="2">
        <f t="shared" si="102"/>
        <v>20.74</v>
      </c>
      <c r="AG203" s="9">
        <f t="shared" si="103"/>
        <v>62.52</v>
      </c>
      <c r="AH203" s="9">
        <f t="shared" si="103"/>
        <v>32.43</v>
      </c>
      <c r="AI203" s="2">
        <f t="shared" si="103"/>
        <v>30.08</v>
      </c>
    </row>
    <row r="204" spans="1:35">
      <c r="A204" s="1">
        <v>37454</v>
      </c>
      <c r="B204" s="9">
        <v>546.29</v>
      </c>
      <c r="D204" s="9">
        <v>29.25</v>
      </c>
      <c r="E204" s="9">
        <v>132.08000000000001</v>
      </c>
      <c r="F204" s="9">
        <v>173.4</v>
      </c>
      <c r="G204" s="9">
        <v>36.68</v>
      </c>
      <c r="H204" s="9">
        <v>399.28</v>
      </c>
      <c r="J204" s="9">
        <v>42</v>
      </c>
      <c r="K204" s="9">
        <v>150.91999999999999</v>
      </c>
      <c r="L204" s="9"/>
      <c r="M204" s="9"/>
      <c r="N204" s="9"/>
      <c r="O204" s="9">
        <v>190.16</v>
      </c>
      <c r="P204" s="9">
        <v>200.91</v>
      </c>
      <c r="Q204" s="9">
        <v>200.58</v>
      </c>
      <c r="S204" s="9">
        <v>160.16</v>
      </c>
      <c r="T204" s="9">
        <f>IF(S204&gt;0,T203,"")</f>
        <v>30</v>
      </c>
      <c r="Y204" s="9">
        <f t="shared" si="100"/>
        <v>6.93</v>
      </c>
      <c r="Z204" s="9">
        <f t="shared" si="101"/>
        <v>5.98</v>
      </c>
      <c r="AA204" s="9">
        <f t="shared" si="101"/>
        <v>15.61</v>
      </c>
      <c r="AB204" s="9">
        <f t="shared" si="101"/>
        <v>2.5499999999999998</v>
      </c>
      <c r="AC204" s="9">
        <f t="shared" si="101"/>
        <v>1.36</v>
      </c>
      <c r="AD204" s="2">
        <f t="shared" si="101"/>
        <v>7.03</v>
      </c>
      <c r="AE204" s="2">
        <f t="shared" si="102"/>
        <v>2.3199999999999998</v>
      </c>
      <c r="AF204" s="2">
        <f t="shared" si="102"/>
        <v>20.74</v>
      </c>
      <c r="AG204" s="9">
        <f t="shared" si="103"/>
        <v>62.52</v>
      </c>
      <c r="AH204" s="9">
        <f t="shared" si="103"/>
        <v>32.43</v>
      </c>
      <c r="AI204" s="2">
        <f t="shared" si="103"/>
        <v>30.08</v>
      </c>
    </row>
    <row r="205" spans="1:35">
      <c r="A205" s="1">
        <v>37455</v>
      </c>
      <c r="B205" s="9">
        <v>540.37</v>
      </c>
      <c r="D205" s="9">
        <v>29.57</v>
      </c>
      <c r="E205" s="9">
        <v>133.53</v>
      </c>
      <c r="F205" s="9">
        <v>172.65</v>
      </c>
      <c r="G205" s="9">
        <v>36.68</v>
      </c>
      <c r="H205" s="9">
        <v>399.17</v>
      </c>
      <c r="J205" s="9">
        <v>42.78</v>
      </c>
      <c r="K205" s="9">
        <v>151.43</v>
      </c>
      <c r="L205" s="9"/>
      <c r="M205" s="9"/>
      <c r="N205" s="9"/>
      <c r="O205" s="9">
        <v>190.05</v>
      </c>
      <c r="P205" s="9">
        <v>200.34</v>
      </c>
      <c r="Q205" s="9">
        <v>200.96</v>
      </c>
      <c r="S205" s="9">
        <v>160.05000000000001</v>
      </c>
      <c r="T205" s="9">
        <f>IF(S205&gt;0,T204,"")</f>
        <v>30</v>
      </c>
      <c r="Y205" s="9">
        <v>6.83</v>
      </c>
      <c r="Z205" s="9">
        <v>5.89</v>
      </c>
      <c r="AA205" s="9">
        <v>15.37</v>
      </c>
      <c r="AB205" s="9">
        <v>2.5099999999999998</v>
      </c>
      <c r="AC205" s="9">
        <v>1.34</v>
      </c>
      <c r="AD205" s="2">
        <v>6.93</v>
      </c>
      <c r="AE205" s="2">
        <v>2.2799999999999998</v>
      </c>
      <c r="AF205" s="2">
        <v>20.420000000000002</v>
      </c>
      <c r="AG205" s="9">
        <v>61.57</v>
      </c>
      <c r="AH205" s="9">
        <v>31.94</v>
      </c>
      <c r="AI205" s="2">
        <v>29.63</v>
      </c>
    </row>
    <row r="206" spans="1:35">
      <c r="A206" s="1">
        <v>37456</v>
      </c>
      <c r="B206" s="9">
        <v>532.62</v>
      </c>
      <c r="D206" s="9">
        <v>28.57</v>
      </c>
      <c r="E206" s="9">
        <v>135.18</v>
      </c>
      <c r="F206" s="9">
        <v>171.79</v>
      </c>
      <c r="G206" s="9">
        <v>36.68</v>
      </c>
      <c r="H206" s="9">
        <v>400.5</v>
      </c>
      <c r="J206" s="9">
        <v>43.07</v>
      </c>
      <c r="K206" s="9">
        <v>151.41</v>
      </c>
      <c r="L206" s="9"/>
      <c r="M206" s="9"/>
      <c r="N206" s="9"/>
      <c r="O206" s="9">
        <v>189.65</v>
      </c>
      <c r="P206" s="9">
        <v>199.23</v>
      </c>
      <c r="Q206" s="9">
        <v>201.28</v>
      </c>
      <c r="S206" s="9">
        <v>159.65</v>
      </c>
      <c r="T206" s="9">
        <f>IF(S206&gt;0,T205,"")</f>
        <v>30</v>
      </c>
      <c r="Y206" s="9">
        <f>IF(B206&gt;0,Y205,"")</f>
        <v>6.83</v>
      </c>
      <c r="Z206" s="9">
        <f t="shared" ref="Z206:AD209" si="104">IF(D206&gt;0,Z205,"")</f>
        <v>5.89</v>
      </c>
      <c r="AA206" s="9">
        <f t="shared" si="104"/>
        <v>15.37</v>
      </c>
      <c r="AB206" s="9">
        <f t="shared" si="104"/>
        <v>2.5099999999999998</v>
      </c>
      <c r="AC206" s="9">
        <f t="shared" si="104"/>
        <v>1.34</v>
      </c>
      <c r="AD206" s="2">
        <f t="shared" si="104"/>
        <v>6.93</v>
      </c>
      <c r="AE206" s="2">
        <f t="shared" ref="AE206:AF209" si="105">IF(J206&gt;0,AE205,"")</f>
        <v>2.2799999999999998</v>
      </c>
      <c r="AF206" s="2">
        <f t="shared" si="105"/>
        <v>20.420000000000002</v>
      </c>
      <c r="AG206" s="9">
        <f t="shared" ref="AG206:AI209" si="106">IF(O206&gt;0,AG205,"")</f>
        <v>61.57</v>
      </c>
      <c r="AH206" s="9">
        <f t="shared" si="106"/>
        <v>31.94</v>
      </c>
      <c r="AI206" s="2">
        <f t="shared" si="106"/>
        <v>29.63</v>
      </c>
    </row>
    <row r="207" spans="1:35">
      <c r="A207" s="1">
        <v>37459</v>
      </c>
      <c r="B207" s="9">
        <v>537.73</v>
      </c>
      <c r="D207" s="9">
        <v>32.46</v>
      </c>
      <c r="E207" s="9">
        <v>137.80000000000001</v>
      </c>
      <c r="F207" s="9">
        <v>175.19</v>
      </c>
      <c r="G207" s="9">
        <v>36.68</v>
      </c>
      <c r="H207" s="9">
        <v>407.36</v>
      </c>
      <c r="J207" s="9">
        <v>42.79</v>
      </c>
      <c r="K207" s="9">
        <v>151.52000000000001</v>
      </c>
      <c r="L207" s="9"/>
      <c r="M207" s="9"/>
      <c r="N207" s="9"/>
      <c r="O207" s="9">
        <v>192.05</v>
      </c>
      <c r="P207" s="9">
        <v>202.57</v>
      </c>
      <c r="Q207" s="9">
        <v>202.94</v>
      </c>
      <c r="S207" s="9">
        <v>162.05000000000001</v>
      </c>
      <c r="T207" s="9">
        <f>IF(S207&gt;0,T206,"")</f>
        <v>30</v>
      </c>
      <c r="Y207" s="9">
        <f>IF(B207&gt;0,Y206,"")</f>
        <v>6.83</v>
      </c>
      <c r="Z207" s="9">
        <f t="shared" si="104"/>
        <v>5.89</v>
      </c>
      <c r="AA207" s="9">
        <f t="shared" si="104"/>
        <v>15.37</v>
      </c>
      <c r="AB207" s="9">
        <f t="shared" si="104"/>
        <v>2.5099999999999998</v>
      </c>
      <c r="AC207" s="9">
        <f t="shared" si="104"/>
        <v>1.34</v>
      </c>
      <c r="AD207" s="2">
        <f t="shared" si="104"/>
        <v>6.93</v>
      </c>
      <c r="AE207" s="2">
        <f t="shared" si="105"/>
        <v>2.2799999999999998</v>
      </c>
      <c r="AF207" s="2">
        <f t="shared" si="105"/>
        <v>20.420000000000002</v>
      </c>
      <c r="AG207" s="9">
        <f t="shared" si="106"/>
        <v>61.57</v>
      </c>
      <c r="AH207" s="9">
        <f t="shared" si="106"/>
        <v>31.94</v>
      </c>
      <c r="AI207" s="2">
        <f t="shared" si="106"/>
        <v>29.63</v>
      </c>
    </row>
    <row r="208" spans="1:35">
      <c r="A208" s="1">
        <v>37460</v>
      </c>
      <c r="B208" s="9">
        <v>538.64</v>
      </c>
      <c r="D208" s="9">
        <v>33.409999999999997</v>
      </c>
      <c r="E208" s="9">
        <v>141</v>
      </c>
      <c r="F208" s="9">
        <v>176.27</v>
      </c>
      <c r="G208" s="9">
        <v>36.68</v>
      </c>
      <c r="H208" s="9">
        <v>406.4</v>
      </c>
      <c r="J208" s="9">
        <v>42.58</v>
      </c>
      <c r="K208" s="9">
        <v>151.87</v>
      </c>
      <c r="L208" s="9"/>
      <c r="M208" s="9"/>
      <c r="N208" s="9"/>
      <c r="O208" s="9">
        <v>193.03</v>
      </c>
      <c r="P208" s="9">
        <v>204.56</v>
      </c>
      <c r="Q208" s="9">
        <v>202.94</v>
      </c>
      <c r="S208" s="9">
        <v>163.03</v>
      </c>
      <c r="T208" s="9">
        <f>IF(S208&gt;0,T207,"")</f>
        <v>30</v>
      </c>
      <c r="Y208" s="9">
        <f>IF(B208&gt;0,Y207,"")</f>
        <v>6.83</v>
      </c>
      <c r="Z208" s="9">
        <f t="shared" si="104"/>
        <v>5.89</v>
      </c>
      <c r="AA208" s="9">
        <f t="shared" si="104"/>
        <v>15.37</v>
      </c>
      <c r="AB208" s="9">
        <f t="shared" si="104"/>
        <v>2.5099999999999998</v>
      </c>
      <c r="AC208" s="9">
        <f t="shared" si="104"/>
        <v>1.34</v>
      </c>
      <c r="AD208" s="2">
        <f t="shared" si="104"/>
        <v>6.93</v>
      </c>
      <c r="AE208" s="2">
        <f t="shared" si="105"/>
        <v>2.2799999999999998</v>
      </c>
      <c r="AF208" s="2">
        <f t="shared" si="105"/>
        <v>20.420000000000002</v>
      </c>
      <c r="AG208" s="9">
        <f t="shared" si="106"/>
        <v>61.57</v>
      </c>
      <c r="AH208" s="9">
        <f t="shared" si="106"/>
        <v>31.94</v>
      </c>
      <c r="AI208" s="2">
        <f t="shared" si="106"/>
        <v>29.63</v>
      </c>
    </row>
    <row r="209" spans="1:35">
      <c r="A209" s="1">
        <v>37461</v>
      </c>
      <c r="B209" s="9">
        <v>534.75</v>
      </c>
      <c r="D209" s="9">
        <v>33.200000000000003</v>
      </c>
      <c r="E209" s="9">
        <v>140.97999999999999</v>
      </c>
      <c r="F209" s="9">
        <v>176.38</v>
      </c>
      <c r="G209" s="9">
        <v>41.51</v>
      </c>
      <c r="H209" s="9">
        <v>412.3</v>
      </c>
      <c r="J209" s="9">
        <v>43.27</v>
      </c>
      <c r="K209" s="9">
        <v>153.33000000000001</v>
      </c>
      <c r="L209" s="9"/>
      <c r="M209" s="9"/>
      <c r="N209" s="9"/>
      <c r="O209" s="9">
        <v>193.81</v>
      </c>
      <c r="P209" s="9">
        <v>203.89</v>
      </c>
      <c r="Q209" s="9">
        <v>205.38</v>
      </c>
      <c r="S209" s="9">
        <v>163.81</v>
      </c>
      <c r="T209" s="9">
        <f t="shared" ref="T209:T215" si="107">IF(S209&gt;0,T208,"")</f>
        <v>30</v>
      </c>
      <c r="Y209" s="9">
        <f>IF(B209&gt;0,Y208,"")</f>
        <v>6.83</v>
      </c>
      <c r="Z209" s="9">
        <f t="shared" si="104"/>
        <v>5.89</v>
      </c>
      <c r="AA209" s="9">
        <f t="shared" si="104"/>
        <v>15.37</v>
      </c>
      <c r="AB209" s="9">
        <f t="shared" si="104"/>
        <v>2.5099999999999998</v>
      </c>
      <c r="AC209" s="9">
        <f t="shared" si="104"/>
        <v>1.34</v>
      </c>
      <c r="AD209" s="2">
        <f t="shared" si="104"/>
        <v>6.93</v>
      </c>
      <c r="AE209" s="2">
        <f t="shared" si="105"/>
        <v>2.2799999999999998</v>
      </c>
      <c r="AF209" s="2">
        <f t="shared" si="105"/>
        <v>20.420000000000002</v>
      </c>
      <c r="AG209" s="9">
        <f t="shared" si="106"/>
        <v>61.57</v>
      </c>
      <c r="AH209" s="9">
        <f t="shared" si="106"/>
        <v>31.94</v>
      </c>
      <c r="AI209" s="2">
        <f t="shared" si="106"/>
        <v>29.63</v>
      </c>
    </row>
    <row r="210" spans="1:35">
      <c r="A210" s="1">
        <v>37462</v>
      </c>
      <c r="B210" s="9">
        <v>532.32000000000005</v>
      </c>
      <c r="D210" s="9">
        <v>32.270000000000003</v>
      </c>
      <c r="E210" s="9">
        <v>143.56</v>
      </c>
      <c r="F210" s="9">
        <v>179.75</v>
      </c>
      <c r="G210" s="9">
        <v>41.51</v>
      </c>
      <c r="H210" s="9">
        <v>416.8</v>
      </c>
      <c r="J210" s="9">
        <v>42.5</v>
      </c>
      <c r="K210" s="9">
        <v>154.88</v>
      </c>
      <c r="L210" s="9"/>
      <c r="M210" s="9"/>
      <c r="N210" s="9"/>
      <c r="O210" s="9">
        <v>195.15</v>
      </c>
      <c r="P210" s="9">
        <v>204.71</v>
      </c>
      <c r="Q210" s="9">
        <v>207.44</v>
      </c>
      <c r="S210" s="9">
        <v>165.15</v>
      </c>
      <c r="T210" s="9">
        <f t="shared" si="107"/>
        <v>30</v>
      </c>
      <c r="Y210" s="9">
        <v>6.72</v>
      </c>
      <c r="Z210" s="9">
        <v>5.8</v>
      </c>
      <c r="AA210" s="9">
        <v>15.14</v>
      </c>
      <c r="AB210" s="9">
        <v>2.4700000000000002</v>
      </c>
      <c r="AC210" s="9">
        <v>1.32</v>
      </c>
      <c r="AD210" s="2">
        <v>6.82</v>
      </c>
      <c r="AE210" s="2">
        <v>2.25</v>
      </c>
      <c r="AF210" s="2">
        <v>20.11</v>
      </c>
      <c r="AG210" s="9">
        <v>60.62</v>
      </c>
      <c r="AH210" s="9">
        <v>31.45</v>
      </c>
      <c r="AI210" s="2">
        <v>29.17</v>
      </c>
    </row>
    <row r="211" spans="1:35">
      <c r="A211" s="1">
        <v>37463</v>
      </c>
      <c r="B211" s="9">
        <v>531.30999999999995</v>
      </c>
      <c r="D211" s="9">
        <v>34.409999999999997</v>
      </c>
      <c r="E211" s="9">
        <v>144.47999999999999</v>
      </c>
      <c r="F211" s="9">
        <v>180.24</v>
      </c>
      <c r="G211" s="9">
        <v>41.51</v>
      </c>
      <c r="H211" s="9">
        <v>416.84</v>
      </c>
      <c r="J211" s="9">
        <v>43.48</v>
      </c>
      <c r="K211" s="9">
        <v>155.05000000000001</v>
      </c>
      <c r="L211" s="9"/>
      <c r="M211" s="9"/>
      <c r="N211" s="9"/>
      <c r="O211" s="9">
        <v>195.57</v>
      </c>
      <c r="P211" s="9">
        <v>205.37</v>
      </c>
      <c r="Q211" s="9">
        <v>207.64</v>
      </c>
      <c r="S211" s="9">
        <v>165.57</v>
      </c>
      <c r="T211" s="9">
        <f t="shared" si="107"/>
        <v>30</v>
      </c>
      <c r="Y211" s="9">
        <f>IF(B211&gt;0,Y210,"")</f>
        <v>6.72</v>
      </c>
      <c r="Z211" s="9">
        <f t="shared" ref="Z211:AD214" si="108">IF(D211&gt;0,Z210,"")</f>
        <v>5.8</v>
      </c>
      <c r="AA211" s="9">
        <f t="shared" si="108"/>
        <v>15.14</v>
      </c>
      <c r="AB211" s="9">
        <f t="shared" si="108"/>
        <v>2.4700000000000002</v>
      </c>
      <c r="AC211" s="9">
        <f t="shared" si="108"/>
        <v>1.32</v>
      </c>
      <c r="AD211" s="2">
        <f t="shared" si="108"/>
        <v>6.82</v>
      </c>
      <c r="AE211" s="2">
        <f t="shared" ref="AE211:AF214" si="109">IF(J211&gt;0,AE210,"")</f>
        <v>2.25</v>
      </c>
      <c r="AF211" s="2">
        <f t="shared" si="109"/>
        <v>20.11</v>
      </c>
      <c r="AG211" s="9">
        <f t="shared" ref="AG211:AI214" si="110">IF(O211&gt;0,AG210,"")</f>
        <v>60.62</v>
      </c>
      <c r="AH211" s="9">
        <f t="shared" si="110"/>
        <v>31.45</v>
      </c>
      <c r="AI211" s="2">
        <f t="shared" si="110"/>
        <v>29.17</v>
      </c>
    </row>
    <row r="212" spans="1:35">
      <c r="A212" s="1">
        <v>37466</v>
      </c>
      <c r="B212" s="9">
        <v>532.28</v>
      </c>
      <c r="D212" s="9">
        <v>34.33</v>
      </c>
      <c r="E212" s="9">
        <v>143.34</v>
      </c>
      <c r="F212" s="9">
        <v>180.1</v>
      </c>
      <c r="G212" s="9">
        <v>41.51</v>
      </c>
      <c r="H212" s="9">
        <v>431.45</v>
      </c>
      <c r="J212" s="9">
        <v>41.27</v>
      </c>
      <c r="K212" s="9">
        <v>150.94999999999999</v>
      </c>
      <c r="L212" s="9"/>
      <c r="M212" s="9"/>
      <c r="N212" s="9"/>
      <c r="O212" s="9">
        <v>195.58</v>
      </c>
      <c r="P212" s="9">
        <v>205</v>
      </c>
      <c r="Q212" s="9">
        <v>208.06</v>
      </c>
      <c r="S212" s="9">
        <v>165.58</v>
      </c>
      <c r="T212" s="9">
        <f t="shared" si="107"/>
        <v>30</v>
      </c>
      <c r="Y212" s="9">
        <f>IF(B212&gt;0,Y211,"")</f>
        <v>6.72</v>
      </c>
      <c r="Z212" s="9">
        <f t="shared" si="108"/>
        <v>5.8</v>
      </c>
      <c r="AA212" s="9">
        <f t="shared" si="108"/>
        <v>15.14</v>
      </c>
      <c r="AB212" s="9">
        <f t="shared" si="108"/>
        <v>2.4700000000000002</v>
      </c>
      <c r="AC212" s="9">
        <f t="shared" si="108"/>
        <v>1.32</v>
      </c>
      <c r="AD212" s="2">
        <f t="shared" si="108"/>
        <v>6.82</v>
      </c>
      <c r="AE212" s="2">
        <f t="shared" si="109"/>
        <v>2.25</v>
      </c>
      <c r="AF212" s="2">
        <f t="shared" si="109"/>
        <v>20.11</v>
      </c>
      <c r="AG212" s="9">
        <f t="shared" si="110"/>
        <v>60.62</v>
      </c>
      <c r="AH212" s="9">
        <f t="shared" si="110"/>
        <v>31.45</v>
      </c>
      <c r="AI212" s="2">
        <f t="shared" si="110"/>
        <v>29.17</v>
      </c>
    </row>
    <row r="213" spans="1:35">
      <c r="A213" s="1">
        <v>37467</v>
      </c>
      <c r="B213" s="9">
        <v>532.47</v>
      </c>
      <c r="D213" s="9">
        <v>30.31</v>
      </c>
      <c r="E213" s="9">
        <v>140.09</v>
      </c>
      <c r="F213" s="9">
        <v>179.95</v>
      </c>
      <c r="G213" s="9">
        <v>41.51</v>
      </c>
      <c r="H213" s="9">
        <v>438.6</v>
      </c>
      <c r="J213" s="9">
        <v>38.229999999999997</v>
      </c>
      <c r="K213" s="9">
        <v>150.66</v>
      </c>
      <c r="L213" s="9"/>
      <c r="M213" s="9"/>
      <c r="N213" s="9"/>
      <c r="O213" s="9">
        <v>195.02</v>
      </c>
      <c r="P213" s="9">
        <v>202.72</v>
      </c>
      <c r="Q213" s="9">
        <v>209.3</v>
      </c>
      <c r="S213" s="9">
        <v>165.02</v>
      </c>
      <c r="T213" s="9">
        <f t="shared" si="107"/>
        <v>30</v>
      </c>
      <c r="Y213" s="9">
        <f>IF(B213&gt;0,Y212,"")</f>
        <v>6.72</v>
      </c>
      <c r="Z213" s="9">
        <f t="shared" si="108"/>
        <v>5.8</v>
      </c>
      <c r="AA213" s="9">
        <f t="shared" si="108"/>
        <v>15.14</v>
      </c>
      <c r="AB213" s="9">
        <f t="shared" si="108"/>
        <v>2.4700000000000002</v>
      </c>
      <c r="AC213" s="9">
        <f t="shared" si="108"/>
        <v>1.32</v>
      </c>
      <c r="AD213" s="2">
        <f t="shared" si="108"/>
        <v>6.82</v>
      </c>
      <c r="AE213" s="2">
        <f t="shared" si="109"/>
        <v>2.25</v>
      </c>
      <c r="AF213" s="2">
        <f t="shared" si="109"/>
        <v>20.11</v>
      </c>
      <c r="AG213" s="9">
        <f t="shared" si="110"/>
        <v>60.62</v>
      </c>
      <c r="AH213" s="9">
        <f t="shared" si="110"/>
        <v>31.45</v>
      </c>
      <c r="AI213" s="2">
        <f t="shared" si="110"/>
        <v>29.17</v>
      </c>
    </row>
    <row r="214" spans="1:35">
      <c r="A214" s="1">
        <v>37468</v>
      </c>
      <c r="B214" s="9">
        <v>532.20000000000005</v>
      </c>
      <c r="D214" s="9">
        <v>30.36</v>
      </c>
      <c r="E214" s="9">
        <v>138.72999999999999</v>
      </c>
      <c r="F214" s="9">
        <v>176.42</v>
      </c>
      <c r="G214" s="9">
        <v>48.18</v>
      </c>
      <c r="H214" s="9">
        <v>431.21</v>
      </c>
      <c r="J214" s="9">
        <v>38.229999999999997</v>
      </c>
      <c r="K214" s="9">
        <v>149.78</v>
      </c>
      <c r="L214" s="9"/>
      <c r="M214" s="9"/>
      <c r="N214" s="9"/>
      <c r="O214" s="9">
        <v>193.61</v>
      </c>
      <c r="P214" s="9">
        <v>202.02</v>
      </c>
      <c r="Q214" s="9">
        <v>206.97</v>
      </c>
      <c r="S214" s="9">
        <v>163.61000000000001</v>
      </c>
      <c r="T214" s="9">
        <f t="shared" si="107"/>
        <v>30</v>
      </c>
      <c r="Y214" s="9">
        <f>IF(B214&gt;0,Y213,"")</f>
        <v>6.72</v>
      </c>
      <c r="Z214" s="9">
        <f t="shared" si="108"/>
        <v>5.8</v>
      </c>
      <c r="AA214" s="9">
        <f t="shared" si="108"/>
        <v>15.14</v>
      </c>
      <c r="AB214" s="9">
        <f t="shared" si="108"/>
        <v>2.4700000000000002</v>
      </c>
      <c r="AC214" s="9">
        <f t="shared" si="108"/>
        <v>1.32</v>
      </c>
      <c r="AD214" s="2">
        <f t="shared" si="108"/>
        <v>6.82</v>
      </c>
      <c r="AE214" s="2">
        <f t="shared" si="109"/>
        <v>2.25</v>
      </c>
      <c r="AF214" s="2">
        <f t="shared" si="109"/>
        <v>20.11</v>
      </c>
      <c r="AG214" s="9">
        <f t="shared" si="110"/>
        <v>60.62</v>
      </c>
      <c r="AH214" s="9">
        <f t="shared" si="110"/>
        <v>31.45</v>
      </c>
      <c r="AI214" s="2">
        <f t="shared" si="110"/>
        <v>29.17</v>
      </c>
    </row>
    <row r="215" spans="1:35">
      <c r="A215" s="1">
        <v>37469</v>
      </c>
      <c r="B215" s="9">
        <v>532.87</v>
      </c>
      <c r="D215" s="9">
        <v>27.54</v>
      </c>
      <c r="E215" s="9">
        <v>137.88</v>
      </c>
      <c r="F215" s="9">
        <v>174.73</v>
      </c>
      <c r="G215" s="9">
        <v>48.18</v>
      </c>
      <c r="H215" s="9">
        <v>443.22</v>
      </c>
      <c r="J215" s="9">
        <v>38.28</v>
      </c>
      <c r="K215" s="9">
        <v>149.96</v>
      </c>
      <c r="L215" s="9"/>
      <c r="M215" s="9"/>
      <c r="N215" s="9"/>
      <c r="O215" s="9">
        <v>194.5</v>
      </c>
      <c r="P215" s="9">
        <v>201.1</v>
      </c>
      <c r="Q215" s="9">
        <v>209.9</v>
      </c>
      <c r="S215" s="9">
        <v>164.5</v>
      </c>
      <c r="T215" s="9">
        <f t="shared" si="107"/>
        <v>30</v>
      </c>
      <c r="Y215" s="9">
        <v>6.62</v>
      </c>
      <c r="Z215" s="9">
        <v>5.71</v>
      </c>
      <c r="AA215" s="9">
        <v>14.9</v>
      </c>
      <c r="AB215" s="9">
        <v>2.4300000000000002</v>
      </c>
      <c r="AC215" s="9">
        <v>1.3</v>
      </c>
      <c r="AD215" s="2">
        <v>6.71</v>
      </c>
      <c r="AE215" s="2">
        <v>2.21</v>
      </c>
      <c r="AF215" s="2">
        <v>19.79</v>
      </c>
      <c r="AG215" s="9">
        <v>59.68</v>
      </c>
      <c r="AH215" s="9">
        <v>30.96</v>
      </c>
      <c r="AI215" s="2">
        <v>28.72</v>
      </c>
    </row>
    <row r="216" spans="1:35">
      <c r="A216" s="1">
        <v>37470</v>
      </c>
      <c r="B216" s="9">
        <v>533.51</v>
      </c>
      <c r="D216" s="9">
        <v>27.1</v>
      </c>
      <c r="E216" s="9">
        <v>136.79</v>
      </c>
      <c r="F216" s="9">
        <v>175.48</v>
      </c>
      <c r="G216" s="9">
        <v>48.18</v>
      </c>
      <c r="H216" s="9">
        <v>443.16</v>
      </c>
      <c r="J216" s="9">
        <v>33.5</v>
      </c>
      <c r="K216" s="9">
        <v>149.30000000000001</v>
      </c>
      <c r="L216" s="9"/>
      <c r="M216" s="9"/>
      <c r="N216" s="9"/>
      <c r="O216" s="9">
        <v>193.92</v>
      </c>
      <c r="P216" s="9">
        <v>200.69</v>
      </c>
      <c r="Q216" s="9">
        <v>209.06</v>
      </c>
      <c r="S216" s="9">
        <v>163.92</v>
      </c>
      <c r="T216" s="9">
        <f>IF(S216&gt;0,T215,"")</f>
        <v>30</v>
      </c>
      <c r="Y216" s="9">
        <f>IF(B216&gt;0,Y215,"")</f>
        <v>6.62</v>
      </c>
      <c r="Z216" s="9">
        <f t="shared" ref="Z216:AD219" si="111">IF(D216&gt;0,Z215,"")</f>
        <v>5.71</v>
      </c>
      <c r="AA216" s="9">
        <f t="shared" si="111"/>
        <v>14.9</v>
      </c>
      <c r="AB216" s="9">
        <f t="shared" si="111"/>
        <v>2.4300000000000002</v>
      </c>
      <c r="AC216" s="9">
        <f t="shared" si="111"/>
        <v>1.3</v>
      </c>
      <c r="AD216" s="2">
        <f t="shared" si="111"/>
        <v>6.71</v>
      </c>
      <c r="AE216" s="2">
        <f t="shared" ref="AE216:AF219" si="112">IF(J216&gt;0,AE215,"")</f>
        <v>2.21</v>
      </c>
      <c r="AF216" s="2">
        <f t="shared" si="112"/>
        <v>19.79</v>
      </c>
      <c r="AG216" s="9">
        <f t="shared" ref="AG216:AI219" si="113">IF(O216&gt;0,AG215,"")</f>
        <v>59.68</v>
      </c>
      <c r="AH216" s="9">
        <f t="shared" si="113"/>
        <v>30.96</v>
      </c>
      <c r="AI216" s="2">
        <f t="shared" si="113"/>
        <v>28.72</v>
      </c>
    </row>
    <row r="217" spans="1:35">
      <c r="A217" s="1">
        <v>37473</v>
      </c>
      <c r="B217" s="9">
        <v>537.91999999999996</v>
      </c>
      <c r="D217" s="9">
        <v>27.8</v>
      </c>
      <c r="E217" s="9">
        <v>139.9</v>
      </c>
      <c r="F217" s="9">
        <v>175.18</v>
      </c>
      <c r="G217" s="9">
        <v>48.18</v>
      </c>
      <c r="H217" s="9">
        <v>446.52</v>
      </c>
      <c r="J217" s="9">
        <v>34.25</v>
      </c>
      <c r="K217" s="9">
        <v>152.71</v>
      </c>
      <c r="L217" s="9"/>
      <c r="M217" s="9"/>
      <c r="N217" s="9"/>
      <c r="O217" s="9">
        <v>196.62</v>
      </c>
      <c r="P217" s="9">
        <v>203.24</v>
      </c>
      <c r="Q217" s="9">
        <v>212.26</v>
      </c>
      <c r="S217" s="9">
        <v>166.62</v>
      </c>
      <c r="T217" s="9">
        <f>IF(S217&gt;0,T216,"")</f>
        <v>30</v>
      </c>
      <c r="Y217" s="9">
        <f>IF(B217&gt;0,Y216,"")</f>
        <v>6.62</v>
      </c>
      <c r="Z217" s="9">
        <f t="shared" si="111"/>
        <v>5.71</v>
      </c>
      <c r="AA217" s="9">
        <f t="shared" si="111"/>
        <v>14.9</v>
      </c>
      <c r="AB217" s="9">
        <f t="shared" si="111"/>
        <v>2.4300000000000002</v>
      </c>
      <c r="AC217" s="9">
        <f t="shared" si="111"/>
        <v>1.3</v>
      </c>
      <c r="AD217" s="2">
        <f t="shared" si="111"/>
        <v>6.71</v>
      </c>
      <c r="AE217" s="2">
        <f t="shared" si="112"/>
        <v>2.21</v>
      </c>
      <c r="AF217" s="2">
        <f t="shared" si="112"/>
        <v>19.79</v>
      </c>
      <c r="AG217" s="9">
        <f t="shared" si="113"/>
        <v>59.68</v>
      </c>
      <c r="AH217" s="9">
        <f t="shared" si="113"/>
        <v>30.96</v>
      </c>
      <c r="AI217" s="2">
        <f t="shared" si="113"/>
        <v>28.72</v>
      </c>
    </row>
    <row r="218" spans="1:35">
      <c r="A218" s="1">
        <v>37474</v>
      </c>
      <c r="B218" s="9">
        <v>539.74</v>
      </c>
      <c r="D218" s="9">
        <v>30.72</v>
      </c>
      <c r="E218" s="9">
        <v>141.35</v>
      </c>
      <c r="F218" s="9">
        <v>178.16</v>
      </c>
      <c r="G218" s="9">
        <v>48.18</v>
      </c>
      <c r="H218" s="9">
        <v>446.52</v>
      </c>
      <c r="J218" s="9">
        <v>35</v>
      </c>
      <c r="K218" s="9">
        <v>153.44</v>
      </c>
      <c r="L218" s="9"/>
      <c r="M218" s="9"/>
      <c r="N218" s="9"/>
      <c r="O218" s="9">
        <v>197.79</v>
      </c>
      <c r="P218" s="9">
        <v>205.1</v>
      </c>
      <c r="Q218" s="9">
        <v>212.82</v>
      </c>
      <c r="S218" s="9">
        <v>167.79</v>
      </c>
      <c r="T218" s="9">
        <f>IF(S218&gt;0,T217,"")</f>
        <v>30</v>
      </c>
      <c r="Y218" s="9">
        <f>IF(B218&gt;0,Y217,"")</f>
        <v>6.62</v>
      </c>
      <c r="Z218" s="9">
        <f t="shared" si="111"/>
        <v>5.71</v>
      </c>
      <c r="AA218" s="9">
        <f t="shared" si="111"/>
        <v>14.9</v>
      </c>
      <c r="AB218" s="9">
        <f t="shared" si="111"/>
        <v>2.4300000000000002</v>
      </c>
      <c r="AC218" s="9">
        <f t="shared" si="111"/>
        <v>1.3</v>
      </c>
      <c r="AD218" s="2">
        <f t="shared" si="111"/>
        <v>6.71</v>
      </c>
      <c r="AE218" s="2">
        <f t="shared" si="112"/>
        <v>2.21</v>
      </c>
      <c r="AF218" s="2">
        <f t="shared" si="112"/>
        <v>19.79</v>
      </c>
      <c r="AG218" s="9">
        <f t="shared" si="113"/>
        <v>59.68</v>
      </c>
      <c r="AH218" s="9">
        <f t="shared" si="113"/>
        <v>30.96</v>
      </c>
      <c r="AI218" s="2">
        <f t="shared" si="113"/>
        <v>28.72</v>
      </c>
    </row>
    <row r="219" spans="1:35">
      <c r="A219" s="1">
        <v>37475</v>
      </c>
      <c r="B219" s="9">
        <v>541.59</v>
      </c>
      <c r="D219" s="9">
        <v>30.05</v>
      </c>
      <c r="E219" s="9">
        <v>139.44999999999999</v>
      </c>
      <c r="F219" s="9">
        <v>180.63</v>
      </c>
      <c r="G219" s="9">
        <v>48.18</v>
      </c>
      <c r="H219" s="9">
        <v>436.71</v>
      </c>
      <c r="J219" s="9">
        <v>35.409999999999997</v>
      </c>
      <c r="K219" s="9">
        <v>154.37</v>
      </c>
      <c r="L219" s="9"/>
      <c r="M219" s="9"/>
      <c r="N219" s="9"/>
      <c r="O219" s="9">
        <v>196.83</v>
      </c>
      <c r="P219" s="9">
        <v>204.65</v>
      </c>
      <c r="Q219" s="9">
        <v>211.2</v>
      </c>
      <c r="S219" s="9">
        <v>166.83</v>
      </c>
      <c r="T219" s="9">
        <f>IF(S219&gt;0,T218,"")</f>
        <v>30</v>
      </c>
      <c r="Y219" s="9">
        <f>IF(B219&gt;0,Y218,"")</f>
        <v>6.62</v>
      </c>
      <c r="Z219" s="9">
        <f t="shared" si="111"/>
        <v>5.71</v>
      </c>
      <c r="AA219" s="9">
        <f t="shared" si="111"/>
        <v>14.9</v>
      </c>
      <c r="AB219" s="9">
        <f t="shared" si="111"/>
        <v>2.4300000000000002</v>
      </c>
      <c r="AC219" s="9">
        <f t="shared" si="111"/>
        <v>1.3</v>
      </c>
      <c r="AD219" s="2">
        <f t="shared" si="111"/>
        <v>6.71</v>
      </c>
      <c r="AE219" s="2">
        <f t="shared" si="112"/>
        <v>2.21</v>
      </c>
      <c r="AF219" s="2">
        <f t="shared" si="112"/>
        <v>19.79</v>
      </c>
      <c r="AG219" s="9">
        <f t="shared" si="113"/>
        <v>59.68</v>
      </c>
      <c r="AH219" s="9">
        <f t="shared" si="113"/>
        <v>30.96</v>
      </c>
      <c r="AI219" s="2">
        <f t="shared" si="113"/>
        <v>28.72</v>
      </c>
    </row>
    <row r="220" spans="1:35">
      <c r="A220" s="1">
        <v>37476</v>
      </c>
      <c r="B220" s="9">
        <v>542.03</v>
      </c>
      <c r="D220" s="9">
        <v>29.65</v>
      </c>
      <c r="E220" s="9">
        <v>140.16999999999999</v>
      </c>
      <c r="F220" s="9">
        <v>181.12</v>
      </c>
      <c r="G220" s="9">
        <v>44.91</v>
      </c>
      <c r="H220" s="9">
        <v>422.6</v>
      </c>
      <c r="J220" s="9">
        <v>36.07</v>
      </c>
      <c r="K220" s="9">
        <v>154.82</v>
      </c>
      <c r="L220" s="9"/>
      <c r="M220" s="9"/>
      <c r="N220" s="9"/>
      <c r="O220" s="9">
        <v>195.63</v>
      </c>
      <c r="P220" s="9">
        <v>204.92</v>
      </c>
      <c r="Q220" s="9">
        <v>208.26</v>
      </c>
      <c r="S220" s="9">
        <v>165.63</v>
      </c>
      <c r="T220" s="9">
        <f t="shared" ref="T220:T283" si="114">IF(S220&gt;0,T219,"")</f>
        <v>30</v>
      </c>
      <c r="Y220" s="9">
        <v>6.72</v>
      </c>
      <c r="Z220" s="9">
        <v>5.8</v>
      </c>
      <c r="AA220" s="9">
        <v>15.14</v>
      </c>
      <c r="AB220" s="9">
        <v>2.4700000000000002</v>
      </c>
      <c r="AC220" s="9">
        <v>1.32</v>
      </c>
      <c r="AD220" s="2">
        <v>6.82</v>
      </c>
      <c r="AE220" s="2">
        <v>2.25</v>
      </c>
      <c r="AF220" s="2">
        <v>20.11</v>
      </c>
      <c r="AG220" s="9">
        <v>60.62</v>
      </c>
      <c r="AH220" s="9">
        <v>31.45</v>
      </c>
      <c r="AI220" s="2">
        <v>29.17</v>
      </c>
    </row>
    <row r="221" spans="1:35">
      <c r="A221" s="1">
        <v>37477</v>
      </c>
      <c r="B221" s="9">
        <v>543.45000000000005</v>
      </c>
      <c r="D221" s="9">
        <v>30.95</v>
      </c>
      <c r="E221" s="9">
        <v>140.72</v>
      </c>
      <c r="F221" s="9">
        <v>181.25</v>
      </c>
      <c r="G221" s="9">
        <v>44.91</v>
      </c>
      <c r="H221" s="9">
        <v>426.54</v>
      </c>
      <c r="J221" s="9">
        <v>36.049999999999997</v>
      </c>
      <c r="K221" s="9">
        <v>156.41</v>
      </c>
      <c r="L221" s="9"/>
      <c r="M221" s="9"/>
      <c r="N221" s="9"/>
      <c r="O221" s="9">
        <v>196.95</v>
      </c>
      <c r="P221" s="9">
        <v>205.74</v>
      </c>
      <c r="Q221" s="9">
        <v>210.28</v>
      </c>
      <c r="S221" s="9">
        <v>166.95</v>
      </c>
      <c r="T221" s="9">
        <f t="shared" si="114"/>
        <v>30</v>
      </c>
      <c r="Y221" s="9">
        <f t="shared" ref="Y221:Y237" si="115">IF(B221&gt;0,Y220,"")</f>
        <v>6.72</v>
      </c>
      <c r="Z221" s="9">
        <f t="shared" ref="Z221:AD236" si="116">IF(D221&gt;0,Z220,"")</f>
        <v>5.8</v>
      </c>
      <c r="AA221" s="9">
        <f t="shared" si="116"/>
        <v>15.14</v>
      </c>
      <c r="AB221" s="9">
        <f t="shared" si="116"/>
        <v>2.4700000000000002</v>
      </c>
      <c r="AC221" s="9">
        <f t="shared" si="116"/>
        <v>1.32</v>
      </c>
      <c r="AD221" s="9">
        <f t="shared" si="116"/>
        <v>6.82</v>
      </c>
      <c r="AE221" s="9">
        <f t="shared" ref="AE221:AF236" si="117">IF(J221&gt;0,AE220,"")</f>
        <v>2.25</v>
      </c>
      <c r="AF221" s="9">
        <f t="shared" si="117"/>
        <v>20.11</v>
      </c>
      <c r="AG221" s="9">
        <f t="shared" ref="AG221:AI236" si="118">IF(O221&gt;0,AG220,"")</f>
        <v>60.62</v>
      </c>
      <c r="AH221" s="9">
        <f t="shared" si="118"/>
        <v>31.45</v>
      </c>
      <c r="AI221" s="9">
        <f t="shared" si="118"/>
        <v>29.17</v>
      </c>
    </row>
    <row r="222" spans="1:35">
      <c r="A222" s="1">
        <v>37480</v>
      </c>
      <c r="B222" s="9">
        <v>544.55999999999995</v>
      </c>
      <c r="D222" s="9">
        <v>30.66</v>
      </c>
      <c r="E222" s="9">
        <v>140.9</v>
      </c>
      <c r="F222" s="9">
        <v>183.09</v>
      </c>
      <c r="G222" s="9">
        <v>44.91</v>
      </c>
      <c r="H222" s="9">
        <v>421.35</v>
      </c>
      <c r="J222" s="9">
        <v>36.049999999999997</v>
      </c>
      <c r="K222" s="9">
        <v>156.57</v>
      </c>
      <c r="L222" s="9"/>
      <c r="M222" s="9"/>
      <c r="N222" s="9"/>
      <c r="O222" s="9">
        <v>196.65</v>
      </c>
      <c r="P222" s="9">
        <v>206.15</v>
      </c>
      <c r="Q222" s="9">
        <v>209.17</v>
      </c>
      <c r="S222" s="9">
        <v>166.65</v>
      </c>
      <c r="T222" s="9">
        <f t="shared" si="114"/>
        <v>30</v>
      </c>
      <c r="Y222" s="9">
        <f t="shared" si="115"/>
        <v>6.72</v>
      </c>
      <c r="Z222" s="9">
        <f t="shared" si="116"/>
        <v>5.8</v>
      </c>
      <c r="AA222" s="9">
        <f t="shared" si="116"/>
        <v>15.14</v>
      </c>
      <c r="AB222" s="9">
        <f t="shared" si="116"/>
        <v>2.4700000000000002</v>
      </c>
      <c r="AC222" s="9">
        <f t="shared" si="116"/>
        <v>1.32</v>
      </c>
      <c r="AD222" s="9">
        <f t="shared" si="116"/>
        <v>6.82</v>
      </c>
      <c r="AE222" s="9">
        <f t="shared" si="117"/>
        <v>2.25</v>
      </c>
      <c r="AF222" s="9">
        <f t="shared" si="117"/>
        <v>20.11</v>
      </c>
      <c r="AG222" s="9">
        <f t="shared" si="118"/>
        <v>60.62</v>
      </c>
      <c r="AH222" s="9">
        <f t="shared" si="118"/>
        <v>31.45</v>
      </c>
      <c r="AI222" s="9">
        <f t="shared" si="118"/>
        <v>29.17</v>
      </c>
    </row>
    <row r="223" spans="1:35">
      <c r="A223" s="1">
        <v>37481</v>
      </c>
      <c r="B223" s="9">
        <v>547.38</v>
      </c>
      <c r="D223" s="9">
        <v>30.66</v>
      </c>
      <c r="E223" s="9">
        <v>139.63</v>
      </c>
      <c r="F223" s="9">
        <v>182.74</v>
      </c>
      <c r="G223" s="9">
        <v>44.91</v>
      </c>
      <c r="H223" s="9">
        <v>419.57</v>
      </c>
      <c r="J223" s="9">
        <v>35.659999999999997</v>
      </c>
      <c r="K223" s="9">
        <v>157.72</v>
      </c>
      <c r="L223" s="9"/>
      <c r="M223" s="9"/>
      <c r="N223" s="9"/>
      <c r="O223" s="9">
        <v>196.79</v>
      </c>
      <c r="P223" s="9">
        <v>206.12</v>
      </c>
      <c r="Q223" s="9">
        <v>209.52</v>
      </c>
      <c r="S223" s="9">
        <v>166.79</v>
      </c>
      <c r="T223" s="9">
        <f t="shared" si="114"/>
        <v>30</v>
      </c>
      <c r="Y223" s="9">
        <f t="shared" si="115"/>
        <v>6.72</v>
      </c>
      <c r="Z223" s="9">
        <f t="shared" si="116"/>
        <v>5.8</v>
      </c>
      <c r="AA223" s="9">
        <f t="shared" si="116"/>
        <v>15.14</v>
      </c>
      <c r="AB223" s="9">
        <f t="shared" si="116"/>
        <v>2.4700000000000002</v>
      </c>
      <c r="AC223" s="9">
        <f t="shared" si="116"/>
        <v>1.32</v>
      </c>
      <c r="AD223" s="9">
        <f t="shared" si="116"/>
        <v>6.82</v>
      </c>
      <c r="AE223" s="9">
        <f t="shared" si="117"/>
        <v>2.25</v>
      </c>
      <c r="AF223" s="9">
        <f t="shared" si="117"/>
        <v>20.11</v>
      </c>
      <c r="AG223" s="9">
        <f t="shared" si="118"/>
        <v>60.62</v>
      </c>
      <c r="AH223" s="9">
        <f t="shared" si="118"/>
        <v>31.45</v>
      </c>
      <c r="AI223" s="9">
        <f t="shared" si="118"/>
        <v>29.17</v>
      </c>
    </row>
    <row r="224" spans="1:35">
      <c r="A224" s="1">
        <v>37482</v>
      </c>
      <c r="B224" s="9">
        <v>547.14</v>
      </c>
      <c r="D224" s="9">
        <v>30.11</v>
      </c>
      <c r="E224" s="9">
        <v>145.16</v>
      </c>
      <c r="F224" s="9">
        <v>180.16</v>
      </c>
      <c r="G224" s="9">
        <v>44.91</v>
      </c>
      <c r="H224" s="9">
        <v>418.86</v>
      </c>
      <c r="J224" s="9">
        <v>35.18</v>
      </c>
      <c r="K224" s="9">
        <v>157</v>
      </c>
      <c r="L224" s="9"/>
      <c r="M224" s="9"/>
      <c r="N224" s="9"/>
      <c r="O224" s="9">
        <v>197.6</v>
      </c>
      <c r="P224" s="9">
        <v>208.42</v>
      </c>
      <c r="Q224" s="9">
        <v>208.82</v>
      </c>
      <c r="S224" s="9">
        <v>167.6</v>
      </c>
      <c r="T224" s="9">
        <f t="shared" si="114"/>
        <v>30</v>
      </c>
      <c r="Y224" s="9">
        <f t="shared" si="115"/>
        <v>6.72</v>
      </c>
      <c r="Z224" s="9">
        <f t="shared" si="116"/>
        <v>5.8</v>
      </c>
      <c r="AA224" s="9">
        <f t="shared" si="116"/>
        <v>15.14</v>
      </c>
      <c r="AB224" s="9">
        <f t="shared" si="116"/>
        <v>2.4700000000000002</v>
      </c>
      <c r="AC224" s="9">
        <f t="shared" si="116"/>
        <v>1.32</v>
      </c>
      <c r="AD224" s="9">
        <f t="shared" si="116"/>
        <v>6.82</v>
      </c>
      <c r="AE224" s="9">
        <f t="shared" si="117"/>
        <v>2.25</v>
      </c>
      <c r="AF224" s="9">
        <f t="shared" si="117"/>
        <v>20.11</v>
      </c>
      <c r="AG224" s="9">
        <f t="shared" si="118"/>
        <v>60.62</v>
      </c>
      <c r="AH224" s="9">
        <f t="shared" si="118"/>
        <v>31.45</v>
      </c>
      <c r="AI224" s="9">
        <f t="shared" si="118"/>
        <v>29.17</v>
      </c>
    </row>
    <row r="225" spans="1:35">
      <c r="A225" s="1">
        <v>37483</v>
      </c>
      <c r="B225" s="9">
        <v>545.27</v>
      </c>
      <c r="D225" s="9">
        <v>29.69</v>
      </c>
      <c r="E225" s="9">
        <v>143.5</v>
      </c>
      <c r="F225" s="9">
        <v>179.41</v>
      </c>
      <c r="G225" s="9">
        <v>34.29</v>
      </c>
      <c r="H225" s="9">
        <v>415.27</v>
      </c>
      <c r="J225" s="9">
        <v>35.200000000000003</v>
      </c>
      <c r="K225" s="9">
        <v>157.07</v>
      </c>
      <c r="L225" s="9"/>
      <c r="M225" s="9"/>
      <c r="N225" s="9"/>
      <c r="O225" s="9">
        <v>196.37</v>
      </c>
      <c r="P225" s="9">
        <v>206.64</v>
      </c>
      <c r="Q225" s="9">
        <v>208.03</v>
      </c>
      <c r="S225" s="9">
        <v>166.37</v>
      </c>
      <c r="T225" s="9">
        <f>IF(S225&gt;0,T224,"")</f>
        <v>30</v>
      </c>
      <c r="Y225" s="9">
        <f t="shared" si="115"/>
        <v>6.72</v>
      </c>
      <c r="Z225" s="9">
        <f t="shared" si="116"/>
        <v>5.8</v>
      </c>
      <c r="AA225" s="9">
        <f t="shared" si="116"/>
        <v>15.14</v>
      </c>
      <c r="AB225" s="9">
        <f t="shared" si="116"/>
        <v>2.4700000000000002</v>
      </c>
      <c r="AC225" s="9">
        <f t="shared" si="116"/>
        <v>1.32</v>
      </c>
      <c r="AD225" s="9">
        <f t="shared" si="116"/>
        <v>6.82</v>
      </c>
      <c r="AE225" s="9">
        <f t="shared" si="117"/>
        <v>2.25</v>
      </c>
      <c r="AF225" s="9">
        <f t="shared" si="117"/>
        <v>20.11</v>
      </c>
      <c r="AG225" s="9">
        <f t="shared" si="118"/>
        <v>60.62</v>
      </c>
      <c r="AH225" s="9">
        <f t="shared" si="118"/>
        <v>31.45</v>
      </c>
      <c r="AI225" s="9">
        <f t="shared" si="118"/>
        <v>29.17</v>
      </c>
    </row>
    <row r="226" spans="1:35">
      <c r="A226" s="1">
        <v>37484</v>
      </c>
      <c r="B226" s="9">
        <v>543.52</v>
      </c>
      <c r="D226" s="9">
        <v>28.88</v>
      </c>
      <c r="E226" s="9">
        <v>143.47999999999999</v>
      </c>
      <c r="F226" s="9">
        <v>179.29</v>
      </c>
      <c r="G226" s="9">
        <v>34.29</v>
      </c>
      <c r="H226" s="9">
        <v>414.03</v>
      </c>
      <c r="J226" s="9">
        <v>35.31</v>
      </c>
      <c r="K226" s="9">
        <v>156.26</v>
      </c>
      <c r="L226" s="9"/>
      <c r="M226" s="9"/>
      <c r="N226" s="9"/>
      <c r="O226" s="9">
        <v>195.72</v>
      </c>
      <c r="P226" s="9">
        <v>206.1</v>
      </c>
      <c r="Q226" s="9">
        <v>207.19</v>
      </c>
      <c r="S226" s="9">
        <v>165.72</v>
      </c>
      <c r="T226" s="9">
        <f t="shared" si="114"/>
        <v>30</v>
      </c>
      <c r="Y226" s="9">
        <f t="shared" si="115"/>
        <v>6.72</v>
      </c>
      <c r="Z226" s="9">
        <f t="shared" si="116"/>
        <v>5.8</v>
      </c>
      <c r="AA226" s="9">
        <f t="shared" si="116"/>
        <v>15.14</v>
      </c>
      <c r="AB226" s="9">
        <f t="shared" si="116"/>
        <v>2.4700000000000002</v>
      </c>
      <c r="AC226" s="9">
        <f t="shared" si="116"/>
        <v>1.32</v>
      </c>
      <c r="AD226" s="9">
        <f t="shared" si="116"/>
        <v>6.82</v>
      </c>
      <c r="AE226" s="9">
        <f t="shared" si="117"/>
        <v>2.25</v>
      </c>
      <c r="AF226" s="9">
        <f t="shared" si="117"/>
        <v>20.11</v>
      </c>
      <c r="AG226" s="9">
        <f t="shared" si="118"/>
        <v>60.62</v>
      </c>
      <c r="AH226" s="9">
        <f t="shared" si="118"/>
        <v>31.45</v>
      </c>
      <c r="AI226" s="9">
        <f t="shared" si="118"/>
        <v>29.17</v>
      </c>
    </row>
    <row r="227" spans="1:35">
      <c r="A227" s="1">
        <v>37487</v>
      </c>
      <c r="B227" s="9">
        <v>543.21</v>
      </c>
      <c r="D227" s="9">
        <v>33.72</v>
      </c>
      <c r="E227" s="9">
        <v>138.57</v>
      </c>
      <c r="F227" s="9">
        <v>166.42</v>
      </c>
      <c r="G227" s="9">
        <v>34.29</v>
      </c>
      <c r="H227" s="9">
        <v>412.32</v>
      </c>
      <c r="J227" s="9">
        <v>35.299999999999997</v>
      </c>
      <c r="K227" s="9">
        <v>155.06</v>
      </c>
      <c r="L227" s="9"/>
      <c r="M227" s="9"/>
      <c r="N227" s="9"/>
      <c r="O227" s="9">
        <v>193.91</v>
      </c>
      <c r="P227" s="9">
        <v>203.55</v>
      </c>
      <c r="Q227" s="9">
        <v>205.96</v>
      </c>
      <c r="S227" s="9">
        <v>163.91</v>
      </c>
      <c r="T227" s="9">
        <f t="shared" si="114"/>
        <v>30</v>
      </c>
      <c r="Y227" s="9">
        <f t="shared" si="115"/>
        <v>6.72</v>
      </c>
      <c r="Z227" s="9">
        <f t="shared" si="116"/>
        <v>5.8</v>
      </c>
      <c r="AA227" s="9">
        <f t="shared" si="116"/>
        <v>15.14</v>
      </c>
      <c r="AB227" s="9">
        <f t="shared" si="116"/>
        <v>2.4700000000000002</v>
      </c>
      <c r="AC227" s="9">
        <f t="shared" si="116"/>
        <v>1.32</v>
      </c>
      <c r="AD227" s="9">
        <f t="shared" si="116"/>
        <v>6.82</v>
      </c>
      <c r="AE227" s="9">
        <f t="shared" si="117"/>
        <v>2.25</v>
      </c>
      <c r="AF227" s="9">
        <f t="shared" si="117"/>
        <v>20.11</v>
      </c>
      <c r="AG227" s="9">
        <f t="shared" si="118"/>
        <v>60.62</v>
      </c>
      <c r="AH227" s="9">
        <f t="shared" si="118"/>
        <v>31.45</v>
      </c>
      <c r="AI227" s="9">
        <f t="shared" si="118"/>
        <v>29.17</v>
      </c>
    </row>
    <row r="228" spans="1:35">
      <c r="A228" s="1">
        <v>37488</v>
      </c>
      <c r="B228" s="9">
        <v>534.29</v>
      </c>
      <c r="D228" s="9">
        <v>33.93</v>
      </c>
      <c r="E228" s="9">
        <v>138.87</v>
      </c>
      <c r="F228" s="9">
        <v>165.52</v>
      </c>
      <c r="G228" s="9">
        <v>34.29</v>
      </c>
      <c r="H228" s="9">
        <v>413.21</v>
      </c>
      <c r="J228" s="9">
        <v>35.729999999999997</v>
      </c>
      <c r="K228" s="9">
        <v>154.12</v>
      </c>
      <c r="L228" s="9"/>
      <c r="M228" s="9"/>
      <c r="N228" s="9"/>
      <c r="O228" s="9">
        <v>192.84</v>
      </c>
      <c r="P228" s="9">
        <v>201.76</v>
      </c>
      <c r="Q228" s="9">
        <v>205.56</v>
      </c>
      <c r="S228" s="9">
        <v>162.84</v>
      </c>
      <c r="T228" s="9">
        <f t="shared" si="114"/>
        <v>30</v>
      </c>
      <c r="Y228" s="9">
        <f t="shared" si="115"/>
        <v>6.72</v>
      </c>
      <c r="Z228" s="9">
        <f t="shared" si="116"/>
        <v>5.8</v>
      </c>
      <c r="AA228" s="9">
        <f t="shared" si="116"/>
        <v>15.14</v>
      </c>
      <c r="AB228" s="9">
        <f t="shared" si="116"/>
        <v>2.4700000000000002</v>
      </c>
      <c r="AC228" s="9">
        <f t="shared" si="116"/>
        <v>1.32</v>
      </c>
      <c r="AD228" s="9">
        <f t="shared" si="116"/>
        <v>6.82</v>
      </c>
      <c r="AE228" s="9">
        <f t="shared" si="117"/>
        <v>2.25</v>
      </c>
      <c r="AF228" s="9">
        <f t="shared" si="117"/>
        <v>20.11</v>
      </c>
      <c r="AG228" s="9">
        <f t="shared" si="118"/>
        <v>60.62</v>
      </c>
      <c r="AH228" s="9">
        <f t="shared" si="118"/>
        <v>31.45</v>
      </c>
      <c r="AI228" s="9">
        <f t="shared" si="118"/>
        <v>29.17</v>
      </c>
    </row>
    <row r="229" spans="1:35">
      <c r="A229" s="1">
        <v>37489</v>
      </c>
      <c r="B229" s="9">
        <v>535.1</v>
      </c>
      <c r="D229" s="9">
        <v>30.09</v>
      </c>
      <c r="E229" s="9">
        <v>138.29</v>
      </c>
      <c r="F229" s="9">
        <v>167.54</v>
      </c>
      <c r="G229" s="9">
        <v>37.76</v>
      </c>
      <c r="H229" s="9">
        <v>411.56</v>
      </c>
      <c r="J229" s="9">
        <v>35.76</v>
      </c>
      <c r="K229" s="9">
        <v>153.91999999999999</v>
      </c>
      <c r="L229" s="9"/>
      <c r="M229" s="9"/>
      <c r="N229" s="9"/>
      <c r="O229" s="9">
        <v>192.35</v>
      </c>
      <c r="P229" s="9">
        <v>201.25</v>
      </c>
      <c r="Q229" s="9">
        <v>205.04</v>
      </c>
      <c r="S229" s="9">
        <v>162.35</v>
      </c>
      <c r="T229" s="9">
        <f t="shared" si="114"/>
        <v>30</v>
      </c>
      <c r="Y229" s="9">
        <f t="shared" si="115"/>
        <v>6.72</v>
      </c>
      <c r="Z229" s="9">
        <f t="shared" si="116"/>
        <v>5.8</v>
      </c>
      <c r="AA229" s="9">
        <f t="shared" si="116"/>
        <v>15.14</v>
      </c>
      <c r="AB229" s="9">
        <f t="shared" si="116"/>
        <v>2.4700000000000002</v>
      </c>
      <c r="AC229" s="9">
        <f t="shared" si="116"/>
        <v>1.32</v>
      </c>
      <c r="AD229" s="9">
        <f t="shared" si="116"/>
        <v>6.82</v>
      </c>
      <c r="AE229" s="9">
        <f t="shared" si="117"/>
        <v>2.25</v>
      </c>
      <c r="AF229" s="9">
        <f t="shared" si="117"/>
        <v>20.11</v>
      </c>
      <c r="AG229" s="9">
        <f t="shared" si="118"/>
        <v>60.62</v>
      </c>
      <c r="AH229" s="9">
        <f t="shared" si="118"/>
        <v>31.45</v>
      </c>
      <c r="AI229" s="9">
        <f t="shared" si="118"/>
        <v>29.17</v>
      </c>
    </row>
    <row r="230" spans="1:35">
      <c r="A230" s="1">
        <v>37490</v>
      </c>
      <c r="B230" s="9">
        <v>532.16999999999996</v>
      </c>
      <c r="D230" s="9">
        <v>28.4</v>
      </c>
      <c r="E230" s="9">
        <v>138.22</v>
      </c>
      <c r="F230" s="9">
        <v>167.41</v>
      </c>
      <c r="G230" s="9">
        <v>37.76</v>
      </c>
      <c r="H230" s="9">
        <v>414.44</v>
      </c>
      <c r="J230" s="9">
        <v>35.979999999999997</v>
      </c>
      <c r="K230" s="9">
        <v>153.85</v>
      </c>
      <c r="L230" s="9"/>
      <c r="M230" s="9"/>
      <c r="N230" s="9"/>
      <c r="O230" s="9">
        <v>192.16</v>
      </c>
      <c r="P230" s="9">
        <v>200.26</v>
      </c>
      <c r="Q230" s="9">
        <v>205.68</v>
      </c>
      <c r="S230" s="9">
        <v>162.16</v>
      </c>
      <c r="T230" s="9">
        <f t="shared" si="114"/>
        <v>30</v>
      </c>
      <c r="Y230" s="9">
        <f t="shared" si="115"/>
        <v>6.72</v>
      </c>
      <c r="Z230" s="9">
        <f t="shared" si="116"/>
        <v>5.8</v>
      </c>
      <c r="AA230" s="9">
        <f t="shared" si="116"/>
        <v>15.14</v>
      </c>
      <c r="AB230" s="9">
        <f t="shared" si="116"/>
        <v>2.4700000000000002</v>
      </c>
      <c r="AC230" s="9">
        <f t="shared" si="116"/>
        <v>1.32</v>
      </c>
      <c r="AD230" s="9">
        <f t="shared" si="116"/>
        <v>6.82</v>
      </c>
      <c r="AE230" s="9">
        <f t="shared" si="117"/>
        <v>2.25</v>
      </c>
      <c r="AF230" s="9">
        <f t="shared" si="117"/>
        <v>20.11</v>
      </c>
      <c r="AG230" s="9">
        <f t="shared" si="118"/>
        <v>60.62</v>
      </c>
      <c r="AH230" s="9">
        <f t="shared" si="118"/>
        <v>31.45</v>
      </c>
      <c r="AI230" s="9">
        <f t="shared" si="118"/>
        <v>29.17</v>
      </c>
    </row>
    <row r="231" spans="1:35">
      <c r="A231" s="1">
        <v>37491</v>
      </c>
      <c r="B231" s="9">
        <v>532.49</v>
      </c>
      <c r="D231" s="9">
        <v>27.32</v>
      </c>
      <c r="E231" s="9">
        <v>138.66</v>
      </c>
      <c r="F231" s="9">
        <v>168.83</v>
      </c>
      <c r="G231" s="9">
        <v>37.76</v>
      </c>
      <c r="H231" s="9">
        <v>410.86</v>
      </c>
      <c r="J231" s="9">
        <v>35.26</v>
      </c>
      <c r="K231" s="9">
        <v>154.49</v>
      </c>
      <c r="L231" s="9"/>
      <c r="M231" s="9"/>
      <c r="N231" s="9"/>
      <c r="O231" s="9">
        <v>192.05</v>
      </c>
      <c r="P231" s="9">
        <v>200.46</v>
      </c>
      <c r="Q231" s="9">
        <v>205.3</v>
      </c>
      <c r="S231" s="9">
        <v>162.05000000000001</v>
      </c>
      <c r="T231" s="9">
        <f t="shared" si="114"/>
        <v>30</v>
      </c>
      <c r="Y231" s="9">
        <f t="shared" si="115"/>
        <v>6.72</v>
      </c>
      <c r="Z231" s="9">
        <f t="shared" si="116"/>
        <v>5.8</v>
      </c>
      <c r="AA231" s="9">
        <f t="shared" si="116"/>
        <v>15.14</v>
      </c>
      <c r="AB231" s="9">
        <f t="shared" si="116"/>
        <v>2.4700000000000002</v>
      </c>
      <c r="AC231" s="9">
        <f t="shared" si="116"/>
        <v>1.32</v>
      </c>
      <c r="AD231" s="9">
        <f t="shared" si="116"/>
        <v>6.82</v>
      </c>
      <c r="AE231" s="9">
        <f t="shared" si="117"/>
        <v>2.25</v>
      </c>
      <c r="AF231" s="9">
        <f t="shared" si="117"/>
        <v>20.11</v>
      </c>
      <c r="AG231" s="9">
        <f t="shared" si="118"/>
        <v>60.62</v>
      </c>
      <c r="AH231" s="9">
        <f t="shared" si="118"/>
        <v>31.45</v>
      </c>
      <c r="AI231" s="9">
        <f t="shared" si="118"/>
        <v>29.17</v>
      </c>
    </row>
    <row r="232" spans="1:35">
      <c r="A232" s="1">
        <v>37494</v>
      </c>
      <c r="B232" s="9">
        <v>534.65</v>
      </c>
      <c r="D232" s="9">
        <v>30.33</v>
      </c>
      <c r="E232" s="9">
        <v>142.35</v>
      </c>
      <c r="F232" s="9">
        <v>169.3</v>
      </c>
      <c r="G232" s="9">
        <v>37.76</v>
      </c>
      <c r="H232" s="9">
        <v>414.39</v>
      </c>
      <c r="J232" s="9">
        <v>35.29</v>
      </c>
      <c r="K232" s="9">
        <v>152.97</v>
      </c>
      <c r="L232" s="9"/>
      <c r="M232" s="9"/>
      <c r="N232" s="9"/>
      <c r="O232" s="9">
        <v>193.34</v>
      </c>
      <c r="P232" s="9">
        <v>203.29</v>
      </c>
      <c r="Q232" s="9">
        <v>205.01</v>
      </c>
      <c r="S232" s="9">
        <v>163.34</v>
      </c>
      <c r="T232" s="9">
        <f t="shared" si="114"/>
        <v>30</v>
      </c>
      <c r="Y232" s="9">
        <f t="shared" si="115"/>
        <v>6.72</v>
      </c>
      <c r="Z232" s="9">
        <f t="shared" si="116"/>
        <v>5.8</v>
      </c>
      <c r="AA232" s="9">
        <f t="shared" si="116"/>
        <v>15.14</v>
      </c>
      <c r="AB232" s="9">
        <f t="shared" si="116"/>
        <v>2.4700000000000002</v>
      </c>
      <c r="AC232" s="9">
        <f t="shared" si="116"/>
        <v>1.32</v>
      </c>
      <c r="AD232" s="9">
        <f t="shared" si="116"/>
        <v>6.82</v>
      </c>
      <c r="AE232" s="9">
        <f t="shared" si="117"/>
        <v>2.25</v>
      </c>
      <c r="AF232" s="9">
        <f t="shared" si="117"/>
        <v>20.11</v>
      </c>
      <c r="AG232" s="9">
        <f t="shared" si="118"/>
        <v>60.62</v>
      </c>
      <c r="AH232" s="9">
        <f t="shared" si="118"/>
        <v>31.45</v>
      </c>
      <c r="AI232" s="9">
        <f t="shared" si="118"/>
        <v>29.17</v>
      </c>
    </row>
    <row r="233" spans="1:35">
      <c r="A233" s="1">
        <v>37495</v>
      </c>
      <c r="B233" s="9">
        <v>538.77</v>
      </c>
      <c r="D233" s="9">
        <v>30.66</v>
      </c>
      <c r="E233" s="9">
        <v>145.46</v>
      </c>
      <c r="F233" s="9">
        <v>168.91</v>
      </c>
      <c r="G233" s="9">
        <v>37.76</v>
      </c>
      <c r="H233" s="9">
        <v>409.72</v>
      </c>
      <c r="J233" s="9">
        <v>35.75</v>
      </c>
      <c r="K233" s="9">
        <v>153.27000000000001</v>
      </c>
      <c r="L233" s="9"/>
      <c r="M233" s="9"/>
      <c r="N233" s="9"/>
      <c r="O233" s="9">
        <v>194.14</v>
      </c>
      <c r="P233" s="9">
        <v>205.69</v>
      </c>
      <c r="Q233" s="9">
        <v>204.16</v>
      </c>
      <c r="S233" s="9">
        <v>164.14</v>
      </c>
      <c r="T233" s="9">
        <f t="shared" si="114"/>
        <v>30</v>
      </c>
      <c r="Y233" s="9">
        <f t="shared" si="115"/>
        <v>6.72</v>
      </c>
      <c r="Z233" s="9">
        <f t="shared" si="116"/>
        <v>5.8</v>
      </c>
      <c r="AA233" s="9">
        <f t="shared" si="116"/>
        <v>15.14</v>
      </c>
      <c r="AB233" s="9">
        <f t="shared" si="116"/>
        <v>2.4700000000000002</v>
      </c>
      <c r="AC233" s="9">
        <f t="shared" si="116"/>
        <v>1.32</v>
      </c>
      <c r="AD233" s="9">
        <f t="shared" si="116"/>
        <v>6.82</v>
      </c>
      <c r="AE233" s="9">
        <f t="shared" si="117"/>
        <v>2.25</v>
      </c>
      <c r="AF233" s="9">
        <f t="shared" si="117"/>
        <v>20.11</v>
      </c>
      <c r="AG233" s="9">
        <f t="shared" si="118"/>
        <v>60.62</v>
      </c>
      <c r="AH233" s="9">
        <f t="shared" si="118"/>
        <v>31.45</v>
      </c>
      <c r="AI233" s="9">
        <f t="shared" si="118"/>
        <v>29.17</v>
      </c>
    </row>
    <row r="234" spans="1:35">
      <c r="A234" s="1">
        <v>37496</v>
      </c>
      <c r="B234" s="9">
        <v>539.72</v>
      </c>
      <c r="D234" s="9">
        <v>32.619999999999997</v>
      </c>
      <c r="E234" s="9">
        <v>140.36000000000001</v>
      </c>
      <c r="F234" s="9">
        <v>169.03</v>
      </c>
      <c r="G234" s="9">
        <v>37.76</v>
      </c>
      <c r="H234" s="9">
        <v>410.2</v>
      </c>
      <c r="J234" s="9">
        <v>35.93</v>
      </c>
      <c r="K234" s="9">
        <v>154.26</v>
      </c>
      <c r="L234" s="9"/>
      <c r="M234" s="9"/>
      <c r="N234" s="9"/>
      <c r="O234" s="9">
        <v>193.58</v>
      </c>
      <c r="P234" s="9">
        <v>203.81</v>
      </c>
      <c r="Q234" s="9">
        <v>204.97</v>
      </c>
      <c r="S234" s="9">
        <v>163.58000000000001</v>
      </c>
      <c r="T234" s="9">
        <f t="shared" si="114"/>
        <v>30</v>
      </c>
      <c r="Y234" s="9">
        <f t="shared" si="115"/>
        <v>6.72</v>
      </c>
      <c r="Z234" s="9">
        <f t="shared" si="116"/>
        <v>5.8</v>
      </c>
      <c r="AA234" s="9">
        <f t="shared" si="116"/>
        <v>15.14</v>
      </c>
      <c r="AB234" s="9">
        <f t="shared" si="116"/>
        <v>2.4700000000000002</v>
      </c>
      <c r="AC234" s="9">
        <f t="shared" si="116"/>
        <v>1.32</v>
      </c>
      <c r="AD234" s="9">
        <f t="shared" si="116"/>
        <v>6.82</v>
      </c>
      <c r="AE234" s="9">
        <f t="shared" si="117"/>
        <v>2.25</v>
      </c>
      <c r="AF234" s="9">
        <f t="shared" si="117"/>
        <v>20.11</v>
      </c>
      <c r="AG234" s="9">
        <f t="shared" si="118"/>
        <v>60.62</v>
      </c>
      <c r="AH234" s="9">
        <f t="shared" si="118"/>
        <v>31.45</v>
      </c>
      <c r="AI234" s="9">
        <f t="shared" si="118"/>
        <v>29.17</v>
      </c>
    </row>
    <row r="235" spans="1:35">
      <c r="A235" s="1">
        <v>37497</v>
      </c>
      <c r="B235" s="9">
        <v>539.51</v>
      </c>
      <c r="D235" s="9">
        <v>34.159999999999997</v>
      </c>
      <c r="E235" s="9">
        <v>134.12</v>
      </c>
      <c r="F235" s="9">
        <v>169.25</v>
      </c>
      <c r="G235" s="9">
        <v>37.76</v>
      </c>
      <c r="H235" s="9">
        <v>401.52</v>
      </c>
      <c r="J235" s="9">
        <v>35.93</v>
      </c>
      <c r="K235" s="9">
        <v>153.71</v>
      </c>
      <c r="L235" s="9"/>
      <c r="M235" s="9"/>
      <c r="N235" s="9"/>
      <c r="O235" s="9">
        <v>191.13</v>
      </c>
      <c r="P235" s="9">
        <v>201.07</v>
      </c>
      <c r="Q235" s="9">
        <v>202.56</v>
      </c>
      <c r="S235" s="9">
        <v>161.13</v>
      </c>
      <c r="T235" s="9">
        <f t="shared" si="114"/>
        <v>30</v>
      </c>
      <c r="Y235" s="9">
        <f t="shared" si="115"/>
        <v>6.72</v>
      </c>
      <c r="Z235" s="9">
        <f t="shared" si="116"/>
        <v>5.8</v>
      </c>
      <c r="AA235" s="9">
        <f t="shared" si="116"/>
        <v>15.14</v>
      </c>
      <c r="AB235" s="9">
        <f t="shared" si="116"/>
        <v>2.4700000000000002</v>
      </c>
      <c r="AC235" s="9">
        <f t="shared" si="116"/>
        <v>1.32</v>
      </c>
      <c r="AD235" s="9">
        <f t="shared" si="116"/>
        <v>6.82</v>
      </c>
      <c r="AE235" s="9">
        <f t="shared" si="117"/>
        <v>2.25</v>
      </c>
      <c r="AF235" s="9">
        <f t="shared" si="117"/>
        <v>20.11</v>
      </c>
      <c r="AG235" s="9">
        <f t="shared" si="118"/>
        <v>60.62</v>
      </c>
      <c r="AH235" s="9">
        <f t="shared" si="118"/>
        <v>31.45</v>
      </c>
      <c r="AI235" s="9">
        <f t="shared" si="118"/>
        <v>29.17</v>
      </c>
    </row>
    <row r="236" spans="1:35">
      <c r="A236" s="1">
        <v>37498</v>
      </c>
      <c r="B236" s="9">
        <v>531.25</v>
      </c>
      <c r="D236" s="9">
        <v>33.840000000000003</v>
      </c>
      <c r="E236" s="9">
        <v>134.47</v>
      </c>
      <c r="F236" s="9">
        <v>168.23</v>
      </c>
      <c r="G236" s="9">
        <v>37.76</v>
      </c>
      <c r="H236" s="9">
        <v>401.74</v>
      </c>
      <c r="J236" s="9">
        <v>45.71</v>
      </c>
      <c r="K236" s="9">
        <v>153.81</v>
      </c>
      <c r="L236" s="9"/>
      <c r="M236" s="9"/>
      <c r="N236" s="9"/>
      <c r="O236" s="9">
        <v>190.68</v>
      </c>
      <c r="P236" s="9">
        <v>199.33</v>
      </c>
      <c r="Q236" s="9">
        <v>203.43</v>
      </c>
      <c r="S236" s="9">
        <v>160.68</v>
      </c>
      <c r="T236" s="9">
        <f t="shared" si="114"/>
        <v>30</v>
      </c>
      <c r="Y236" s="9">
        <f t="shared" si="115"/>
        <v>6.72</v>
      </c>
      <c r="Z236" s="9">
        <f t="shared" si="116"/>
        <v>5.8</v>
      </c>
      <c r="AA236" s="9">
        <f t="shared" si="116"/>
        <v>15.14</v>
      </c>
      <c r="AB236" s="9">
        <f t="shared" si="116"/>
        <v>2.4700000000000002</v>
      </c>
      <c r="AC236" s="9">
        <f t="shared" si="116"/>
        <v>1.32</v>
      </c>
      <c r="AD236" s="9">
        <f t="shared" si="116"/>
        <v>6.82</v>
      </c>
      <c r="AE236" s="9">
        <f t="shared" si="117"/>
        <v>2.25</v>
      </c>
      <c r="AF236" s="9">
        <f t="shared" si="117"/>
        <v>20.11</v>
      </c>
      <c r="AG236" s="9">
        <f t="shared" si="118"/>
        <v>60.62</v>
      </c>
      <c r="AH236" s="9">
        <f t="shared" si="118"/>
        <v>31.45</v>
      </c>
      <c r="AI236" s="9">
        <f t="shared" si="118"/>
        <v>29.17</v>
      </c>
    </row>
    <row r="237" spans="1:35">
      <c r="A237" s="1">
        <v>37501</v>
      </c>
      <c r="T237" s="9" t="str">
        <f t="shared" si="114"/>
        <v/>
      </c>
      <c r="Y237" s="9" t="str">
        <f t="shared" si="115"/>
        <v/>
      </c>
      <c r="Z237" s="9" t="str">
        <f t="shared" ref="Z237:AD237" si="119">IF(D237&gt;0,Z236,"")</f>
        <v/>
      </c>
      <c r="AA237" s="9" t="str">
        <f t="shared" si="119"/>
        <v/>
      </c>
      <c r="AB237" s="9" t="str">
        <f t="shared" si="119"/>
        <v/>
      </c>
      <c r="AC237" s="9" t="str">
        <f t="shared" si="119"/>
        <v/>
      </c>
      <c r="AD237" s="9" t="str">
        <f t="shared" si="119"/>
        <v/>
      </c>
      <c r="AE237" s="9" t="str">
        <f t="shared" ref="AE237:AF237" si="120">IF(J237&gt;0,AE236,"")</f>
        <v/>
      </c>
      <c r="AF237" s="9" t="str">
        <f t="shared" si="120"/>
        <v/>
      </c>
      <c r="AG237" s="9" t="str">
        <f t="shared" ref="AG237:AI237" si="121">IF(O237&gt;0,AG236,"")</f>
        <v/>
      </c>
      <c r="AH237" s="9" t="str">
        <f t="shared" si="121"/>
        <v/>
      </c>
      <c r="AI237" s="9" t="str">
        <f t="shared" si="121"/>
        <v/>
      </c>
    </row>
    <row r="238" spans="1:35">
      <c r="A238" s="1">
        <v>37502</v>
      </c>
      <c r="B238" s="9">
        <v>531.67999999999995</v>
      </c>
      <c r="D238" s="9">
        <v>31.05</v>
      </c>
      <c r="E238" s="9">
        <v>132.78</v>
      </c>
      <c r="F238" s="9">
        <v>175.87</v>
      </c>
      <c r="G238" s="9">
        <v>37.76</v>
      </c>
      <c r="H238" s="9">
        <v>411.5</v>
      </c>
      <c r="J238" s="9">
        <v>45.71</v>
      </c>
      <c r="K238" s="9">
        <v>157.16999999999999</v>
      </c>
      <c r="L238" s="9"/>
      <c r="M238" s="9"/>
      <c r="N238" s="9"/>
      <c r="O238" s="9">
        <v>192.46</v>
      </c>
      <c r="P238" s="9">
        <v>198.69</v>
      </c>
      <c r="Q238" s="9">
        <v>208.03</v>
      </c>
      <c r="S238" s="9">
        <v>162.46</v>
      </c>
      <c r="T238" s="9">
        <v>30</v>
      </c>
      <c r="Y238" s="9">
        <v>6.72</v>
      </c>
      <c r="Z238" s="9">
        <v>5.8</v>
      </c>
      <c r="AA238" s="9">
        <v>15.14</v>
      </c>
      <c r="AB238" s="9">
        <v>2.4700000000000002</v>
      </c>
      <c r="AC238" s="9">
        <v>1.32</v>
      </c>
      <c r="AD238" s="2">
        <v>6.82</v>
      </c>
      <c r="AE238" s="2">
        <v>2.25</v>
      </c>
      <c r="AF238" s="2">
        <v>20.11</v>
      </c>
      <c r="AG238" s="9">
        <v>60.62</v>
      </c>
      <c r="AH238" s="9">
        <v>31.45</v>
      </c>
      <c r="AI238" s="2">
        <v>29.17</v>
      </c>
    </row>
    <row r="239" spans="1:35">
      <c r="A239" s="1">
        <v>37503</v>
      </c>
      <c r="B239" s="9">
        <v>532.03</v>
      </c>
      <c r="D239" s="9">
        <v>31.64</v>
      </c>
      <c r="E239" s="9">
        <v>132.81</v>
      </c>
      <c r="F239" s="9">
        <v>176.26</v>
      </c>
      <c r="G239" s="9">
        <v>36.25</v>
      </c>
      <c r="H239" s="9">
        <v>399.11</v>
      </c>
      <c r="J239" s="9">
        <v>44.5</v>
      </c>
      <c r="K239" s="9">
        <v>150.62</v>
      </c>
      <c r="L239" s="9"/>
      <c r="M239" s="9"/>
      <c r="N239" s="9"/>
      <c r="O239" s="9">
        <v>189.12</v>
      </c>
      <c r="P239" s="9">
        <v>198.86</v>
      </c>
      <c r="Q239" s="9">
        <v>200.53</v>
      </c>
      <c r="S239" s="9">
        <v>159.12</v>
      </c>
      <c r="T239" s="9">
        <f t="shared" si="114"/>
        <v>30</v>
      </c>
      <c r="Y239" s="9">
        <f>IF(B239&gt;0,Y238,"")</f>
        <v>6.72</v>
      </c>
      <c r="Z239" s="9">
        <f>IF(D239&gt;0,Z238,"")</f>
        <v>5.8</v>
      </c>
      <c r="AA239" s="9">
        <f>IF(E239&gt;0,AA238,"")</f>
        <v>15.14</v>
      </c>
      <c r="AB239" s="9">
        <f>IF(F239&gt;0,AB238,"")</f>
        <v>2.4700000000000002</v>
      </c>
      <c r="AC239" s="9">
        <f>IF(G239&gt;0,AC238,"")</f>
        <v>1.32</v>
      </c>
      <c r="AD239" s="9">
        <f>IF(H239&gt;0,AD238,"")</f>
        <v>6.82</v>
      </c>
      <c r="AE239" s="9">
        <f>IF(J239&gt;0,AE238,"")</f>
        <v>2.25</v>
      </c>
      <c r="AF239" s="9">
        <f>IF(K239&gt;0,AF238,"")</f>
        <v>20.11</v>
      </c>
      <c r="AG239" s="9">
        <f>IF(O239&gt;0,AG238,"")</f>
        <v>60.62</v>
      </c>
      <c r="AH239" s="9">
        <f>IF(P239&gt;0,AH238,"")</f>
        <v>31.45</v>
      </c>
      <c r="AI239" s="9">
        <f>IF(Q239&gt;0,AI238,"")</f>
        <v>29.17</v>
      </c>
    </row>
    <row r="240" spans="1:35">
      <c r="A240" s="1">
        <v>37504</v>
      </c>
      <c r="B240" s="9">
        <v>534.11</v>
      </c>
      <c r="D240" s="9">
        <v>28.7</v>
      </c>
      <c r="E240" s="9">
        <v>137.58000000000001</v>
      </c>
      <c r="F240" s="9">
        <v>175.14</v>
      </c>
      <c r="G240" s="9">
        <v>36.25</v>
      </c>
      <c r="H240" s="9">
        <v>401.5</v>
      </c>
      <c r="J240" s="9">
        <v>44.5</v>
      </c>
      <c r="K240" s="9">
        <v>151.32</v>
      </c>
      <c r="L240" s="9"/>
      <c r="M240" s="9"/>
      <c r="N240" s="9"/>
      <c r="O240" s="9">
        <v>190.64</v>
      </c>
      <c r="P240" s="9">
        <v>200.97</v>
      </c>
      <c r="Q240" s="9">
        <v>201.57</v>
      </c>
      <c r="S240" s="9">
        <v>160.63999999999999</v>
      </c>
      <c r="T240" s="9">
        <f t="shared" si="114"/>
        <v>30</v>
      </c>
      <c r="Y240" s="9">
        <v>6.83</v>
      </c>
      <c r="Z240" s="9">
        <v>5.89</v>
      </c>
      <c r="AA240" s="9">
        <v>15.37</v>
      </c>
      <c r="AB240" s="9">
        <v>2.5099999999999998</v>
      </c>
      <c r="AC240" s="9">
        <v>1.34</v>
      </c>
      <c r="AD240" s="9">
        <v>6.93</v>
      </c>
      <c r="AE240" s="9">
        <v>2.2799999999999998</v>
      </c>
      <c r="AF240" s="9">
        <v>20.420000000000002</v>
      </c>
      <c r="AG240" s="9">
        <v>61.57</v>
      </c>
      <c r="AH240" s="9">
        <v>31.94</v>
      </c>
      <c r="AI240" s="9">
        <v>29.63</v>
      </c>
    </row>
    <row r="241" spans="1:35">
      <c r="A241" s="1">
        <v>37505</v>
      </c>
      <c r="B241" s="9">
        <v>542.22</v>
      </c>
      <c r="D241" s="9">
        <v>30.95</v>
      </c>
      <c r="E241" s="9">
        <v>138.24</v>
      </c>
      <c r="F241" s="9">
        <v>175.34</v>
      </c>
      <c r="G241" s="9">
        <v>36.25</v>
      </c>
      <c r="H241" s="9">
        <v>398.88</v>
      </c>
      <c r="J241" s="9">
        <v>42</v>
      </c>
      <c r="K241" s="9">
        <v>151.63</v>
      </c>
      <c r="L241" s="9"/>
      <c r="M241" s="9"/>
      <c r="N241" s="9"/>
      <c r="O241" s="9">
        <v>191.59</v>
      </c>
      <c r="P241" s="9">
        <v>203.45</v>
      </c>
      <c r="Q241" s="9">
        <v>200.97</v>
      </c>
      <c r="S241" s="9">
        <v>161.59</v>
      </c>
      <c r="T241" s="9">
        <f t="shared" si="114"/>
        <v>30</v>
      </c>
      <c r="Y241" s="9">
        <f t="shared" ref="Y241:Y254" si="122">IF(B241&gt;0,Y240,"")</f>
        <v>6.83</v>
      </c>
      <c r="Z241" s="9">
        <f t="shared" ref="Z241:AD254" si="123">IF(D241&gt;0,Z240,"")</f>
        <v>5.89</v>
      </c>
      <c r="AA241" s="9">
        <f t="shared" si="123"/>
        <v>15.37</v>
      </c>
      <c r="AB241" s="9">
        <f t="shared" si="123"/>
        <v>2.5099999999999998</v>
      </c>
      <c r="AC241" s="9">
        <f t="shared" si="123"/>
        <v>1.34</v>
      </c>
      <c r="AD241" s="9">
        <f t="shared" si="123"/>
        <v>6.93</v>
      </c>
      <c r="AE241" s="9">
        <f t="shared" ref="AE241:AF254" si="124">IF(J241&gt;0,AE240,"")</f>
        <v>2.2799999999999998</v>
      </c>
      <c r="AF241" s="9">
        <f t="shared" si="124"/>
        <v>20.420000000000002</v>
      </c>
      <c r="AG241" s="9">
        <f t="shared" ref="AG241:AI254" si="125">IF(O241&gt;0,AG240,"")</f>
        <v>61.57</v>
      </c>
      <c r="AH241" s="9">
        <f t="shared" si="125"/>
        <v>31.94</v>
      </c>
      <c r="AI241" s="9">
        <f t="shared" si="125"/>
        <v>29.63</v>
      </c>
    </row>
    <row r="242" spans="1:35">
      <c r="A242" s="1">
        <v>37508</v>
      </c>
      <c r="B242" s="9">
        <v>541.88</v>
      </c>
      <c r="D242" s="9">
        <v>31.58</v>
      </c>
      <c r="E242" s="9">
        <v>138.28</v>
      </c>
      <c r="F242" s="9">
        <v>171.46</v>
      </c>
      <c r="G242" s="9">
        <v>36.25</v>
      </c>
      <c r="H242" s="9">
        <v>397.68</v>
      </c>
      <c r="J242" s="9">
        <v>38.5</v>
      </c>
      <c r="K242" s="9">
        <v>153.46</v>
      </c>
      <c r="L242" s="9"/>
      <c r="M242" s="9"/>
      <c r="N242" s="9"/>
      <c r="O242" s="9">
        <v>191.79</v>
      </c>
      <c r="P242" s="9">
        <v>203.21</v>
      </c>
      <c r="Q242" s="9">
        <v>201.69</v>
      </c>
      <c r="S242" s="9">
        <v>161.79</v>
      </c>
      <c r="T242" s="9">
        <f t="shared" si="114"/>
        <v>30</v>
      </c>
      <c r="Y242" s="9">
        <f t="shared" si="122"/>
        <v>6.83</v>
      </c>
      <c r="Z242" s="9">
        <f t="shared" si="123"/>
        <v>5.89</v>
      </c>
      <c r="AA242" s="9">
        <f t="shared" si="123"/>
        <v>15.37</v>
      </c>
      <c r="AB242" s="9">
        <f t="shared" si="123"/>
        <v>2.5099999999999998</v>
      </c>
      <c r="AC242" s="9">
        <f t="shared" si="123"/>
        <v>1.34</v>
      </c>
      <c r="AD242" s="9">
        <f t="shared" si="123"/>
        <v>6.93</v>
      </c>
      <c r="AE242" s="9">
        <f t="shared" si="124"/>
        <v>2.2799999999999998</v>
      </c>
      <c r="AF242" s="9">
        <f t="shared" si="124"/>
        <v>20.420000000000002</v>
      </c>
      <c r="AG242" s="9">
        <f t="shared" si="125"/>
        <v>61.57</v>
      </c>
      <c r="AH242" s="9">
        <f t="shared" si="125"/>
        <v>31.94</v>
      </c>
      <c r="AI242" s="9">
        <f t="shared" si="125"/>
        <v>29.63</v>
      </c>
    </row>
    <row r="243" spans="1:35">
      <c r="A243" s="1">
        <v>37509</v>
      </c>
      <c r="B243" s="9">
        <v>541.58000000000004</v>
      </c>
      <c r="D243" s="9">
        <v>34.03</v>
      </c>
      <c r="E243" s="9">
        <v>137.94</v>
      </c>
      <c r="F243" s="9">
        <v>172.87</v>
      </c>
      <c r="G243" s="9">
        <v>40.479999999999997</v>
      </c>
      <c r="H243" s="9">
        <v>380.27</v>
      </c>
      <c r="J243" s="9">
        <v>38.74</v>
      </c>
      <c r="K243" s="9">
        <v>152.82</v>
      </c>
      <c r="L243" s="9"/>
      <c r="M243" s="9"/>
      <c r="N243" s="9"/>
      <c r="O243" s="9">
        <v>189.99</v>
      </c>
      <c r="P243" s="9">
        <v>203.72</v>
      </c>
      <c r="Q243" s="9">
        <v>197.19</v>
      </c>
      <c r="S243" s="9">
        <v>159.99</v>
      </c>
      <c r="T243" s="9">
        <f t="shared" si="114"/>
        <v>30</v>
      </c>
      <c r="Y243" s="9">
        <f t="shared" si="122"/>
        <v>6.83</v>
      </c>
      <c r="Z243" s="9">
        <f t="shared" si="123"/>
        <v>5.89</v>
      </c>
      <c r="AA243" s="9">
        <f t="shared" si="123"/>
        <v>15.37</v>
      </c>
      <c r="AB243" s="9">
        <f t="shared" si="123"/>
        <v>2.5099999999999998</v>
      </c>
      <c r="AC243" s="9">
        <f t="shared" si="123"/>
        <v>1.34</v>
      </c>
      <c r="AD243" s="9">
        <f t="shared" si="123"/>
        <v>6.93</v>
      </c>
      <c r="AE243" s="9">
        <f t="shared" si="124"/>
        <v>2.2799999999999998</v>
      </c>
      <c r="AF243" s="9">
        <f t="shared" si="124"/>
        <v>20.420000000000002</v>
      </c>
      <c r="AG243" s="9">
        <f t="shared" si="125"/>
        <v>61.57</v>
      </c>
      <c r="AH243" s="9">
        <f t="shared" si="125"/>
        <v>31.94</v>
      </c>
      <c r="AI243" s="9">
        <f t="shared" si="125"/>
        <v>29.63</v>
      </c>
    </row>
    <row r="244" spans="1:35">
      <c r="A244" s="1">
        <v>37510</v>
      </c>
      <c r="B244" s="9">
        <v>541.23</v>
      </c>
      <c r="D244" s="9">
        <v>33.979999999999997</v>
      </c>
      <c r="E244" s="9">
        <v>138.93</v>
      </c>
      <c r="F244" s="9">
        <v>172.53</v>
      </c>
      <c r="G244" s="9">
        <v>40.479999999999997</v>
      </c>
      <c r="H244" s="9">
        <v>391.14</v>
      </c>
      <c r="J244" s="9">
        <v>37.520000000000003</v>
      </c>
      <c r="K244" s="9">
        <v>157.22999999999999</v>
      </c>
      <c r="L244" s="9"/>
      <c r="M244" s="9"/>
      <c r="N244" s="9"/>
      <c r="O244" s="9">
        <v>192.68</v>
      </c>
      <c r="P244" s="9">
        <v>204.09</v>
      </c>
      <c r="Q244" s="9">
        <v>202.68</v>
      </c>
      <c r="S244" s="9">
        <v>162.68</v>
      </c>
      <c r="T244" s="9">
        <f t="shared" si="114"/>
        <v>30</v>
      </c>
      <c r="Y244" s="9">
        <f t="shared" si="122"/>
        <v>6.83</v>
      </c>
      <c r="Z244" s="9">
        <f t="shared" si="123"/>
        <v>5.89</v>
      </c>
      <c r="AA244" s="9">
        <f t="shared" si="123"/>
        <v>15.37</v>
      </c>
      <c r="AB244" s="9">
        <f t="shared" si="123"/>
        <v>2.5099999999999998</v>
      </c>
      <c r="AC244" s="9">
        <f t="shared" si="123"/>
        <v>1.34</v>
      </c>
      <c r="AD244" s="9">
        <f t="shared" si="123"/>
        <v>6.93</v>
      </c>
      <c r="AE244" s="9">
        <f t="shared" si="124"/>
        <v>2.2799999999999998</v>
      </c>
      <c r="AF244" s="9">
        <f t="shared" si="124"/>
        <v>20.420000000000002</v>
      </c>
      <c r="AG244" s="9">
        <f t="shared" si="125"/>
        <v>61.57</v>
      </c>
      <c r="AH244" s="9">
        <f t="shared" si="125"/>
        <v>31.94</v>
      </c>
      <c r="AI244" s="9">
        <f t="shared" si="125"/>
        <v>29.63</v>
      </c>
    </row>
    <row r="245" spans="1:35">
      <c r="A245" s="1">
        <v>37511</v>
      </c>
      <c r="B245" s="9">
        <v>542.14</v>
      </c>
      <c r="D245" s="9">
        <v>30.44</v>
      </c>
      <c r="E245" s="9">
        <v>138.55000000000001</v>
      </c>
      <c r="F245" s="9">
        <v>172.75</v>
      </c>
      <c r="G245" s="9">
        <v>40.479999999999997</v>
      </c>
      <c r="H245" s="9">
        <v>393.85</v>
      </c>
      <c r="J245" s="9">
        <v>37.520000000000003</v>
      </c>
      <c r="K245" s="9">
        <v>158.12</v>
      </c>
      <c r="L245" s="9"/>
      <c r="M245" s="9"/>
      <c r="N245" s="9"/>
      <c r="O245" s="9">
        <v>192.94</v>
      </c>
      <c r="P245" s="9">
        <v>203.46</v>
      </c>
      <c r="Q245" s="9">
        <v>203.93</v>
      </c>
      <c r="S245" s="9">
        <v>162.94</v>
      </c>
      <c r="T245" s="9">
        <f t="shared" si="114"/>
        <v>30</v>
      </c>
      <c r="Y245" s="9">
        <f t="shared" si="122"/>
        <v>6.83</v>
      </c>
      <c r="Z245" s="9">
        <v>5.89</v>
      </c>
      <c r="AA245" s="9">
        <f t="shared" si="123"/>
        <v>15.37</v>
      </c>
      <c r="AB245" s="9">
        <f t="shared" si="123"/>
        <v>2.5099999999999998</v>
      </c>
      <c r="AC245" s="9">
        <f t="shared" si="123"/>
        <v>1.34</v>
      </c>
      <c r="AD245" s="9">
        <f t="shared" si="123"/>
        <v>6.93</v>
      </c>
      <c r="AE245" s="9">
        <f t="shared" si="124"/>
        <v>2.2799999999999998</v>
      </c>
      <c r="AF245" s="9">
        <f t="shared" si="124"/>
        <v>20.420000000000002</v>
      </c>
      <c r="AG245" s="9">
        <f t="shared" si="125"/>
        <v>61.57</v>
      </c>
      <c r="AH245" s="9">
        <f t="shared" si="125"/>
        <v>31.94</v>
      </c>
      <c r="AI245" s="9">
        <f t="shared" si="125"/>
        <v>29.63</v>
      </c>
    </row>
    <row r="246" spans="1:35">
      <c r="A246" s="1">
        <v>37512</v>
      </c>
      <c r="B246" s="9">
        <v>541.86</v>
      </c>
      <c r="D246" s="9">
        <v>28.5</v>
      </c>
      <c r="E246" s="9">
        <v>138.31</v>
      </c>
      <c r="F246" s="9">
        <v>178.74</v>
      </c>
      <c r="G246" s="9">
        <v>40.479999999999997</v>
      </c>
      <c r="H246" s="9">
        <v>401.72</v>
      </c>
      <c r="J246" s="9">
        <v>37.619999999999997</v>
      </c>
      <c r="K246" s="9">
        <v>155.80000000000001</v>
      </c>
      <c r="L246" s="9"/>
      <c r="M246" s="9"/>
      <c r="N246" s="9"/>
      <c r="O246" s="9">
        <v>193.02</v>
      </c>
      <c r="P246" s="9">
        <v>203.4</v>
      </c>
      <c r="Q246" s="9">
        <v>204.17</v>
      </c>
      <c r="S246" s="9">
        <v>163.02000000000001</v>
      </c>
      <c r="T246" s="9">
        <f t="shared" si="114"/>
        <v>30</v>
      </c>
      <c r="Y246" s="9">
        <f t="shared" si="122"/>
        <v>6.83</v>
      </c>
      <c r="Z246" s="9">
        <f t="shared" ref="Z246:Z254" si="126">IF(D246&gt;0,Z245,"")</f>
        <v>5.89</v>
      </c>
      <c r="AA246" s="9">
        <f t="shared" si="123"/>
        <v>15.37</v>
      </c>
      <c r="AB246" s="9">
        <f t="shared" si="123"/>
        <v>2.5099999999999998</v>
      </c>
      <c r="AC246" s="9">
        <f t="shared" si="123"/>
        <v>1.34</v>
      </c>
      <c r="AD246" s="9">
        <f t="shared" si="123"/>
        <v>6.93</v>
      </c>
      <c r="AE246" s="9">
        <f t="shared" si="124"/>
        <v>2.2799999999999998</v>
      </c>
      <c r="AF246" s="9">
        <f t="shared" si="124"/>
        <v>20.420000000000002</v>
      </c>
      <c r="AG246" s="9">
        <f t="shared" si="125"/>
        <v>61.57</v>
      </c>
      <c r="AH246" s="9">
        <f t="shared" si="125"/>
        <v>31.94</v>
      </c>
      <c r="AI246" s="9">
        <f t="shared" si="125"/>
        <v>29.63</v>
      </c>
    </row>
    <row r="247" spans="1:35">
      <c r="A247" s="1">
        <v>37515</v>
      </c>
      <c r="B247" s="9">
        <v>535.17999999999995</v>
      </c>
      <c r="D247" s="9">
        <v>30.63</v>
      </c>
      <c r="E247" s="9">
        <v>131.63999999999999</v>
      </c>
      <c r="F247" s="9">
        <v>176.24</v>
      </c>
      <c r="G247" s="9">
        <v>40.479999999999997</v>
      </c>
      <c r="H247" s="9">
        <v>396.14</v>
      </c>
      <c r="J247" s="9">
        <v>37.64</v>
      </c>
      <c r="K247" s="9">
        <v>154.4</v>
      </c>
      <c r="L247" s="9"/>
      <c r="M247" s="9"/>
      <c r="N247" s="9"/>
      <c r="O247" s="9">
        <v>189.8</v>
      </c>
      <c r="P247" s="9">
        <v>198.96</v>
      </c>
      <c r="Q247" s="9">
        <v>201.91</v>
      </c>
      <c r="S247" s="9">
        <v>159.80000000000001</v>
      </c>
      <c r="T247" s="9">
        <f t="shared" si="114"/>
        <v>30</v>
      </c>
      <c r="Y247" s="9">
        <f t="shared" si="122"/>
        <v>6.83</v>
      </c>
      <c r="Z247" s="9">
        <f t="shared" si="126"/>
        <v>5.89</v>
      </c>
      <c r="AA247" s="9">
        <f t="shared" si="123"/>
        <v>15.37</v>
      </c>
      <c r="AB247" s="9">
        <f t="shared" si="123"/>
        <v>2.5099999999999998</v>
      </c>
      <c r="AC247" s="9">
        <f t="shared" si="123"/>
        <v>1.34</v>
      </c>
      <c r="AD247" s="9">
        <f t="shared" si="123"/>
        <v>6.93</v>
      </c>
      <c r="AE247" s="9">
        <f t="shared" si="124"/>
        <v>2.2799999999999998</v>
      </c>
      <c r="AF247" s="9">
        <f t="shared" si="124"/>
        <v>20.420000000000002</v>
      </c>
      <c r="AG247" s="9">
        <f t="shared" si="125"/>
        <v>61.57</v>
      </c>
      <c r="AH247" s="9">
        <f t="shared" si="125"/>
        <v>31.94</v>
      </c>
      <c r="AI247" s="9">
        <f t="shared" si="125"/>
        <v>29.63</v>
      </c>
    </row>
    <row r="248" spans="1:35">
      <c r="A248" s="1">
        <v>37516</v>
      </c>
      <c r="B248" s="9">
        <v>534.15</v>
      </c>
      <c r="D248" s="9">
        <v>30.32</v>
      </c>
      <c r="E248" s="9">
        <v>135.13999999999999</v>
      </c>
      <c r="F248" s="9">
        <v>174.39</v>
      </c>
      <c r="G248" s="9">
        <v>40.479999999999997</v>
      </c>
      <c r="H248" s="9">
        <v>393.39</v>
      </c>
      <c r="J248" s="9">
        <v>36.44</v>
      </c>
      <c r="K248" s="9">
        <v>155.1</v>
      </c>
      <c r="L248" s="9"/>
      <c r="M248" s="9"/>
      <c r="N248" s="9"/>
      <c r="O248" s="9">
        <v>190.31</v>
      </c>
      <c r="P248" s="9">
        <v>200.22</v>
      </c>
      <c r="Q248" s="9">
        <v>201.65</v>
      </c>
      <c r="S248" s="9">
        <v>160.31</v>
      </c>
      <c r="T248" s="9">
        <f t="shared" si="114"/>
        <v>30</v>
      </c>
      <c r="Y248" s="9">
        <f t="shared" si="122"/>
        <v>6.83</v>
      </c>
      <c r="Z248" s="9">
        <f t="shared" si="126"/>
        <v>5.89</v>
      </c>
      <c r="AA248" s="9">
        <f t="shared" si="123"/>
        <v>15.37</v>
      </c>
      <c r="AB248" s="9">
        <f t="shared" si="123"/>
        <v>2.5099999999999998</v>
      </c>
      <c r="AC248" s="9">
        <f t="shared" si="123"/>
        <v>1.34</v>
      </c>
      <c r="AD248" s="9">
        <f t="shared" si="123"/>
        <v>6.93</v>
      </c>
      <c r="AE248" s="9">
        <f t="shared" si="124"/>
        <v>2.2799999999999998</v>
      </c>
      <c r="AF248" s="9">
        <f t="shared" si="124"/>
        <v>20.420000000000002</v>
      </c>
      <c r="AG248" s="9">
        <f t="shared" si="125"/>
        <v>61.57</v>
      </c>
      <c r="AH248" s="9">
        <f t="shared" si="125"/>
        <v>31.94</v>
      </c>
      <c r="AI248" s="9">
        <f t="shared" si="125"/>
        <v>29.63</v>
      </c>
    </row>
    <row r="249" spans="1:35">
      <c r="A249" s="1">
        <v>37517</v>
      </c>
      <c r="B249" s="9">
        <v>534.05999999999995</v>
      </c>
      <c r="D249" s="9">
        <v>30.19</v>
      </c>
      <c r="E249" s="9">
        <v>135.5</v>
      </c>
      <c r="F249" s="9">
        <v>176.09</v>
      </c>
      <c r="G249" s="9">
        <v>44.17</v>
      </c>
      <c r="H249" s="9">
        <v>397.14</v>
      </c>
      <c r="J249" s="9">
        <v>36.24</v>
      </c>
      <c r="K249" s="9">
        <v>155.11000000000001</v>
      </c>
      <c r="L249" s="9"/>
      <c r="M249" s="9"/>
      <c r="N249" s="9"/>
      <c r="O249" s="9">
        <v>190.91</v>
      </c>
      <c r="P249" s="9">
        <v>200.64</v>
      </c>
      <c r="Q249" s="9">
        <v>202.52</v>
      </c>
      <c r="S249" s="9">
        <v>160.91</v>
      </c>
      <c r="T249" s="9">
        <f t="shared" si="114"/>
        <v>30</v>
      </c>
      <c r="Y249" s="9">
        <f t="shared" si="122"/>
        <v>6.83</v>
      </c>
      <c r="Z249" s="9">
        <f t="shared" si="126"/>
        <v>5.89</v>
      </c>
      <c r="AA249" s="9">
        <f t="shared" si="123"/>
        <v>15.37</v>
      </c>
      <c r="AB249" s="9">
        <f t="shared" si="123"/>
        <v>2.5099999999999998</v>
      </c>
      <c r="AC249" s="9">
        <f t="shared" si="123"/>
        <v>1.34</v>
      </c>
      <c r="AD249" s="9">
        <f t="shared" si="123"/>
        <v>6.93</v>
      </c>
      <c r="AE249" s="9">
        <f t="shared" si="124"/>
        <v>2.2799999999999998</v>
      </c>
      <c r="AF249" s="9">
        <f t="shared" si="124"/>
        <v>20.420000000000002</v>
      </c>
      <c r="AG249" s="9">
        <f t="shared" si="125"/>
        <v>61.57</v>
      </c>
      <c r="AH249" s="9">
        <f t="shared" si="125"/>
        <v>31.94</v>
      </c>
      <c r="AI249" s="9">
        <f t="shared" si="125"/>
        <v>29.63</v>
      </c>
    </row>
    <row r="250" spans="1:35">
      <c r="A250" s="1">
        <v>37518</v>
      </c>
      <c r="B250" s="9">
        <v>533.57000000000005</v>
      </c>
      <c r="D250" s="9">
        <v>31.84</v>
      </c>
      <c r="E250" s="9">
        <v>134.79</v>
      </c>
      <c r="F250" s="9">
        <v>176.67</v>
      </c>
      <c r="G250" s="9">
        <v>44.17</v>
      </c>
      <c r="H250" s="9">
        <v>393.62</v>
      </c>
      <c r="J250" s="9">
        <v>36.18</v>
      </c>
      <c r="K250" s="9">
        <v>155.44999999999999</v>
      </c>
      <c r="L250" s="9"/>
      <c r="M250" s="9"/>
      <c r="N250" s="9"/>
      <c r="O250" s="9">
        <v>190.59</v>
      </c>
      <c r="P250" s="9">
        <v>200.54</v>
      </c>
      <c r="Q250" s="9">
        <v>201.93</v>
      </c>
      <c r="S250" s="9">
        <v>160.59</v>
      </c>
      <c r="T250" s="9">
        <f t="shared" si="114"/>
        <v>30</v>
      </c>
      <c r="Y250" s="9">
        <f t="shared" si="122"/>
        <v>6.83</v>
      </c>
      <c r="Z250" s="9">
        <f t="shared" si="126"/>
        <v>5.89</v>
      </c>
      <c r="AA250" s="9">
        <f t="shared" si="123"/>
        <v>15.37</v>
      </c>
      <c r="AB250" s="9">
        <f t="shared" si="123"/>
        <v>2.5099999999999998</v>
      </c>
      <c r="AC250" s="9">
        <f t="shared" si="123"/>
        <v>1.34</v>
      </c>
      <c r="AD250" s="9">
        <f t="shared" si="123"/>
        <v>6.93</v>
      </c>
      <c r="AE250" s="9">
        <f t="shared" si="124"/>
        <v>2.2799999999999998</v>
      </c>
      <c r="AF250" s="9">
        <f t="shared" si="124"/>
        <v>20.420000000000002</v>
      </c>
      <c r="AG250" s="9">
        <f t="shared" si="125"/>
        <v>61.57</v>
      </c>
      <c r="AH250" s="9">
        <f t="shared" si="125"/>
        <v>31.94</v>
      </c>
      <c r="AI250" s="9">
        <f t="shared" si="125"/>
        <v>29.63</v>
      </c>
    </row>
    <row r="251" spans="1:35">
      <c r="A251" s="1">
        <v>37519</v>
      </c>
      <c r="B251" s="9">
        <v>537.62</v>
      </c>
      <c r="D251" s="9">
        <v>29.38</v>
      </c>
      <c r="E251" s="9">
        <v>135.66999999999999</v>
      </c>
      <c r="F251" s="9">
        <v>178.36</v>
      </c>
      <c r="G251" s="9">
        <v>44.17</v>
      </c>
      <c r="H251" s="9">
        <v>390</v>
      </c>
      <c r="J251" s="9">
        <v>38.26</v>
      </c>
      <c r="K251" s="9">
        <v>158.96</v>
      </c>
      <c r="L251" s="9"/>
      <c r="M251" s="9"/>
      <c r="N251" s="9"/>
      <c r="O251" s="9">
        <v>191.86</v>
      </c>
      <c r="P251" s="9">
        <v>201.51</v>
      </c>
      <c r="Q251" s="9">
        <v>203.66</v>
      </c>
      <c r="S251" s="9">
        <v>161.86000000000001</v>
      </c>
      <c r="T251" s="9">
        <f t="shared" si="114"/>
        <v>30</v>
      </c>
      <c r="Y251" s="9">
        <f t="shared" si="122"/>
        <v>6.83</v>
      </c>
      <c r="Z251" s="9">
        <f t="shared" si="126"/>
        <v>5.89</v>
      </c>
      <c r="AA251" s="9">
        <f t="shared" si="123"/>
        <v>15.37</v>
      </c>
      <c r="AB251" s="9">
        <f t="shared" si="123"/>
        <v>2.5099999999999998</v>
      </c>
      <c r="AC251" s="9">
        <f t="shared" si="123"/>
        <v>1.34</v>
      </c>
      <c r="AD251" s="9">
        <f t="shared" si="123"/>
        <v>6.93</v>
      </c>
      <c r="AE251" s="9">
        <f t="shared" si="124"/>
        <v>2.2799999999999998</v>
      </c>
      <c r="AF251" s="9">
        <f t="shared" si="124"/>
        <v>20.420000000000002</v>
      </c>
      <c r="AG251" s="9">
        <f t="shared" si="125"/>
        <v>61.57</v>
      </c>
      <c r="AH251" s="9">
        <f t="shared" si="125"/>
        <v>31.94</v>
      </c>
      <c r="AI251" s="9">
        <f t="shared" si="125"/>
        <v>29.63</v>
      </c>
    </row>
    <row r="252" spans="1:35">
      <c r="A252" s="1">
        <v>37522</v>
      </c>
      <c r="B252" s="9">
        <v>542.29</v>
      </c>
      <c r="D252" s="9">
        <v>26.34</v>
      </c>
      <c r="E252" s="9">
        <v>136.16</v>
      </c>
      <c r="F252" s="9">
        <v>180.61</v>
      </c>
      <c r="G252" s="9">
        <v>44.17</v>
      </c>
      <c r="H252" s="9">
        <v>385.45</v>
      </c>
      <c r="J252" s="9">
        <v>38.33</v>
      </c>
      <c r="K252" s="9">
        <v>161.53</v>
      </c>
      <c r="L252" s="9"/>
      <c r="M252" s="9"/>
      <c r="N252" s="9"/>
      <c r="O252" s="9">
        <v>192.6</v>
      </c>
      <c r="P252" s="9">
        <v>202.36</v>
      </c>
      <c r="Q252" s="9">
        <v>204.38</v>
      </c>
      <c r="S252" s="9">
        <v>162.6</v>
      </c>
      <c r="T252" s="9">
        <f t="shared" si="114"/>
        <v>30</v>
      </c>
      <c r="Y252" s="9">
        <f t="shared" si="122"/>
        <v>6.83</v>
      </c>
      <c r="Z252" s="9">
        <f t="shared" si="126"/>
        <v>5.89</v>
      </c>
      <c r="AA252" s="9">
        <f t="shared" si="123"/>
        <v>15.37</v>
      </c>
      <c r="AB252" s="9">
        <f t="shared" si="123"/>
        <v>2.5099999999999998</v>
      </c>
      <c r="AC252" s="9">
        <f t="shared" si="123"/>
        <v>1.34</v>
      </c>
      <c r="AD252" s="9">
        <f t="shared" si="123"/>
        <v>6.93</v>
      </c>
      <c r="AE252" s="9">
        <f t="shared" si="124"/>
        <v>2.2799999999999998</v>
      </c>
      <c r="AF252" s="9">
        <f t="shared" si="124"/>
        <v>20.420000000000002</v>
      </c>
      <c r="AG252" s="9">
        <f t="shared" si="125"/>
        <v>61.57</v>
      </c>
      <c r="AH252" s="9">
        <f t="shared" si="125"/>
        <v>31.94</v>
      </c>
      <c r="AI252" s="9">
        <f t="shared" si="125"/>
        <v>29.63</v>
      </c>
    </row>
    <row r="253" spans="1:35">
      <c r="A253" s="1">
        <v>37523</v>
      </c>
      <c r="B253" s="9">
        <v>542.16</v>
      </c>
      <c r="D253" s="9">
        <v>28.46</v>
      </c>
      <c r="E253" s="9">
        <v>137.26</v>
      </c>
      <c r="F253" s="9">
        <v>181.92</v>
      </c>
      <c r="G253" s="9">
        <v>34.090000000000003</v>
      </c>
      <c r="H253" s="9">
        <v>380.3</v>
      </c>
      <c r="J253" s="9">
        <v>38.36</v>
      </c>
      <c r="K253" s="9">
        <v>160.91</v>
      </c>
      <c r="L253" s="9"/>
      <c r="M253" s="9"/>
      <c r="N253" s="9"/>
      <c r="O253" s="9">
        <v>192.14</v>
      </c>
      <c r="P253" s="9">
        <v>202.93</v>
      </c>
      <c r="Q253" s="9">
        <v>202.75</v>
      </c>
      <c r="S253" s="9">
        <v>162.13999999999999</v>
      </c>
      <c r="T253" s="9">
        <f t="shared" si="114"/>
        <v>30</v>
      </c>
      <c r="Y253" s="9">
        <f t="shared" si="122"/>
        <v>6.83</v>
      </c>
      <c r="Z253" s="9">
        <f t="shared" si="126"/>
        <v>5.89</v>
      </c>
      <c r="AA253" s="9">
        <f t="shared" si="123"/>
        <v>15.37</v>
      </c>
      <c r="AB253" s="9">
        <f t="shared" si="123"/>
        <v>2.5099999999999998</v>
      </c>
      <c r="AC253" s="9">
        <f t="shared" si="123"/>
        <v>1.34</v>
      </c>
      <c r="AD253" s="9">
        <f t="shared" si="123"/>
        <v>6.93</v>
      </c>
      <c r="AE253" s="9">
        <f t="shared" si="124"/>
        <v>2.2799999999999998</v>
      </c>
      <c r="AF253" s="9">
        <f t="shared" si="124"/>
        <v>20.420000000000002</v>
      </c>
      <c r="AG253" s="9">
        <f t="shared" si="125"/>
        <v>61.57</v>
      </c>
      <c r="AH253" s="9">
        <f t="shared" si="125"/>
        <v>31.94</v>
      </c>
      <c r="AI253" s="9">
        <f t="shared" si="125"/>
        <v>29.63</v>
      </c>
    </row>
    <row r="254" spans="1:35">
      <c r="A254" s="1">
        <v>37524</v>
      </c>
      <c r="B254" s="9">
        <v>542.45000000000005</v>
      </c>
      <c r="D254" s="9">
        <v>32.19</v>
      </c>
      <c r="E254" s="9">
        <v>135.43</v>
      </c>
      <c r="F254" s="9">
        <v>182.12</v>
      </c>
      <c r="G254" s="9">
        <v>34.090000000000003</v>
      </c>
      <c r="H254" s="9">
        <v>375.28</v>
      </c>
      <c r="J254" s="9">
        <v>44.83</v>
      </c>
      <c r="K254" s="9">
        <v>162.96</v>
      </c>
      <c r="L254" s="9"/>
      <c r="M254" s="9"/>
      <c r="N254" s="9"/>
      <c r="O254" s="9">
        <v>192.42</v>
      </c>
      <c r="P254" s="9">
        <v>202.82</v>
      </c>
      <c r="Q254" s="9">
        <v>203.49</v>
      </c>
      <c r="S254" s="9">
        <v>162.41999999999999</v>
      </c>
      <c r="T254" s="9">
        <f t="shared" si="114"/>
        <v>30</v>
      </c>
      <c r="Y254" s="9">
        <f t="shared" si="122"/>
        <v>6.83</v>
      </c>
      <c r="Z254" s="9">
        <f t="shared" si="126"/>
        <v>5.89</v>
      </c>
      <c r="AA254" s="9">
        <f t="shared" si="123"/>
        <v>15.37</v>
      </c>
      <c r="AB254" s="9">
        <f t="shared" si="123"/>
        <v>2.5099999999999998</v>
      </c>
      <c r="AC254" s="9">
        <f t="shared" si="123"/>
        <v>1.34</v>
      </c>
      <c r="AD254" s="9">
        <f t="shared" si="123"/>
        <v>6.93</v>
      </c>
      <c r="AE254" s="9">
        <f t="shared" si="124"/>
        <v>2.2799999999999998</v>
      </c>
      <c r="AF254" s="9">
        <f t="shared" si="124"/>
        <v>20.420000000000002</v>
      </c>
      <c r="AG254" s="9">
        <f t="shared" si="125"/>
        <v>61.57</v>
      </c>
      <c r="AH254" s="9">
        <f t="shared" si="125"/>
        <v>31.94</v>
      </c>
      <c r="AI254" s="9">
        <f t="shared" si="125"/>
        <v>29.63</v>
      </c>
    </row>
    <row r="255" spans="1:35">
      <c r="A255" s="1">
        <v>37525</v>
      </c>
      <c r="B255" s="9">
        <v>536.11</v>
      </c>
      <c r="D255" s="9">
        <v>32.19</v>
      </c>
      <c r="E255" s="9">
        <v>138.27000000000001</v>
      </c>
      <c r="F255" s="9">
        <v>178.99</v>
      </c>
      <c r="G255" s="9">
        <v>34.090000000000003</v>
      </c>
      <c r="H255" s="9">
        <v>369.22</v>
      </c>
      <c r="J255" s="9">
        <v>44.86</v>
      </c>
      <c r="K255" s="9">
        <v>160.96</v>
      </c>
      <c r="L255" s="9"/>
      <c r="M255" s="9"/>
      <c r="N255" s="9"/>
      <c r="O255" s="9">
        <v>191.03</v>
      </c>
      <c r="P255" s="9">
        <v>202.59</v>
      </c>
      <c r="Q255" s="9">
        <v>200.69</v>
      </c>
      <c r="S255" s="9">
        <v>161.03</v>
      </c>
      <c r="T255" s="9">
        <f t="shared" si="114"/>
        <v>30</v>
      </c>
      <c r="Y255" s="9">
        <v>6.93</v>
      </c>
      <c r="Z255" s="9">
        <v>5.98</v>
      </c>
      <c r="AA255" s="9">
        <v>15.61</v>
      </c>
      <c r="AB255" s="9">
        <v>2.5499999999999998</v>
      </c>
      <c r="AC255" s="9">
        <v>1.36</v>
      </c>
      <c r="AD255" s="9">
        <v>7.03</v>
      </c>
      <c r="AE255" s="9">
        <v>2.3199999999999998</v>
      </c>
      <c r="AF255" s="9">
        <v>20.74</v>
      </c>
      <c r="AG255" s="9">
        <v>62.52</v>
      </c>
      <c r="AH255" s="9">
        <v>32.43</v>
      </c>
      <c r="AI255" s="9">
        <v>30.08</v>
      </c>
    </row>
    <row r="256" spans="1:35">
      <c r="A256" s="1">
        <v>37526</v>
      </c>
      <c r="B256" s="9">
        <v>532.11</v>
      </c>
      <c r="D256" s="9">
        <v>35.29</v>
      </c>
      <c r="E256" s="9">
        <v>143.58000000000001</v>
      </c>
      <c r="F256" s="9">
        <v>181.26</v>
      </c>
      <c r="G256" s="9">
        <v>34.090000000000003</v>
      </c>
      <c r="H256" s="9">
        <v>366.86</v>
      </c>
      <c r="J256" s="9">
        <v>42.75</v>
      </c>
      <c r="K256" s="9">
        <v>161.80000000000001</v>
      </c>
      <c r="L256" s="9"/>
      <c r="M256" s="9"/>
      <c r="N256" s="9"/>
      <c r="O256" s="9">
        <v>192.17</v>
      </c>
      <c r="P256" s="9">
        <v>205.03</v>
      </c>
      <c r="Q256" s="9">
        <v>200.56</v>
      </c>
      <c r="S256" s="9">
        <v>162.16999999999999</v>
      </c>
      <c r="T256" s="9">
        <f t="shared" si="114"/>
        <v>30</v>
      </c>
      <c r="Y256" s="9">
        <f t="shared" ref="Y256:Y264" si="127">IF(B256&gt;0,Y255,"")</f>
        <v>6.93</v>
      </c>
      <c r="Z256" s="9">
        <f t="shared" ref="Z256:AD264" si="128">IF(D256&gt;0,Z255,"")</f>
        <v>5.98</v>
      </c>
      <c r="AA256" s="9">
        <f t="shared" si="128"/>
        <v>15.61</v>
      </c>
      <c r="AB256" s="9">
        <f t="shared" si="128"/>
        <v>2.5499999999999998</v>
      </c>
      <c r="AC256" s="9">
        <f t="shared" si="128"/>
        <v>1.36</v>
      </c>
      <c r="AD256" s="9">
        <f t="shared" si="128"/>
        <v>7.03</v>
      </c>
      <c r="AE256" s="9">
        <f t="shared" ref="AE256:AF263" si="129">IF(J256&gt;0,AE255,"")</f>
        <v>2.3199999999999998</v>
      </c>
      <c r="AF256" s="9">
        <f t="shared" si="129"/>
        <v>20.74</v>
      </c>
      <c r="AG256" s="9">
        <f t="shared" ref="AG256:AI263" si="130">IF(O256&gt;0,AG255,"")</f>
        <v>62.52</v>
      </c>
      <c r="AH256" s="9">
        <f t="shared" si="130"/>
        <v>32.43</v>
      </c>
      <c r="AI256" s="9">
        <f t="shared" si="130"/>
        <v>30.08</v>
      </c>
    </row>
    <row r="257" spans="1:35">
      <c r="A257" s="1">
        <v>37529</v>
      </c>
      <c r="B257" s="9">
        <v>536.08000000000004</v>
      </c>
      <c r="D257" s="9">
        <v>36.83</v>
      </c>
      <c r="E257" s="9">
        <v>133.99</v>
      </c>
      <c r="F257" s="9">
        <v>175.83</v>
      </c>
      <c r="G257" s="9">
        <v>34.090000000000003</v>
      </c>
      <c r="H257" s="9">
        <v>369.68</v>
      </c>
      <c r="J257" s="9">
        <v>42.21</v>
      </c>
      <c r="K257" s="9">
        <v>162.9</v>
      </c>
      <c r="L257" s="9"/>
      <c r="M257" s="9"/>
      <c r="N257" s="9"/>
      <c r="O257" s="9">
        <v>190.88</v>
      </c>
      <c r="P257" s="9">
        <v>201.13</v>
      </c>
      <c r="Q257" s="9">
        <v>201.93</v>
      </c>
      <c r="S257" s="9">
        <v>160.88</v>
      </c>
      <c r="T257" s="9">
        <f t="shared" si="114"/>
        <v>30</v>
      </c>
      <c r="Y257" s="9">
        <f t="shared" si="127"/>
        <v>6.93</v>
      </c>
      <c r="Z257" s="9">
        <f t="shared" si="128"/>
        <v>5.98</v>
      </c>
      <c r="AA257" s="9">
        <f t="shared" si="128"/>
        <v>15.61</v>
      </c>
      <c r="AB257" s="9">
        <f t="shared" si="128"/>
        <v>2.5499999999999998</v>
      </c>
      <c r="AC257" s="9">
        <f t="shared" si="128"/>
        <v>1.36</v>
      </c>
      <c r="AD257" s="9">
        <f t="shared" si="128"/>
        <v>7.03</v>
      </c>
      <c r="AE257" s="9">
        <f t="shared" si="129"/>
        <v>2.3199999999999998</v>
      </c>
      <c r="AF257" s="9">
        <f t="shared" si="129"/>
        <v>20.74</v>
      </c>
      <c r="AG257" s="9">
        <f t="shared" si="130"/>
        <v>62.52</v>
      </c>
      <c r="AH257" s="9">
        <f t="shared" si="130"/>
        <v>32.43</v>
      </c>
      <c r="AI257" s="9">
        <f t="shared" si="130"/>
        <v>30.08</v>
      </c>
    </row>
    <row r="258" spans="1:35">
      <c r="A258" s="1">
        <v>37530</v>
      </c>
      <c r="B258" s="9">
        <v>536.08000000000004</v>
      </c>
      <c r="D258" s="9">
        <v>41.32</v>
      </c>
      <c r="E258" s="9">
        <v>137.63999999999999</v>
      </c>
      <c r="F258" s="9">
        <v>178.06</v>
      </c>
      <c r="G258" s="9">
        <v>34.090000000000003</v>
      </c>
      <c r="H258" s="9">
        <v>367.6</v>
      </c>
      <c r="J258" s="9">
        <v>42.46</v>
      </c>
      <c r="K258" s="9">
        <v>162.06</v>
      </c>
      <c r="L258" s="9"/>
      <c r="M258" s="9"/>
      <c r="N258" s="9"/>
      <c r="O258" s="9">
        <v>191.76</v>
      </c>
      <c r="P258" s="9">
        <v>203.88</v>
      </c>
      <c r="Q258" s="9">
        <v>200.89</v>
      </c>
      <c r="S258" s="9">
        <v>161.76</v>
      </c>
      <c r="T258" s="9">
        <f t="shared" si="114"/>
        <v>30</v>
      </c>
      <c r="Y258" s="9">
        <f t="shared" si="127"/>
        <v>6.93</v>
      </c>
      <c r="Z258" s="9">
        <f t="shared" si="128"/>
        <v>5.98</v>
      </c>
      <c r="AA258" s="9">
        <f t="shared" si="128"/>
        <v>15.61</v>
      </c>
      <c r="AB258" s="9">
        <f t="shared" si="128"/>
        <v>2.5499999999999998</v>
      </c>
      <c r="AC258" s="9">
        <f t="shared" si="128"/>
        <v>1.36</v>
      </c>
      <c r="AD258" s="9">
        <f t="shared" si="128"/>
        <v>7.03</v>
      </c>
      <c r="AE258" s="9">
        <f t="shared" si="129"/>
        <v>2.3199999999999998</v>
      </c>
      <c r="AF258" s="9">
        <f t="shared" si="129"/>
        <v>20.74</v>
      </c>
      <c r="AG258" s="9">
        <f t="shared" si="130"/>
        <v>62.52</v>
      </c>
      <c r="AH258" s="9">
        <f t="shared" si="130"/>
        <v>32.43</v>
      </c>
      <c r="AI258" s="9">
        <f t="shared" si="130"/>
        <v>30.08</v>
      </c>
    </row>
    <row r="259" spans="1:35">
      <c r="A259" s="1">
        <v>37531</v>
      </c>
      <c r="B259" s="9">
        <v>535.9</v>
      </c>
      <c r="D259" s="9">
        <v>40.9</v>
      </c>
      <c r="E259" s="9">
        <v>138.12</v>
      </c>
      <c r="F259" s="9">
        <v>175.57</v>
      </c>
      <c r="G259" s="9">
        <v>34.090000000000003</v>
      </c>
      <c r="H259" s="9">
        <v>369.54</v>
      </c>
      <c r="J259" s="9">
        <v>44.88</v>
      </c>
      <c r="K259" s="9">
        <v>159.74</v>
      </c>
      <c r="L259" s="9"/>
      <c r="M259" s="9"/>
      <c r="N259" s="9"/>
      <c r="O259" s="9">
        <v>191.28</v>
      </c>
      <c r="P259" s="9">
        <v>203.81</v>
      </c>
      <c r="Q259" s="9">
        <v>199.93</v>
      </c>
      <c r="S259" s="9">
        <v>161.28</v>
      </c>
      <c r="T259" s="9">
        <f t="shared" si="114"/>
        <v>30</v>
      </c>
      <c r="Y259" s="9">
        <f t="shared" si="127"/>
        <v>6.93</v>
      </c>
      <c r="Z259" s="9">
        <f t="shared" si="128"/>
        <v>5.98</v>
      </c>
      <c r="AA259" s="9">
        <f t="shared" si="128"/>
        <v>15.61</v>
      </c>
      <c r="AB259" s="9">
        <f t="shared" si="128"/>
        <v>2.5499999999999998</v>
      </c>
      <c r="AC259" s="9">
        <f t="shared" si="128"/>
        <v>1.36</v>
      </c>
      <c r="AD259" s="9">
        <f t="shared" si="128"/>
        <v>7.03</v>
      </c>
      <c r="AE259" s="9">
        <f t="shared" si="129"/>
        <v>2.3199999999999998</v>
      </c>
      <c r="AF259" s="9">
        <f t="shared" si="129"/>
        <v>20.74</v>
      </c>
      <c r="AG259" s="9">
        <f t="shared" si="130"/>
        <v>62.52</v>
      </c>
      <c r="AH259" s="9">
        <f t="shared" si="130"/>
        <v>32.43</v>
      </c>
      <c r="AI259" s="9">
        <f t="shared" si="130"/>
        <v>30.08</v>
      </c>
    </row>
    <row r="260" spans="1:35">
      <c r="A260" s="1">
        <v>37532</v>
      </c>
      <c r="B260" s="9">
        <v>536.73</v>
      </c>
      <c r="D260" s="9">
        <v>41.77</v>
      </c>
      <c r="E260" s="9">
        <v>137.76</v>
      </c>
      <c r="F260" s="9">
        <v>179.34</v>
      </c>
      <c r="G260" s="9">
        <v>43.33</v>
      </c>
      <c r="H260" s="9">
        <v>375.19</v>
      </c>
      <c r="J260" s="9">
        <v>44.59</v>
      </c>
      <c r="K260" s="9">
        <v>162.55000000000001</v>
      </c>
      <c r="L260" s="9"/>
      <c r="M260" s="9"/>
      <c r="N260" s="9"/>
      <c r="O260" s="9">
        <v>193.17</v>
      </c>
      <c r="P260" s="9">
        <v>204.65</v>
      </c>
      <c r="Q260" s="9">
        <v>203.16</v>
      </c>
      <c r="S260" s="9">
        <v>163.16999999999999</v>
      </c>
      <c r="T260" s="9">
        <f t="shared" si="114"/>
        <v>30</v>
      </c>
      <c r="Y260" s="9">
        <f t="shared" si="127"/>
        <v>6.93</v>
      </c>
      <c r="Z260" s="9">
        <f t="shared" si="128"/>
        <v>5.98</v>
      </c>
      <c r="AA260" s="9">
        <f t="shared" si="128"/>
        <v>15.61</v>
      </c>
      <c r="AB260" s="9">
        <f t="shared" si="128"/>
        <v>2.5499999999999998</v>
      </c>
      <c r="AC260" s="9">
        <f t="shared" si="128"/>
        <v>1.36</v>
      </c>
      <c r="AD260" s="9">
        <f t="shared" si="128"/>
        <v>7.03</v>
      </c>
      <c r="AE260" s="9">
        <f t="shared" si="129"/>
        <v>2.3199999999999998</v>
      </c>
      <c r="AF260" s="9">
        <f t="shared" si="129"/>
        <v>20.74</v>
      </c>
      <c r="AG260" s="9">
        <f t="shared" si="130"/>
        <v>62.52</v>
      </c>
      <c r="AH260" s="9">
        <f t="shared" si="130"/>
        <v>32.43</v>
      </c>
      <c r="AI260" s="9">
        <f t="shared" si="130"/>
        <v>30.08</v>
      </c>
    </row>
    <row r="261" spans="1:35">
      <c r="A261" s="1">
        <v>37533</v>
      </c>
      <c r="B261" s="9">
        <v>528.79</v>
      </c>
      <c r="D261" s="9">
        <v>41.77</v>
      </c>
      <c r="E261" s="9">
        <v>141.06</v>
      </c>
      <c r="F261" s="9">
        <v>185.35</v>
      </c>
      <c r="G261" s="9">
        <v>43.33</v>
      </c>
      <c r="H261" s="9">
        <v>372.82</v>
      </c>
      <c r="J261" s="9">
        <v>44.71</v>
      </c>
      <c r="K261" s="9">
        <v>163.84</v>
      </c>
      <c r="L261" s="9"/>
      <c r="M261" s="9"/>
      <c r="N261" s="9"/>
      <c r="O261" s="9">
        <v>193.51</v>
      </c>
      <c r="P261" s="9">
        <v>205.02</v>
      </c>
      <c r="Q261" s="9">
        <v>203.51</v>
      </c>
      <c r="S261" s="9">
        <v>163.51</v>
      </c>
      <c r="T261" s="9">
        <f t="shared" si="114"/>
        <v>30</v>
      </c>
      <c r="Y261" s="9">
        <f t="shared" si="127"/>
        <v>6.93</v>
      </c>
      <c r="Z261" s="9">
        <f t="shared" si="128"/>
        <v>5.98</v>
      </c>
      <c r="AA261" s="9">
        <f t="shared" si="128"/>
        <v>15.61</v>
      </c>
      <c r="AB261" s="9">
        <f t="shared" si="128"/>
        <v>2.5499999999999998</v>
      </c>
      <c r="AC261" s="9">
        <f t="shared" si="128"/>
        <v>1.36</v>
      </c>
      <c r="AD261" s="9">
        <f t="shared" si="128"/>
        <v>7.03</v>
      </c>
      <c r="AE261" s="9">
        <f t="shared" si="129"/>
        <v>2.3199999999999998</v>
      </c>
      <c r="AF261" s="9">
        <f t="shared" si="129"/>
        <v>20.74</v>
      </c>
      <c r="AG261" s="9">
        <f t="shared" si="130"/>
        <v>62.52</v>
      </c>
      <c r="AH261" s="9">
        <f t="shared" si="130"/>
        <v>32.43</v>
      </c>
      <c r="AI261" s="9">
        <f t="shared" si="130"/>
        <v>30.08</v>
      </c>
    </row>
    <row r="262" spans="1:35">
      <c r="A262" s="1">
        <v>37536</v>
      </c>
      <c r="B262" s="9">
        <v>531.99</v>
      </c>
      <c r="D262" s="9">
        <v>35.33</v>
      </c>
      <c r="E262" s="9">
        <v>138.94</v>
      </c>
      <c r="F262" s="9">
        <v>178.12</v>
      </c>
      <c r="G262" s="9">
        <v>43.33</v>
      </c>
      <c r="H262" s="9">
        <v>373.02</v>
      </c>
      <c r="J262" s="9">
        <v>44.31</v>
      </c>
      <c r="K262" s="9">
        <v>164.57</v>
      </c>
      <c r="L262" s="9"/>
      <c r="M262" s="9"/>
      <c r="N262" s="9"/>
      <c r="O262" s="9">
        <v>192.72</v>
      </c>
      <c r="P262" s="9">
        <v>202.92</v>
      </c>
      <c r="Q262" s="9">
        <v>204.03</v>
      </c>
      <c r="S262" s="9">
        <v>162.72</v>
      </c>
      <c r="T262" s="9">
        <f t="shared" si="114"/>
        <v>30</v>
      </c>
      <c r="Y262" s="9">
        <f t="shared" si="127"/>
        <v>6.93</v>
      </c>
      <c r="Z262" s="9">
        <f t="shared" si="128"/>
        <v>5.98</v>
      </c>
      <c r="AA262" s="9">
        <f t="shared" si="128"/>
        <v>15.61</v>
      </c>
      <c r="AB262" s="9">
        <f t="shared" si="128"/>
        <v>2.5499999999999998</v>
      </c>
      <c r="AC262" s="9">
        <f t="shared" si="128"/>
        <v>1.36</v>
      </c>
      <c r="AD262" s="9">
        <f t="shared" si="128"/>
        <v>7.03</v>
      </c>
      <c r="AE262" s="9">
        <f t="shared" si="129"/>
        <v>2.3199999999999998</v>
      </c>
      <c r="AF262" s="9">
        <f t="shared" si="129"/>
        <v>20.74</v>
      </c>
      <c r="AG262" s="9">
        <f t="shared" si="130"/>
        <v>62.52</v>
      </c>
      <c r="AH262" s="9">
        <f t="shared" si="130"/>
        <v>32.43</v>
      </c>
      <c r="AI262" s="9">
        <f t="shared" si="130"/>
        <v>30.08</v>
      </c>
    </row>
    <row r="263" spans="1:35">
      <c r="A263" s="1">
        <v>37537</v>
      </c>
      <c r="B263" s="9">
        <v>532.34</v>
      </c>
      <c r="D263" s="9">
        <v>35.979999999999997</v>
      </c>
      <c r="E263" s="9">
        <v>136.81</v>
      </c>
      <c r="F263" s="9">
        <v>176.88</v>
      </c>
      <c r="G263" s="9">
        <v>43.33</v>
      </c>
      <c r="H263" s="9">
        <v>371.47</v>
      </c>
      <c r="J263" s="9">
        <v>44.35</v>
      </c>
      <c r="K263" s="9">
        <v>164.2</v>
      </c>
      <c r="L263" s="9"/>
      <c r="M263" s="9"/>
      <c r="N263" s="9"/>
      <c r="O263" s="9">
        <v>191.98</v>
      </c>
      <c r="P263" s="9">
        <v>202</v>
      </c>
      <c r="Q263" s="9">
        <v>203.41</v>
      </c>
      <c r="S263" s="9">
        <v>161.97999999999999</v>
      </c>
      <c r="T263" s="9">
        <f t="shared" si="114"/>
        <v>30</v>
      </c>
      <c r="Y263" s="9">
        <f t="shared" si="127"/>
        <v>6.93</v>
      </c>
      <c r="Z263" s="9">
        <f t="shared" si="128"/>
        <v>5.98</v>
      </c>
      <c r="AA263" s="9">
        <f t="shared" si="128"/>
        <v>15.61</v>
      </c>
      <c r="AB263" s="9">
        <f t="shared" si="128"/>
        <v>2.5499999999999998</v>
      </c>
      <c r="AC263" s="9">
        <f t="shared" si="128"/>
        <v>1.36</v>
      </c>
      <c r="AD263" s="9">
        <f t="shared" si="128"/>
        <v>7.03</v>
      </c>
      <c r="AE263" s="9">
        <f t="shared" si="129"/>
        <v>2.3199999999999998</v>
      </c>
      <c r="AF263" s="9">
        <f t="shared" si="129"/>
        <v>20.74</v>
      </c>
      <c r="AG263" s="9">
        <f t="shared" si="130"/>
        <v>62.52</v>
      </c>
      <c r="AH263" s="9">
        <f t="shared" si="130"/>
        <v>32.43</v>
      </c>
      <c r="AI263" s="9">
        <f t="shared" si="130"/>
        <v>30.08</v>
      </c>
    </row>
    <row r="264" spans="1:35">
      <c r="A264" s="1">
        <v>37538</v>
      </c>
      <c r="B264" s="9">
        <v>531.85</v>
      </c>
      <c r="D264" s="9">
        <v>35.909999999999997</v>
      </c>
      <c r="E264" s="9">
        <v>134.65</v>
      </c>
      <c r="F264" s="9">
        <v>179.17</v>
      </c>
      <c r="G264" s="9">
        <v>43.33</v>
      </c>
      <c r="H264" s="9">
        <v>372.13</v>
      </c>
      <c r="J264" s="9">
        <v>44</v>
      </c>
      <c r="K264" s="9">
        <v>165.75</v>
      </c>
      <c r="L264" s="9"/>
      <c r="M264" s="9"/>
      <c r="N264" s="9"/>
      <c r="O264" s="9">
        <v>192.05</v>
      </c>
      <c r="P264" s="9">
        <v>201.02</v>
      </c>
      <c r="Q264" s="9">
        <v>204.61</v>
      </c>
      <c r="S264" s="9">
        <v>162.05000000000001</v>
      </c>
      <c r="T264" s="9">
        <f t="shared" si="114"/>
        <v>30</v>
      </c>
      <c r="Y264" s="9">
        <f t="shared" si="127"/>
        <v>6.93</v>
      </c>
      <c r="Z264" s="9">
        <f t="shared" si="128"/>
        <v>5.98</v>
      </c>
      <c r="AA264" s="9">
        <f t="shared" si="128"/>
        <v>15.61</v>
      </c>
      <c r="AB264" s="9">
        <f t="shared" si="128"/>
        <v>2.5499999999999998</v>
      </c>
      <c r="AC264" s="9">
        <f t="shared" si="128"/>
        <v>1.36</v>
      </c>
      <c r="AD264" s="9">
        <f t="shared" si="128"/>
        <v>7.03</v>
      </c>
      <c r="AE264" s="9">
        <v>2.3199999999999998</v>
      </c>
      <c r="AF264" s="9">
        <f>IF(K264&gt;0,AF263,"")</f>
        <v>20.74</v>
      </c>
      <c r="AG264" s="9">
        <f>IF(O264&gt;0,AG263,"")</f>
        <v>62.52</v>
      </c>
      <c r="AH264" s="9">
        <f>IF(P264&gt;0,AH263,"")</f>
        <v>32.43</v>
      </c>
      <c r="AI264" s="9">
        <f>IF(Q264&gt;0,AI263,"")</f>
        <v>30.08</v>
      </c>
    </row>
    <row r="265" spans="1:35">
      <c r="A265" s="1">
        <v>37539</v>
      </c>
      <c r="B265" s="9">
        <v>536.17999999999995</v>
      </c>
      <c r="D265" s="9">
        <v>35.68</v>
      </c>
      <c r="E265" s="9">
        <v>135.04</v>
      </c>
      <c r="F265" s="9">
        <v>177.27</v>
      </c>
      <c r="G265" s="9">
        <v>43.33</v>
      </c>
      <c r="H265" s="9">
        <v>367.83</v>
      </c>
      <c r="J265" s="9">
        <v>44.04</v>
      </c>
      <c r="K265" s="9">
        <v>165.25</v>
      </c>
      <c r="L265" s="9"/>
      <c r="M265" s="9"/>
      <c r="N265" s="9"/>
      <c r="O265" s="9">
        <v>191.89</v>
      </c>
      <c r="P265" s="9">
        <v>201.94</v>
      </c>
      <c r="Q265" s="9">
        <v>203.26</v>
      </c>
      <c r="S265" s="9">
        <v>161.88999999999999</v>
      </c>
      <c r="T265" s="9">
        <f t="shared" si="114"/>
        <v>30</v>
      </c>
      <c r="Y265" s="9">
        <v>6.83</v>
      </c>
      <c r="Z265" s="9">
        <v>5.89</v>
      </c>
      <c r="AA265" s="9">
        <v>15.37</v>
      </c>
      <c r="AB265" s="9">
        <v>2.5099999999999998</v>
      </c>
      <c r="AC265" s="9">
        <v>1.34</v>
      </c>
      <c r="AD265" s="9">
        <v>6.93</v>
      </c>
      <c r="AE265" s="9">
        <v>2.2799999999999998</v>
      </c>
      <c r="AF265" s="9">
        <v>20.420000000000002</v>
      </c>
      <c r="AG265" s="9">
        <v>61.57</v>
      </c>
      <c r="AH265" s="9">
        <v>31.94</v>
      </c>
      <c r="AI265" s="9">
        <v>29.63</v>
      </c>
    </row>
    <row r="266" spans="1:35">
      <c r="A266" s="1">
        <v>37540</v>
      </c>
      <c r="B266" s="9">
        <v>535.54999999999995</v>
      </c>
      <c r="D266" s="9">
        <v>39.33</v>
      </c>
      <c r="E266" s="9">
        <v>132.84</v>
      </c>
      <c r="F266" s="9">
        <v>176.05</v>
      </c>
      <c r="G266" s="9">
        <v>50.79</v>
      </c>
      <c r="H266" s="9">
        <v>370.91</v>
      </c>
      <c r="J266" s="9">
        <v>43.9</v>
      </c>
      <c r="K266" s="9">
        <v>164.19</v>
      </c>
      <c r="L266" s="9"/>
      <c r="M266" s="9"/>
      <c r="N266" s="9"/>
      <c r="O266" s="9">
        <v>191.73</v>
      </c>
      <c r="P266" s="9">
        <v>201.64</v>
      </c>
      <c r="Q266" s="9">
        <v>203.24</v>
      </c>
      <c r="S266" s="9">
        <v>161.72999999999999</v>
      </c>
      <c r="T266" s="9">
        <f t="shared" si="114"/>
        <v>30</v>
      </c>
      <c r="Y266" s="9">
        <f>IF(B266&gt;0,Y265,"")</f>
        <v>6.83</v>
      </c>
      <c r="Z266" s="9">
        <f t="shared" ref="Z266:AD270" si="131">IF(D266&gt;0,Z265,"")</f>
        <v>5.89</v>
      </c>
      <c r="AA266" s="9">
        <f t="shared" si="131"/>
        <v>15.37</v>
      </c>
      <c r="AB266" s="9">
        <f t="shared" si="131"/>
        <v>2.5099999999999998</v>
      </c>
      <c r="AC266" s="9">
        <f t="shared" si="131"/>
        <v>1.34</v>
      </c>
      <c r="AD266" s="9">
        <f t="shared" si="131"/>
        <v>6.93</v>
      </c>
      <c r="AE266" s="9">
        <f t="shared" ref="AE266:AF270" si="132">IF(J266&gt;0,AE265,"")</f>
        <v>2.2799999999999998</v>
      </c>
      <c r="AF266" s="9">
        <f t="shared" si="132"/>
        <v>20.420000000000002</v>
      </c>
      <c r="AG266" s="9">
        <f t="shared" ref="AG266:AI270" si="133">IF(O266&gt;0,AG265,"")</f>
        <v>61.57</v>
      </c>
      <c r="AH266" s="9">
        <f t="shared" si="133"/>
        <v>31.94</v>
      </c>
      <c r="AI266" s="9">
        <f t="shared" si="133"/>
        <v>29.63</v>
      </c>
    </row>
    <row r="267" spans="1:35">
      <c r="A267" s="1">
        <v>37543</v>
      </c>
      <c r="B267" s="9">
        <v>531.6</v>
      </c>
      <c r="D267" s="9">
        <v>38.11</v>
      </c>
      <c r="E267" s="9">
        <v>134.69</v>
      </c>
      <c r="F267" s="9">
        <v>183.78</v>
      </c>
      <c r="G267" s="9">
        <v>50.79</v>
      </c>
      <c r="H267" s="9">
        <v>374.7</v>
      </c>
      <c r="J267" s="9">
        <v>44.63</v>
      </c>
      <c r="K267" s="9">
        <v>162.69999999999999</v>
      </c>
      <c r="L267" s="9"/>
      <c r="M267" s="9"/>
      <c r="N267" s="9"/>
      <c r="O267" s="9">
        <v>191.9</v>
      </c>
      <c r="P267" s="9">
        <v>202.7</v>
      </c>
      <c r="Q267" s="9">
        <v>203.15</v>
      </c>
      <c r="S267" s="9">
        <v>161.9</v>
      </c>
      <c r="T267" s="9">
        <f t="shared" si="114"/>
        <v>30</v>
      </c>
      <c r="Y267" s="9">
        <f>IF(B267&gt;0,Y266,"")</f>
        <v>6.83</v>
      </c>
      <c r="Z267" s="9">
        <f t="shared" si="131"/>
        <v>5.89</v>
      </c>
      <c r="AA267" s="9">
        <f t="shared" si="131"/>
        <v>15.37</v>
      </c>
      <c r="AB267" s="9">
        <f t="shared" si="131"/>
        <v>2.5099999999999998</v>
      </c>
      <c r="AC267" s="9">
        <f t="shared" si="131"/>
        <v>1.34</v>
      </c>
      <c r="AD267" s="9">
        <f t="shared" si="131"/>
        <v>6.93</v>
      </c>
      <c r="AE267" s="9">
        <f t="shared" si="132"/>
        <v>2.2799999999999998</v>
      </c>
      <c r="AF267" s="9">
        <f t="shared" si="132"/>
        <v>20.420000000000002</v>
      </c>
      <c r="AG267" s="9">
        <f t="shared" si="133"/>
        <v>61.57</v>
      </c>
      <c r="AH267" s="9">
        <f t="shared" si="133"/>
        <v>31.94</v>
      </c>
      <c r="AI267" s="9">
        <f t="shared" si="133"/>
        <v>29.63</v>
      </c>
    </row>
    <row r="268" spans="1:35">
      <c r="A268" s="1">
        <v>37544</v>
      </c>
      <c r="B268" s="9">
        <v>524.65</v>
      </c>
      <c r="D268" s="9">
        <v>38.24</v>
      </c>
      <c r="E268" s="9">
        <v>134.93</v>
      </c>
      <c r="F268" s="9">
        <v>177.24</v>
      </c>
      <c r="G268" s="9">
        <v>50.79</v>
      </c>
      <c r="H268" s="9">
        <v>374.56</v>
      </c>
      <c r="J268" s="9">
        <v>44.77</v>
      </c>
      <c r="K268" s="9">
        <v>163.13</v>
      </c>
      <c r="L268" s="9"/>
      <c r="M268" s="9"/>
      <c r="N268" s="9"/>
      <c r="O268" s="9">
        <v>191.11</v>
      </c>
      <c r="P268" s="9">
        <v>200.21</v>
      </c>
      <c r="Q268" s="9">
        <v>203.43</v>
      </c>
      <c r="S268" s="9">
        <v>161.11000000000001</v>
      </c>
      <c r="T268" s="9">
        <f t="shared" si="114"/>
        <v>30</v>
      </c>
      <c r="Y268" s="9">
        <f>IF(B268&gt;0,Y267,"")</f>
        <v>6.83</v>
      </c>
      <c r="Z268" s="9">
        <f t="shared" si="131"/>
        <v>5.89</v>
      </c>
      <c r="AA268" s="9">
        <f t="shared" si="131"/>
        <v>15.37</v>
      </c>
      <c r="AB268" s="9">
        <f t="shared" si="131"/>
        <v>2.5099999999999998</v>
      </c>
      <c r="AC268" s="9">
        <f t="shared" si="131"/>
        <v>1.34</v>
      </c>
      <c r="AD268" s="9">
        <f t="shared" si="131"/>
        <v>6.93</v>
      </c>
      <c r="AE268" s="9">
        <f t="shared" si="132"/>
        <v>2.2799999999999998</v>
      </c>
      <c r="AF268" s="9">
        <f t="shared" si="132"/>
        <v>20.420000000000002</v>
      </c>
      <c r="AG268" s="9">
        <f t="shared" si="133"/>
        <v>61.57</v>
      </c>
      <c r="AH268" s="9">
        <f t="shared" si="133"/>
        <v>31.94</v>
      </c>
      <c r="AI268" s="9">
        <f t="shared" si="133"/>
        <v>29.63</v>
      </c>
    </row>
    <row r="269" spans="1:35">
      <c r="A269" s="1">
        <v>37545</v>
      </c>
      <c r="B269" s="9">
        <v>524.97</v>
      </c>
      <c r="D269" s="9">
        <v>38.729999999999997</v>
      </c>
      <c r="E269" s="9">
        <v>136.83000000000001</v>
      </c>
      <c r="F269" s="9">
        <v>177.31</v>
      </c>
      <c r="G269" s="9">
        <v>50.79</v>
      </c>
      <c r="H269" s="9">
        <v>373.63</v>
      </c>
      <c r="J269" s="9">
        <v>48.05</v>
      </c>
      <c r="K269" s="9">
        <v>164.13</v>
      </c>
      <c r="L269" s="9"/>
      <c r="M269" s="9"/>
      <c r="N269" s="9"/>
      <c r="O269" s="9">
        <v>191.97</v>
      </c>
      <c r="P269" s="9">
        <v>201.29</v>
      </c>
      <c r="Q269" s="9">
        <v>204.15</v>
      </c>
      <c r="S269" s="9">
        <v>161.97</v>
      </c>
      <c r="T269" s="9">
        <f t="shared" si="114"/>
        <v>30</v>
      </c>
      <c r="Y269" s="9">
        <f>IF(B269&gt;0,Y268,"")</f>
        <v>6.83</v>
      </c>
      <c r="Z269" s="9">
        <f t="shared" si="131"/>
        <v>5.89</v>
      </c>
      <c r="AA269" s="9">
        <f t="shared" si="131"/>
        <v>15.37</v>
      </c>
      <c r="AB269" s="9">
        <f t="shared" si="131"/>
        <v>2.5099999999999998</v>
      </c>
      <c r="AC269" s="9">
        <f t="shared" si="131"/>
        <v>1.34</v>
      </c>
      <c r="AD269" s="9">
        <f t="shared" si="131"/>
        <v>6.93</v>
      </c>
      <c r="AE269" s="9">
        <f t="shared" si="132"/>
        <v>2.2799999999999998</v>
      </c>
      <c r="AF269" s="9">
        <f t="shared" si="132"/>
        <v>20.420000000000002</v>
      </c>
      <c r="AG269" s="9">
        <f t="shared" si="133"/>
        <v>61.57</v>
      </c>
      <c r="AH269" s="9">
        <f t="shared" si="133"/>
        <v>31.94</v>
      </c>
      <c r="AI269" s="9">
        <f t="shared" si="133"/>
        <v>29.63</v>
      </c>
    </row>
    <row r="270" spans="1:35">
      <c r="A270" s="1">
        <v>37546</v>
      </c>
      <c r="B270" s="9">
        <v>526.09</v>
      </c>
      <c r="D270" s="9">
        <v>36.020000000000003</v>
      </c>
      <c r="E270" s="9">
        <v>136.76</v>
      </c>
      <c r="F270" s="9">
        <v>177.3</v>
      </c>
      <c r="G270" s="9">
        <v>50.94</v>
      </c>
      <c r="H270" s="9">
        <v>382.91</v>
      </c>
      <c r="J270" s="9">
        <v>48.05</v>
      </c>
      <c r="K270" s="9">
        <v>164.51</v>
      </c>
      <c r="L270" s="9"/>
      <c r="M270" s="9"/>
      <c r="N270" s="9"/>
      <c r="O270" s="9">
        <v>192.94</v>
      </c>
      <c r="P270" s="9">
        <v>201</v>
      </c>
      <c r="Q270" s="9">
        <v>206.58</v>
      </c>
      <c r="S270" s="9">
        <v>162.94</v>
      </c>
      <c r="T270" s="9">
        <f t="shared" si="114"/>
        <v>30</v>
      </c>
      <c r="Y270" s="9">
        <f>IF(B270&gt;0,Y269,"")</f>
        <v>6.83</v>
      </c>
      <c r="Z270" s="9">
        <f t="shared" si="131"/>
        <v>5.89</v>
      </c>
      <c r="AA270" s="9">
        <f t="shared" si="131"/>
        <v>15.37</v>
      </c>
      <c r="AB270" s="9">
        <f t="shared" si="131"/>
        <v>2.5099999999999998</v>
      </c>
      <c r="AC270" s="9">
        <f t="shared" si="131"/>
        <v>1.34</v>
      </c>
      <c r="AD270" s="9">
        <f t="shared" si="131"/>
        <v>6.93</v>
      </c>
      <c r="AE270" s="9">
        <f t="shared" si="132"/>
        <v>2.2799999999999998</v>
      </c>
      <c r="AF270" s="9">
        <f t="shared" si="132"/>
        <v>20.420000000000002</v>
      </c>
      <c r="AG270" s="9">
        <f t="shared" si="133"/>
        <v>61.57</v>
      </c>
      <c r="AH270" s="9">
        <f t="shared" si="133"/>
        <v>31.94</v>
      </c>
      <c r="AI270" s="9">
        <f t="shared" si="133"/>
        <v>29.63</v>
      </c>
    </row>
    <row r="271" spans="1:35">
      <c r="A271" s="1">
        <v>37547</v>
      </c>
      <c r="B271" s="9">
        <v>526.65</v>
      </c>
      <c r="D271" s="9">
        <v>36.020000000000003</v>
      </c>
      <c r="E271" s="9">
        <v>138.61000000000001</v>
      </c>
      <c r="F271" s="9">
        <v>176.9</v>
      </c>
      <c r="G271" s="9">
        <v>50.94</v>
      </c>
      <c r="H271" s="9">
        <v>382.51</v>
      </c>
      <c r="J271" s="9">
        <v>48.05</v>
      </c>
      <c r="K271" s="9">
        <v>164.98</v>
      </c>
      <c r="L271" s="9"/>
      <c r="M271" s="9"/>
      <c r="N271" s="9"/>
      <c r="O271" s="9">
        <v>193.52</v>
      </c>
      <c r="P271" s="9">
        <v>201.97</v>
      </c>
      <c r="Q271" s="9">
        <v>206.82</v>
      </c>
      <c r="S271" s="9">
        <v>163.52000000000001</v>
      </c>
      <c r="T271" s="9">
        <f t="shared" si="114"/>
        <v>30</v>
      </c>
      <c r="Y271" s="9">
        <v>6.93</v>
      </c>
      <c r="Z271" s="9">
        <v>5.98</v>
      </c>
      <c r="AA271" s="9">
        <v>15.61</v>
      </c>
      <c r="AB271" s="9">
        <v>2.5499999999999998</v>
      </c>
      <c r="AC271" s="9">
        <v>1.36</v>
      </c>
      <c r="AD271" s="9">
        <v>7.03</v>
      </c>
      <c r="AE271" s="9">
        <v>2.3199999999999998</v>
      </c>
      <c r="AF271" s="9">
        <v>20.74</v>
      </c>
      <c r="AG271" s="9">
        <v>62.52</v>
      </c>
      <c r="AH271" s="9">
        <v>32.43</v>
      </c>
      <c r="AI271" s="9">
        <v>30.08</v>
      </c>
    </row>
    <row r="272" spans="1:35">
      <c r="A272" s="1">
        <v>37550</v>
      </c>
      <c r="B272" s="9">
        <v>532.4</v>
      </c>
      <c r="D272" s="9">
        <v>36.369999999999997</v>
      </c>
      <c r="E272" s="9">
        <v>140.66</v>
      </c>
      <c r="F272" s="9">
        <v>175.18</v>
      </c>
      <c r="G272" s="9">
        <v>50.94</v>
      </c>
      <c r="H272" s="9">
        <v>373.61</v>
      </c>
      <c r="J272" s="9">
        <v>45.02</v>
      </c>
      <c r="K272" s="9">
        <v>167.2</v>
      </c>
      <c r="L272" s="9"/>
      <c r="M272" s="9"/>
      <c r="N272" s="9"/>
      <c r="O272" s="9">
        <v>194.22</v>
      </c>
      <c r="P272" s="9">
        <v>204.12</v>
      </c>
      <c r="Q272" s="9">
        <v>206.03</v>
      </c>
      <c r="S272" s="9">
        <v>164.22</v>
      </c>
      <c r="T272" s="9">
        <f t="shared" si="114"/>
        <v>30</v>
      </c>
      <c r="Y272" s="9">
        <f t="shared" ref="Y272:Y279" si="134">IF(B272&gt;0,Y271,"")</f>
        <v>6.93</v>
      </c>
      <c r="Z272" s="9">
        <f t="shared" ref="Z272:AD279" si="135">IF(D272&gt;0,Z271,"")</f>
        <v>5.98</v>
      </c>
      <c r="AA272" s="9">
        <f t="shared" si="135"/>
        <v>15.61</v>
      </c>
      <c r="AB272" s="9">
        <f t="shared" si="135"/>
        <v>2.5499999999999998</v>
      </c>
      <c r="AC272" s="9">
        <f t="shared" si="135"/>
        <v>1.36</v>
      </c>
      <c r="AD272" s="9">
        <f t="shared" si="135"/>
        <v>7.03</v>
      </c>
      <c r="AE272" s="9">
        <f t="shared" ref="AE272:AF279" si="136">IF(J272&gt;0,AE271,"")</f>
        <v>2.3199999999999998</v>
      </c>
      <c r="AF272" s="9">
        <f t="shared" si="136"/>
        <v>20.74</v>
      </c>
      <c r="AG272" s="9">
        <f t="shared" ref="AG272:AI279" si="137">IF(O272&gt;0,AG271,"")</f>
        <v>62.52</v>
      </c>
      <c r="AH272" s="9">
        <f t="shared" si="137"/>
        <v>32.43</v>
      </c>
      <c r="AI272" s="9">
        <f t="shared" si="137"/>
        <v>30.08</v>
      </c>
    </row>
    <row r="273" spans="1:35">
      <c r="A273" s="1">
        <v>37551</v>
      </c>
      <c r="B273" s="9">
        <v>538.57000000000005</v>
      </c>
      <c r="D273" s="9">
        <v>35.01</v>
      </c>
      <c r="E273" s="9">
        <v>140.47999999999999</v>
      </c>
      <c r="F273" s="9">
        <v>175.28</v>
      </c>
      <c r="G273" s="9">
        <v>50.94</v>
      </c>
      <c r="H273" s="9">
        <v>367.84</v>
      </c>
      <c r="J273" s="9">
        <v>47.25</v>
      </c>
      <c r="K273" s="9">
        <v>164.82</v>
      </c>
      <c r="L273" s="9"/>
      <c r="M273" s="9"/>
      <c r="N273" s="9"/>
      <c r="O273" s="9">
        <v>193.42</v>
      </c>
      <c r="P273" s="9">
        <v>205.11</v>
      </c>
      <c r="Q273" s="9">
        <v>203.21</v>
      </c>
      <c r="S273" s="9">
        <v>163.41999999999999</v>
      </c>
      <c r="T273" s="9">
        <f t="shared" si="114"/>
        <v>30</v>
      </c>
      <c r="Y273" s="9">
        <f t="shared" si="134"/>
        <v>6.93</v>
      </c>
      <c r="Z273" s="9">
        <f t="shared" si="135"/>
        <v>5.98</v>
      </c>
      <c r="AA273" s="9">
        <f t="shared" si="135"/>
        <v>15.61</v>
      </c>
      <c r="AB273" s="9">
        <f t="shared" si="135"/>
        <v>2.5499999999999998</v>
      </c>
      <c r="AC273" s="9">
        <f t="shared" si="135"/>
        <v>1.36</v>
      </c>
      <c r="AD273" s="9">
        <f t="shared" si="135"/>
        <v>7.03</v>
      </c>
      <c r="AE273" s="9">
        <f t="shared" si="136"/>
        <v>2.3199999999999998</v>
      </c>
      <c r="AF273" s="9">
        <f t="shared" si="136"/>
        <v>20.74</v>
      </c>
      <c r="AG273" s="9">
        <f t="shared" si="137"/>
        <v>62.52</v>
      </c>
      <c r="AH273" s="9">
        <f t="shared" si="137"/>
        <v>32.43</v>
      </c>
      <c r="AI273" s="9">
        <f t="shared" si="137"/>
        <v>30.08</v>
      </c>
    </row>
    <row r="274" spans="1:35">
      <c r="A274" s="1">
        <v>37552</v>
      </c>
      <c r="B274" s="9">
        <v>536.6</v>
      </c>
      <c r="D274" s="9">
        <v>34.31</v>
      </c>
      <c r="E274" s="9">
        <v>140.19</v>
      </c>
      <c r="F274" s="9">
        <v>173.46</v>
      </c>
      <c r="G274" s="9">
        <v>50.94</v>
      </c>
      <c r="H274" s="9">
        <v>364.38</v>
      </c>
      <c r="J274" s="9">
        <v>51.69</v>
      </c>
      <c r="K274" s="9">
        <v>166.28</v>
      </c>
      <c r="L274" s="9"/>
      <c r="M274" s="9"/>
      <c r="N274" s="9"/>
      <c r="O274" s="9">
        <v>193.26</v>
      </c>
      <c r="P274" s="9">
        <v>204.28</v>
      </c>
      <c r="Q274" s="9">
        <v>203.75</v>
      </c>
      <c r="S274" s="9">
        <v>163.26</v>
      </c>
      <c r="T274" s="9">
        <f t="shared" si="114"/>
        <v>30</v>
      </c>
      <c r="Y274" s="9">
        <f t="shared" si="134"/>
        <v>6.93</v>
      </c>
      <c r="Z274" s="9">
        <f t="shared" si="135"/>
        <v>5.98</v>
      </c>
      <c r="AA274" s="9">
        <f t="shared" si="135"/>
        <v>15.61</v>
      </c>
      <c r="AB274" s="9">
        <f t="shared" si="135"/>
        <v>2.5499999999999998</v>
      </c>
      <c r="AC274" s="9">
        <f t="shared" si="135"/>
        <v>1.36</v>
      </c>
      <c r="AD274" s="9">
        <f t="shared" si="135"/>
        <v>7.03</v>
      </c>
      <c r="AE274" s="9">
        <f t="shared" si="136"/>
        <v>2.3199999999999998</v>
      </c>
      <c r="AF274" s="9">
        <f t="shared" si="136"/>
        <v>20.74</v>
      </c>
      <c r="AG274" s="9">
        <f t="shared" si="137"/>
        <v>62.52</v>
      </c>
      <c r="AH274" s="9">
        <f t="shared" si="137"/>
        <v>32.43</v>
      </c>
      <c r="AI274" s="9">
        <f t="shared" si="137"/>
        <v>30.08</v>
      </c>
    </row>
    <row r="275" spans="1:35">
      <c r="A275" s="1">
        <v>37553</v>
      </c>
      <c r="B275" s="9">
        <v>532.58000000000004</v>
      </c>
      <c r="D275" s="9">
        <v>36.36</v>
      </c>
      <c r="E275" s="9">
        <v>137.77000000000001</v>
      </c>
      <c r="F275" s="9">
        <v>172.58</v>
      </c>
      <c r="G275" s="9">
        <v>48.67</v>
      </c>
      <c r="H275" s="9">
        <v>359.6</v>
      </c>
      <c r="J275" s="9">
        <v>47.53</v>
      </c>
      <c r="K275" s="9">
        <v>164.78</v>
      </c>
      <c r="L275" s="9"/>
      <c r="M275" s="9"/>
      <c r="N275" s="9"/>
      <c r="O275" s="9">
        <v>191.24</v>
      </c>
      <c r="P275" s="9">
        <v>202.47</v>
      </c>
      <c r="Q275" s="9">
        <v>201.28</v>
      </c>
      <c r="S275" s="9">
        <v>161.24</v>
      </c>
      <c r="T275" s="9">
        <f t="shared" si="114"/>
        <v>30</v>
      </c>
      <c r="Y275" s="9">
        <f t="shared" si="134"/>
        <v>6.93</v>
      </c>
      <c r="Z275" s="9">
        <f t="shared" si="135"/>
        <v>5.98</v>
      </c>
      <c r="AA275" s="9">
        <f t="shared" si="135"/>
        <v>15.61</v>
      </c>
      <c r="AB275" s="9">
        <f t="shared" si="135"/>
        <v>2.5499999999999998</v>
      </c>
      <c r="AC275" s="9">
        <f t="shared" si="135"/>
        <v>1.36</v>
      </c>
      <c r="AD275" s="9">
        <f t="shared" si="135"/>
        <v>7.03</v>
      </c>
      <c r="AE275" s="9">
        <f t="shared" si="136"/>
        <v>2.3199999999999998</v>
      </c>
      <c r="AF275" s="9">
        <f t="shared" si="136"/>
        <v>20.74</v>
      </c>
      <c r="AG275" s="9">
        <f t="shared" si="137"/>
        <v>62.52</v>
      </c>
      <c r="AH275" s="9">
        <f t="shared" si="137"/>
        <v>32.43</v>
      </c>
      <c r="AI275" s="9">
        <f t="shared" si="137"/>
        <v>30.08</v>
      </c>
    </row>
    <row r="276" spans="1:35">
      <c r="A276" s="1">
        <v>37554</v>
      </c>
      <c r="B276" s="9">
        <v>531.55999999999995</v>
      </c>
      <c r="D276" s="9">
        <v>32.880000000000003</v>
      </c>
      <c r="E276" s="9">
        <v>137.38</v>
      </c>
      <c r="F276" s="9">
        <v>176.64</v>
      </c>
      <c r="G276" s="9">
        <v>48.67</v>
      </c>
      <c r="H276" s="9">
        <v>353.82</v>
      </c>
      <c r="J276" s="9">
        <v>47.45</v>
      </c>
      <c r="K276" s="9">
        <v>164.93</v>
      </c>
      <c r="L276" s="9"/>
      <c r="M276" s="9"/>
      <c r="N276" s="9"/>
      <c r="O276" s="9">
        <v>190.31</v>
      </c>
      <c r="P276" s="9">
        <v>201.74</v>
      </c>
      <c r="Q276" s="9">
        <v>200.03</v>
      </c>
      <c r="S276" s="9">
        <v>160.31</v>
      </c>
      <c r="T276" s="9">
        <f t="shared" si="114"/>
        <v>30</v>
      </c>
      <c r="Y276" s="9">
        <f t="shared" si="134"/>
        <v>6.93</v>
      </c>
      <c r="Z276" s="9">
        <f t="shared" si="135"/>
        <v>5.98</v>
      </c>
      <c r="AA276" s="9">
        <f t="shared" si="135"/>
        <v>15.61</v>
      </c>
      <c r="AB276" s="9">
        <f t="shared" si="135"/>
        <v>2.5499999999999998</v>
      </c>
      <c r="AC276" s="9">
        <f t="shared" si="135"/>
        <v>1.36</v>
      </c>
      <c r="AD276" s="9">
        <f t="shared" si="135"/>
        <v>7.03</v>
      </c>
      <c r="AE276" s="9">
        <f t="shared" si="136"/>
        <v>2.3199999999999998</v>
      </c>
      <c r="AF276" s="9">
        <f t="shared" si="136"/>
        <v>20.74</v>
      </c>
      <c r="AG276" s="9">
        <f t="shared" si="137"/>
        <v>62.52</v>
      </c>
      <c r="AH276" s="9">
        <f t="shared" si="137"/>
        <v>32.43</v>
      </c>
      <c r="AI276" s="9">
        <f t="shared" si="137"/>
        <v>30.08</v>
      </c>
    </row>
    <row r="277" spans="1:35">
      <c r="A277" s="1">
        <v>37557</v>
      </c>
      <c r="B277" s="9">
        <v>530.14</v>
      </c>
      <c r="D277" s="9">
        <v>31.91</v>
      </c>
      <c r="E277" s="9">
        <v>137.86000000000001</v>
      </c>
      <c r="F277" s="9">
        <v>180.22</v>
      </c>
      <c r="G277" s="9">
        <v>48.67</v>
      </c>
      <c r="H277" s="9">
        <v>349.47</v>
      </c>
      <c r="J277" s="9">
        <v>47.48</v>
      </c>
      <c r="K277" s="9">
        <v>164.97</v>
      </c>
      <c r="L277" s="9"/>
      <c r="M277" s="9"/>
      <c r="N277" s="9"/>
      <c r="O277" s="9">
        <v>189.88</v>
      </c>
      <c r="P277" s="9">
        <v>201.77</v>
      </c>
      <c r="Q277" s="9">
        <v>199.04</v>
      </c>
      <c r="S277" s="9">
        <v>159.88</v>
      </c>
      <c r="T277" s="9">
        <f t="shared" si="114"/>
        <v>30</v>
      </c>
      <c r="Y277" s="9">
        <f t="shared" si="134"/>
        <v>6.93</v>
      </c>
      <c r="Z277" s="9">
        <f t="shared" si="135"/>
        <v>5.98</v>
      </c>
      <c r="AA277" s="9">
        <f t="shared" si="135"/>
        <v>15.61</v>
      </c>
      <c r="AB277" s="9">
        <f t="shared" si="135"/>
        <v>2.5499999999999998</v>
      </c>
      <c r="AC277" s="9">
        <f t="shared" si="135"/>
        <v>1.36</v>
      </c>
      <c r="AD277" s="9">
        <f t="shared" si="135"/>
        <v>7.03</v>
      </c>
      <c r="AE277" s="9">
        <f t="shared" si="136"/>
        <v>2.3199999999999998</v>
      </c>
      <c r="AF277" s="9">
        <f t="shared" si="136"/>
        <v>20.74</v>
      </c>
      <c r="AG277" s="9">
        <f t="shared" si="137"/>
        <v>62.52</v>
      </c>
      <c r="AH277" s="9">
        <f t="shared" si="137"/>
        <v>32.43</v>
      </c>
      <c r="AI277" s="9">
        <f t="shared" si="137"/>
        <v>30.08</v>
      </c>
    </row>
    <row r="278" spans="1:35">
      <c r="A278" s="1">
        <v>37558</v>
      </c>
      <c r="B278" s="9">
        <v>531.01</v>
      </c>
      <c r="D278" s="9">
        <v>35.119999999999997</v>
      </c>
      <c r="E278" s="9">
        <v>138.36000000000001</v>
      </c>
      <c r="F278" s="9">
        <v>180.19</v>
      </c>
      <c r="G278" s="9">
        <v>48.67</v>
      </c>
      <c r="H278" s="9">
        <v>354.8</v>
      </c>
      <c r="J278" s="9">
        <v>44.38</v>
      </c>
      <c r="K278" s="9">
        <v>164.69</v>
      </c>
      <c r="L278" s="9"/>
      <c r="M278" s="9"/>
      <c r="N278" s="9"/>
      <c r="O278" s="9">
        <v>190.75</v>
      </c>
      <c r="P278" s="9">
        <v>202.78</v>
      </c>
      <c r="Q278" s="9">
        <v>199.86</v>
      </c>
      <c r="S278" s="9">
        <v>160.75</v>
      </c>
      <c r="T278" s="9">
        <f t="shared" si="114"/>
        <v>30</v>
      </c>
      <c r="Y278" s="9">
        <f t="shared" si="134"/>
        <v>6.93</v>
      </c>
      <c r="Z278" s="9">
        <f t="shared" si="135"/>
        <v>5.98</v>
      </c>
      <c r="AA278" s="9">
        <f t="shared" si="135"/>
        <v>15.61</v>
      </c>
      <c r="AB278" s="9">
        <f t="shared" si="135"/>
        <v>2.5499999999999998</v>
      </c>
      <c r="AC278" s="9">
        <f t="shared" si="135"/>
        <v>1.36</v>
      </c>
      <c r="AD278" s="9">
        <f t="shared" si="135"/>
        <v>7.03</v>
      </c>
      <c r="AE278" s="9">
        <f t="shared" si="136"/>
        <v>2.3199999999999998</v>
      </c>
      <c r="AF278" s="9">
        <f t="shared" si="136"/>
        <v>20.74</v>
      </c>
      <c r="AG278" s="9">
        <f t="shared" si="137"/>
        <v>62.52</v>
      </c>
      <c r="AH278" s="9">
        <f t="shared" si="137"/>
        <v>32.43</v>
      </c>
      <c r="AI278" s="9">
        <f t="shared" si="137"/>
        <v>30.08</v>
      </c>
    </row>
    <row r="279" spans="1:35">
      <c r="A279" s="1">
        <v>37559</v>
      </c>
      <c r="B279" s="9">
        <v>529.59</v>
      </c>
      <c r="D279" s="9">
        <v>35.700000000000003</v>
      </c>
      <c r="E279" s="9">
        <v>139.16999999999999</v>
      </c>
      <c r="F279" s="9">
        <v>175.42</v>
      </c>
      <c r="G279" s="9">
        <v>49.96</v>
      </c>
      <c r="H279" s="9">
        <v>352.86</v>
      </c>
      <c r="J279" s="9">
        <v>44.7</v>
      </c>
      <c r="K279" s="9">
        <v>162.94999999999999</v>
      </c>
      <c r="L279" s="9"/>
      <c r="M279" s="9"/>
      <c r="N279" s="9"/>
      <c r="O279" s="9">
        <v>189.94</v>
      </c>
      <c r="P279" s="9">
        <v>202.66</v>
      </c>
      <c r="Q279" s="9">
        <v>198.23</v>
      </c>
      <c r="S279" s="9">
        <v>159.94</v>
      </c>
      <c r="T279" s="9">
        <f t="shared" si="114"/>
        <v>30</v>
      </c>
      <c r="Y279" s="9">
        <f t="shared" si="134"/>
        <v>6.93</v>
      </c>
      <c r="Z279" s="9">
        <f t="shared" si="135"/>
        <v>5.98</v>
      </c>
      <c r="AA279" s="9">
        <f t="shared" si="135"/>
        <v>15.61</v>
      </c>
      <c r="AB279" s="9">
        <f t="shared" si="135"/>
        <v>2.5499999999999998</v>
      </c>
      <c r="AC279" s="9">
        <f t="shared" si="135"/>
        <v>1.36</v>
      </c>
      <c r="AD279" s="9">
        <f t="shared" si="135"/>
        <v>7.03</v>
      </c>
      <c r="AE279" s="9">
        <f t="shared" si="136"/>
        <v>2.3199999999999998</v>
      </c>
      <c r="AF279" s="9">
        <f t="shared" si="136"/>
        <v>20.74</v>
      </c>
      <c r="AG279" s="9">
        <f t="shared" si="137"/>
        <v>62.52</v>
      </c>
      <c r="AH279" s="9">
        <f t="shared" si="137"/>
        <v>32.43</v>
      </c>
      <c r="AI279" s="9">
        <f t="shared" si="137"/>
        <v>30.08</v>
      </c>
    </row>
    <row r="280" spans="1:35">
      <c r="A280" s="1">
        <v>37560</v>
      </c>
      <c r="B280" s="9">
        <v>531.91999999999996</v>
      </c>
      <c r="D280" s="9">
        <v>35.94</v>
      </c>
      <c r="E280" s="9">
        <v>143.12</v>
      </c>
      <c r="F280" s="9">
        <v>177.02</v>
      </c>
      <c r="G280" s="9">
        <v>49.96</v>
      </c>
      <c r="H280" s="9">
        <v>361.33</v>
      </c>
      <c r="J280" s="9">
        <v>45.41</v>
      </c>
      <c r="K280" s="9">
        <v>164.6</v>
      </c>
      <c r="L280" s="9"/>
      <c r="M280" s="9"/>
      <c r="N280" s="9"/>
      <c r="O280" s="9">
        <v>192.65</v>
      </c>
      <c r="P280" s="9">
        <v>205.23</v>
      </c>
      <c r="Q280" s="9">
        <v>201.4</v>
      </c>
      <c r="S280" s="9">
        <v>162.65</v>
      </c>
      <c r="T280" s="9">
        <f t="shared" si="114"/>
        <v>30</v>
      </c>
      <c r="Y280" s="9">
        <v>7.04</v>
      </c>
      <c r="Z280" s="9">
        <v>6.07</v>
      </c>
      <c r="AA280" s="9">
        <v>15.85</v>
      </c>
      <c r="AB280" s="9">
        <v>2.58</v>
      </c>
      <c r="AC280" s="9">
        <v>1.38</v>
      </c>
      <c r="AD280" s="9">
        <v>7.14</v>
      </c>
      <c r="AE280" s="9">
        <v>2.35</v>
      </c>
      <c r="AF280" s="9">
        <v>21.05</v>
      </c>
      <c r="AG280" s="9">
        <v>63.46</v>
      </c>
      <c r="AH280" s="9">
        <v>32.92</v>
      </c>
      <c r="AI280" s="9">
        <v>30.54</v>
      </c>
    </row>
    <row r="281" spans="1:35">
      <c r="A281" s="1">
        <v>37561</v>
      </c>
      <c r="B281" s="9">
        <v>526.39</v>
      </c>
      <c r="D281" s="9">
        <v>38.76</v>
      </c>
      <c r="E281" s="9">
        <v>139.94</v>
      </c>
      <c r="F281" s="9">
        <v>176.85</v>
      </c>
      <c r="G281" s="9">
        <v>49.96</v>
      </c>
      <c r="H281" s="9">
        <v>361.82</v>
      </c>
      <c r="J281" s="9">
        <v>46.57</v>
      </c>
      <c r="K281" s="9">
        <v>164.54</v>
      </c>
      <c r="L281" s="9"/>
      <c r="M281" s="9"/>
      <c r="N281" s="9"/>
      <c r="O281" s="9">
        <v>191.64</v>
      </c>
      <c r="P281" s="9">
        <v>203.02</v>
      </c>
      <c r="Q281" s="9">
        <v>201.56</v>
      </c>
      <c r="S281" s="9">
        <v>161.63999999999999</v>
      </c>
      <c r="T281" s="9">
        <f t="shared" si="114"/>
        <v>30</v>
      </c>
      <c r="Y281" s="9">
        <f>IF(B281&gt;0,Y280,"")</f>
        <v>7.04</v>
      </c>
      <c r="Z281" s="9">
        <f t="shared" ref="Z281:AD284" si="138">IF(D281&gt;0,Z280,"")</f>
        <v>6.07</v>
      </c>
      <c r="AA281" s="9">
        <f t="shared" si="138"/>
        <v>15.85</v>
      </c>
      <c r="AB281" s="9">
        <f t="shared" si="138"/>
        <v>2.58</v>
      </c>
      <c r="AC281" s="9">
        <f t="shared" si="138"/>
        <v>1.38</v>
      </c>
      <c r="AD281" s="9">
        <f t="shared" si="138"/>
        <v>7.14</v>
      </c>
      <c r="AE281" s="9">
        <f t="shared" ref="AE281:AF284" si="139">IF(J281&gt;0,AE280,"")</f>
        <v>2.35</v>
      </c>
      <c r="AF281" s="9">
        <f t="shared" si="139"/>
        <v>21.05</v>
      </c>
      <c r="AG281" s="9">
        <f t="shared" ref="AG281:AI284" si="140">IF(O281&gt;0,AG280,"")</f>
        <v>63.46</v>
      </c>
      <c r="AH281" s="9">
        <f t="shared" si="140"/>
        <v>32.92</v>
      </c>
      <c r="AI281" s="9">
        <f t="shared" si="140"/>
        <v>30.54</v>
      </c>
    </row>
    <row r="282" spans="1:35">
      <c r="A282" s="1">
        <v>37564</v>
      </c>
      <c r="B282" s="9">
        <v>537.52</v>
      </c>
      <c r="D282" s="9">
        <v>37.619999999999997</v>
      </c>
      <c r="E282" s="9">
        <v>136.87</v>
      </c>
      <c r="F282" s="9">
        <v>175.2</v>
      </c>
      <c r="G282" s="9">
        <v>49.96</v>
      </c>
      <c r="H282" s="9">
        <v>355.25</v>
      </c>
      <c r="J282" s="9">
        <v>48.93</v>
      </c>
      <c r="K282" s="9">
        <v>164.61</v>
      </c>
      <c r="L282" s="9"/>
      <c r="M282" s="9"/>
      <c r="N282" s="9"/>
      <c r="O282" s="9">
        <v>191.32</v>
      </c>
      <c r="P282" s="9">
        <v>203.58</v>
      </c>
      <c r="Q282" s="9">
        <v>200.26</v>
      </c>
      <c r="S282" s="9">
        <v>161.32</v>
      </c>
      <c r="T282" s="9">
        <f t="shared" si="114"/>
        <v>30</v>
      </c>
      <c r="Y282" s="9">
        <f>IF(B282&gt;0,Y281,"")</f>
        <v>7.04</v>
      </c>
      <c r="Z282" s="9">
        <f t="shared" si="138"/>
        <v>6.07</v>
      </c>
      <c r="AA282" s="9">
        <f t="shared" si="138"/>
        <v>15.85</v>
      </c>
      <c r="AB282" s="9">
        <f t="shared" si="138"/>
        <v>2.58</v>
      </c>
      <c r="AC282" s="9">
        <f t="shared" si="138"/>
        <v>1.38</v>
      </c>
      <c r="AD282" s="9">
        <f t="shared" si="138"/>
        <v>7.14</v>
      </c>
      <c r="AE282" s="9">
        <f t="shared" si="139"/>
        <v>2.35</v>
      </c>
      <c r="AF282" s="9">
        <f t="shared" si="139"/>
        <v>21.05</v>
      </c>
      <c r="AG282" s="9">
        <f t="shared" si="140"/>
        <v>63.46</v>
      </c>
      <c r="AH282" s="9">
        <f t="shared" si="140"/>
        <v>32.92</v>
      </c>
      <c r="AI282" s="9">
        <f t="shared" si="140"/>
        <v>30.54</v>
      </c>
    </row>
    <row r="283" spans="1:35">
      <c r="A283" s="1">
        <v>37565</v>
      </c>
      <c r="B283" s="9">
        <v>537.55999999999995</v>
      </c>
      <c r="D283" s="9">
        <v>37.31</v>
      </c>
      <c r="E283" s="9">
        <v>138.96</v>
      </c>
      <c r="F283" s="9">
        <v>181.6</v>
      </c>
      <c r="G283" s="9">
        <v>49.96</v>
      </c>
      <c r="H283" s="9">
        <v>350.61</v>
      </c>
      <c r="J283" s="9">
        <v>48.79</v>
      </c>
      <c r="K283" s="9">
        <v>168.83</v>
      </c>
      <c r="L283" s="9"/>
      <c r="M283" s="9"/>
      <c r="N283" s="9"/>
      <c r="O283" s="9">
        <v>192.87</v>
      </c>
      <c r="P283" s="9">
        <v>205.04</v>
      </c>
      <c r="Q283" s="9">
        <v>202.07</v>
      </c>
      <c r="S283" s="9">
        <v>162.87</v>
      </c>
      <c r="T283" s="9">
        <f t="shared" si="114"/>
        <v>30</v>
      </c>
      <c r="Y283" s="9">
        <f>IF(B283&gt;0,Y282,"")</f>
        <v>7.04</v>
      </c>
      <c r="Z283" s="9">
        <f t="shared" si="138"/>
        <v>6.07</v>
      </c>
      <c r="AA283" s="9">
        <f t="shared" si="138"/>
        <v>15.85</v>
      </c>
      <c r="AB283" s="9">
        <f t="shared" si="138"/>
        <v>2.58</v>
      </c>
      <c r="AC283" s="9">
        <f t="shared" si="138"/>
        <v>1.38</v>
      </c>
      <c r="AD283" s="9">
        <f t="shared" si="138"/>
        <v>7.14</v>
      </c>
      <c r="AE283" s="9">
        <f t="shared" si="139"/>
        <v>2.35</v>
      </c>
      <c r="AF283" s="9">
        <f t="shared" si="139"/>
        <v>21.05</v>
      </c>
      <c r="AG283" s="9">
        <f t="shared" si="140"/>
        <v>63.46</v>
      </c>
      <c r="AH283" s="9">
        <f t="shared" si="140"/>
        <v>32.92</v>
      </c>
      <c r="AI283" s="9">
        <f t="shared" si="140"/>
        <v>30.54</v>
      </c>
    </row>
    <row r="284" spans="1:35">
      <c r="A284" s="1">
        <v>37566</v>
      </c>
      <c r="B284" s="9">
        <v>542.25</v>
      </c>
      <c r="D284" s="9">
        <v>41.43</v>
      </c>
      <c r="E284" s="9">
        <v>135.19</v>
      </c>
      <c r="F284" s="9">
        <v>178.34</v>
      </c>
      <c r="G284" s="9">
        <v>49.96</v>
      </c>
      <c r="H284" s="9">
        <v>351.06</v>
      </c>
      <c r="J284" s="9">
        <v>43.86</v>
      </c>
      <c r="K284" s="9">
        <v>163.88</v>
      </c>
      <c r="L284" s="9"/>
      <c r="M284" s="9"/>
      <c r="N284" s="9"/>
      <c r="O284" s="9">
        <v>191.03</v>
      </c>
      <c r="P284" s="9">
        <v>204.73</v>
      </c>
      <c r="Q284" s="9">
        <v>198.38</v>
      </c>
      <c r="S284" s="9">
        <v>161.03</v>
      </c>
      <c r="T284" s="9">
        <f t="shared" ref="T284:T347" si="141">IF(S284&gt;0,T283,"")</f>
        <v>30</v>
      </c>
      <c r="Y284" s="9">
        <f>IF(B284&gt;0,Y283,"")</f>
        <v>7.04</v>
      </c>
      <c r="Z284" s="9">
        <f t="shared" si="138"/>
        <v>6.07</v>
      </c>
      <c r="AA284" s="9">
        <f t="shared" si="138"/>
        <v>15.85</v>
      </c>
      <c r="AB284" s="9">
        <f t="shared" si="138"/>
        <v>2.58</v>
      </c>
      <c r="AC284" s="9">
        <f t="shared" si="138"/>
        <v>1.38</v>
      </c>
      <c r="AD284" s="9">
        <f t="shared" si="138"/>
        <v>7.14</v>
      </c>
      <c r="AE284" s="9">
        <f t="shared" si="139"/>
        <v>2.35</v>
      </c>
      <c r="AF284" s="9">
        <f t="shared" si="139"/>
        <v>21.05</v>
      </c>
      <c r="AG284" s="9">
        <f t="shared" si="140"/>
        <v>63.46</v>
      </c>
      <c r="AH284" s="9">
        <f t="shared" si="140"/>
        <v>32.92</v>
      </c>
      <c r="AI284" s="9">
        <f t="shared" si="140"/>
        <v>30.54</v>
      </c>
    </row>
    <row r="285" spans="1:35">
      <c r="A285" s="1">
        <v>37567</v>
      </c>
      <c r="B285" s="9">
        <v>535.58000000000004</v>
      </c>
      <c r="D285" s="9">
        <v>41.15</v>
      </c>
      <c r="E285" s="9">
        <v>135.75</v>
      </c>
      <c r="F285" s="9">
        <v>180.77</v>
      </c>
      <c r="G285" s="9">
        <v>48.19</v>
      </c>
      <c r="H285" s="9">
        <v>348.73</v>
      </c>
      <c r="J285" s="9">
        <v>48.36</v>
      </c>
      <c r="K285" s="9">
        <v>165.78</v>
      </c>
      <c r="L285" s="9"/>
      <c r="M285" s="9"/>
      <c r="N285" s="9"/>
      <c r="O285" s="9">
        <v>191</v>
      </c>
      <c r="P285" s="9">
        <v>203.64</v>
      </c>
      <c r="Q285" s="9">
        <v>199.5</v>
      </c>
      <c r="S285" s="9">
        <v>161</v>
      </c>
      <c r="T285" s="9">
        <f t="shared" si="141"/>
        <v>30</v>
      </c>
      <c r="Y285" s="9">
        <v>7.14</v>
      </c>
      <c r="Z285" s="9">
        <v>6.16</v>
      </c>
      <c r="AA285" s="9">
        <v>16.079999999999998</v>
      </c>
      <c r="AB285" s="9">
        <v>2.62</v>
      </c>
      <c r="AC285" s="9">
        <v>1.4</v>
      </c>
      <c r="AD285" s="9">
        <v>7.24</v>
      </c>
      <c r="AE285" s="9">
        <v>2.39</v>
      </c>
      <c r="AF285" s="9">
        <v>21.36</v>
      </c>
      <c r="AG285" s="9">
        <v>64.41</v>
      </c>
      <c r="AH285" s="9">
        <v>33.409999999999997</v>
      </c>
      <c r="AI285" s="9">
        <v>31</v>
      </c>
    </row>
    <row r="286" spans="1:35">
      <c r="A286" s="1">
        <v>37568</v>
      </c>
      <c r="B286" s="9">
        <v>538.08000000000004</v>
      </c>
      <c r="D286" s="9">
        <v>40.909999999999997</v>
      </c>
      <c r="E286" s="9">
        <v>136.79</v>
      </c>
      <c r="F286" s="9">
        <v>182.31</v>
      </c>
      <c r="G286" s="9">
        <v>48.19</v>
      </c>
      <c r="H286" s="9">
        <v>345.93</v>
      </c>
      <c r="J286" s="9">
        <v>46.5</v>
      </c>
      <c r="K286" s="9">
        <v>171.05</v>
      </c>
      <c r="L286" s="9"/>
      <c r="M286" s="9"/>
      <c r="N286" s="9"/>
      <c r="O286" s="9">
        <v>192.84</v>
      </c>
      <c r="P286" s="9">
        <v>204.75</v>
      </c>
      <c r="Q286" s="9">
        <v>202.33</v>
      </c>
      <c r="S286" s="9">
        <v>162.84</v>
      </c>
      <c r="T286" s="9">
        <f t="shared" si="141"/>
        <v>30</v>
      </c>
      <c r="Y286" s="9">
        <f>IF(B286&gt;0,Y285,"")</f>
        <v>7.14</v>
      </c>
      <c r="Z286" s="9">
        <f t="shared" ref="Z286:AD289" si="142">IF(D286&gt;0,Z285,"")</f>
        <v>6.16</v>
      </c>
      <c r="AA286" s="9">
        <f t="shared" si="142"/>
        <v>16.079999999999998</v>
      </c>
      <c r="AB286" s="9">
        <f t="shared" si="142"/>
        <v>2.62</v>
      </c>
      <c r="AC286" s="9">
        <f t="shared" si="142"/>
        <v>1.4</v>
      </c>
      <c r="AD286" s="9">
        <f t="shared" si="142"/>
        <v>7.24</v>
      </c>
      <c r="AE286" s="9">
        <f t="shared" ref="AE286:AF289" si="143">IF(J286&gt;0,AE285,"")</f>
        <v>2.39</v>
      </c>
      <c r="AF286" s="9">
        <f t="shared" si="143"/>
        <v>21.36</v>
      </c>
      <c r="AG286" s="9">
        <f t="shared" ref="AG286:AI289" si="144">IF(O286&gt;0,AG285,"")</f>
        <v>64.41</v>
      </c>
      <c r="AH286" s="9">
        <f t="shared" si="144"/>
        <v>33.409999999999997</v>
      </c>
      <c r="AI286" s="9">
        <f t="shared" si="144"/>
        <v>31</v>
      </c>
    </row>
    <row r="287" spans="1:35">
      <c r="A287" s="1">
        <v>37571</v>
      </c>
      <c r="B287" s="9">
        <v>537.79</v>
      </c>
      <c r="D287" s="9">
        <v>40.01</v>
      </c>
      <c r="E287" s="9">
        <v>138.80000000000001</v>
      </c>
      <c r="F287" s="9">
        <v>185.02</v>
      </c>
      <c r="G287" s="9">
        <v>48.19</v>
      </c>
      <c r="H287" s="9">
        <v>346.01</v>
      </c>
      <c r="J287" s="9">
        <v>46.5</v>
      </c>
      <c r="K287" s="9">
        <v>175.5</v>
      </c>
      <c r="L287" s="9"/>
      <c r="M287" s="9"/>
      <c r="N287" s="9"/>
      <c r="O287" s="9">
        <v>194.72</v>
      </c>
      <c r="P287" s="9">
        <v>205.71</v>
      </c>
      <c r="Q287" s="9">
        <v>205.42</v>
      </c>
      <c r="S287" s="9">
        <v>164.72</v>
      </c>
      <c r="T287" s="9">
        <f t="shared" si="141"/>
        <v>30</v>
      </c>
      <c r="Y287" s="9">
        <f>IF(B287&gt;0,Y286,"")</f>
        <v>7.14</v>
      </c>
      <c r="Z287" s="9">
        <f t="shared" si="142"/>
        <v>6.16</v>
      </c>
      <c r="AA287" s="9">
        <f t="shared" si="142"/>
        <v>16.079999999999998</v>
      </c>
      <c r="AB287" s="9">
        <f t="shared" si="142"/>
        <v>2.62</v>
      </c>
      <c r="AC287" s="9">
        <f t="shared" si="142"/>
        <v>1.4</v>
      </c>
      <c r="AD287" s="9">
        <f t="shared" si="142"/>
        <v>7.24</v>
      </c>
      <c r="AE287" s="9">
        <f t="shared" si="143"/>
        <v>2.39</v>
      </c>
      <c r="AF287" s="9">
        <f t="shared" si="143"/>
        <v>21.36</v>
      </c>
      <c r="AG287" s="9">
        <f t="shared" si="144"/>
        <v>64.41</v>
      </c>
      <c r="AH287" s="9">
        <f t="shared" si="144"/>
        <v>33.409999999999997</v>
      </c>
      <c r="AI287" s="9">
        <f t="shared" si="144"/>
        <v>31</v>
      </c>
    </row>
    <row r="288" spans="1:35">
      <c r="A288" s="1">
        <v>37572</v>
      </c>
      <c r="B288" s="9">
        <v>535.80999999999995</v>
      </c>
      <c r="D288" s="9">
        <v>38.119999999999997</v>
      </c>
      <c r="E288" s="9">
        <v>138.29</v>
      </c>
      <c r="F288" s="9">
        <v>182</v>
      </c>
      <c r="G288" s="9">
        <v>48.19</v>
      </c>
      <c r="H288" s="9">
        <v>347.27</v>
      </c>
      <c r="J288" s="9">
        <v>44</v>
      </c>
      <c r="K288" s="9">
        <v>176.89</v>
      </c>
      <c r="L288" s="9"/>
      <c r="M288" s="9"/>
      <c r="N288" s="9"/>
      <c r="O288" s="9">
        <v>194.58</v>
      </c>
      <c r="P288" s="9">
        <v>204.45</v>
      </c>
      <c r="Q288" s="9">
        <v>206.48</v>
      </c>
      <c r="S288" s="9">
        <v>164.58</v>
      </c>
      <c r="T288" s="9">
        <f t="shared" si="141"/>
        <v>30</v>
      </c>
      <c r="Y288" s="9">
        <f>IF(B288&gt;0,Y287,"")</f>
        <v>7.14</v>
      </c>
      <c r="Z288" s="9">
        <f t="shared" si="142"/>
        <v>6.16</v>
      </c>
      <c r="AA288" s="9">
        <f t="shared" si="142"/>
        <v>16.079999999999998</v>
      </c>
      <c r="AB288" s="9">
        <f t="shared" si="142"/>
        <v>2.62</v>
      </c>
      <c r="AC288" s="9">
        <f t="shared" si="142"/>
        <v>1.4</v>
      </c>
      <c r="AD288" s="9">
        <f t="shared" si="142"/>
        <v>7.24</v>
      </c>
      <c r="AE288" s="9">
        <f t="shared" si="143"/>
        <v>2.39</v>
      </c>
      <c r="AF288" s="9">
        <f t="shared" si="143"/>
        <v>21.36</v>
      </c>
      <c r="AG288" s="9">
        <f t="shared" si="144"/>
        <v>64.41</v>
      </c>
      <c r="AH288" s="9">
        <f t="shared" si="144"/>
        <v>33.409999999999997</v>
      </c>
      <c r="AI288" s="9">
        <f t="shared" si="144"/>
        <v>31</v>
      </c>
    </row>
    <row r="289" spans="1:35">
      <c r="A289" s="1">
        <v>37573</v>
      </c>
      <c r="B289" s="9">
        <v>533.26</v>
      </c>
      <c r="D289" s="9">
        <v>42.16</v>
      </c>
      <c r="E289" s="9">
        <v>143.15</v>
      </c>
      <c r="F289" s="9">
        <v>185.12</v>
      </c>
      <c r="G289" s="9">
        <v>46.59</v>
      </c>
      <c r="H289" s="9">
        <v>345.45</v>
      </c>
      <c r="J289" s="9">
        <v>51.5</v>
      </c>
      <c r="K289" s="9">
        <v>178.08</v>
      </c>
      <c r="L289" s="9"/>
      <c r="M289" s="9"/>
      <c r="N289" s="9"/>
      <c r="O289" s="9">
        <v>196.36</v>
      </c>
      <c r="P289" s="9">
        <v>207.17</v>
      </c>
      <c r="Q289" s="9">
        <v>207.45</v>
      </c>
      <c r="S289" s="9">
        <v>166.36</v>
      </c>
      <c r="T289" s="9">
        <f t="shared" si="141"/>
        <v>30</v>
      </c>
      <c r="Y289" s="9">
        <f>IF(B289&gt;0,Y288,"")</f>
        <v>7.14</v>
      </c>
      <c r="Z289" s="9">
        <f t="shared" si="142"/>
        <v>6.16</v>
      </c>
      <c r="AA289" s="9">
        <f t="shared" si="142"/>
        <v>16.079999999999998</v>
      </c>
      <c r="AB289" s="9">
        <f t="shared" si="142"/>
        <v>2.62</v>
      </c>
      <c r="AC289" s="9">
        <f t="shared" si="142"/>
        <v>1.4</v>
      </c>
      <c r="AD289" s="9">
        <f t="shared" si="142"/>
        <v>7.24</v>
      </c>
      <c r="AE289" s="9">
        <f t="shared" si="143"/>
        <v>2.39</v>
      </c>
      <c r="AF289" s="9">
        <f t="shared" si="143"/>
        <v>21.36</v>
      </c>
      <c r="AG289" s="9">
        <f t="shared" si="144"/>
        <v>64.41</v>
      </c>
      <c r="AH289" s="9">
        <f t="shared" si="144"/>
        <v>33.409999999999997</v>
      </c>
      <c r="AI289" s="9">
        <f t="shared" si="144"/>
        <v>31</v>
      </c>
    </row>
    <row r="290" spans="1:35">
      <c r="A290" s="1">
        <v>37574</v>
      </c>
      <c r="B290" s="9">
        <v>533.98</v>
      </c>
      <c r="D290" s="9">
        <v>37.17</v>
      </c>
      <c r="E290" s="9">
        <v>141.12</v>
      </c>
      <c r="F290" s="9">
        <v>181.88</v>
      </c>
      <c r="G290" s="9">
        <v>46.59</v>
      </c>
      <c r="H290" s="9">
        <v>343.84</v>
      </c>
      <c r="J290" s="9">
        <v>50.25</v>
      </c>
      <c r="K290" s="9">
        <v>178.87</v>
      </c>
      <c r="L290" s="9"/>
      <c r="M290" s="9"/>
      <c r="N290" s="9"/>
      <c r="O290" s="9">
        <v>195.41</v>
      </c>
      <c r="P290" s="9">
        <v>205.17</v>
      </c>
      <c r="Q290" s="9">
        <v>207.52</v>
      </c>
      <c r="S290" s="9">
        <v>165.41</v>
      </c>
      <c r="T290" s="9">
        <f t="shared" si="141"/>
        <v>30</v>
      </c>
      <c r="Y290" s="9">
        <v>7.04</v>
      </c>
      <c r="Z290" s="9">
        <v>6.07</v>
      </c>
      <c r="AA290" s="9">
        <v>15.85</v>
      </c>
      <c r="AB290" s="9">
        <v>2.58</v>
      </c>
      <c r="AC290" s="9">
        <v>1.38</v>
      </c>
      <c r="AD290" s="9">
        <v>7.14</v>
      </c>
      <c r="AE290" s="9">
        <v>2.35</v>
      </c>
      <c r="AF290" s="9">
        <v>21.05</v>
      </c>
      <c r="AG290" s="9">
        <v>63.46</v>
      </c>
      <c r="AH290" s="9">
        <v>32.92</v>
      </c>
      <c r="AI290" s="9">
        <v>30.54</v>
      </c>
    </row>
    <row r="291" spans="1:35">
      <c r="A291" s="1">
        <v>37575</v>
      </c>
      <c r="B291" s="9">
        <v>533.01</v>
      </c>
      <c r="D291" s="9">
        <v>37.29</v>
      </c>
      <c r="E291" s="9">
        <v>140.28</v>
      </c>
      <c r="F291" s="9">
        <v>183.72</v>
      </c>
      <c r="G291" s="9">
        <v>46.59</v>
      </c>
      <c r="H291" s="9">
        <v>349.84</v>
      </c>
      <c r="J291" s="9">
        <v>43.88</v>
      </c>
      <c r="K291" s="9">
        <v>181.7</v>
      </c>
      <c r="L291" s="9"/>
      <c r="M291" s="9"/>
      <c r="N291" s="9"/>
      <c r="O291" s="9">
        <v>196.5</v>
      </c>
      <c r="P291" s="9">
        <v>204.73</v>
      </c>
      <c r="Q291" s="9">
        <v>210.38</v>
      </c>
      <c r="S291" s="9">
        <v>166.5</v>
      </c>
      <c r="T291" s="9">
        <f t="shared" si="141"/>
        <v>30</v>
      </c>
      <c r="Y291" s="9">
        <f>IF(B291&gt;0,Y290,"")</f>
        <v>7.04</v>
      </c>
      <c r="Z291" s="9">
        <f t="shared" ref="Z291:AD294" si="145">IF(D291&gt;0,Z290,"")</f>
        <v>6.07</v>
      </c>
      <c r="AA291" s="9">
        <f t="shared" si="145"/>
        <v>15.85</v>
      </c>
      <c r="AB291" s="9">
        <f t="shared" si="145"/>
        <v>2.58</v>
      </c>
      <c r="AC291" s="9">
        <f t="shared" si="145"/>
        <v>1.38</v>
      </c>
      <c r="AD291" s="9">
        <f t="shared" si="145"/>
        <v>7.14</v>
      </c>
      <c r="AE291" s="9">
        <f t="shared" ref="AE291:AF294" si="146">IF(J291&gt;0,AE290,"")</f>
        <v>2.35</v>
      </c>
      <c r="AF291" s="9">
        <f t="shared" si="146"/>
        <v>21.05</v>
      </c>
      <c r="AG291" s="9">
        <f t="shared" ref="AG291:AI294" si="147">IF(O291&gt;0,AG290,"")</f>
        <v>63.46</v>
      </c>
      <c r="AH291" s="9">
        <f t="shared" si="147"/>
        <v>32.92</v>
      </c>
      <c r="AI291" s="9">
        <f t="shared" si="147"/>
        <v>30.54</v>
      </c>
    </row>
    <row r="292" spans="1:35">
      <c r="A292" s="1">
        <v>37578</v>
      </c>
      <c r="B292" s="9">
        <v>539.15</v>
      </c>
      <c r="D292" s="9">
        <v>38.57</v>
      </c>
      <c r="E292" s="9">
        <v>138.06</v>
      </c>
      <c r="F292" s="9">
        <v>184.6</v>
      </c>
      <c r="G292" s="9">
        <v>46.59</v>
      </c>
      <c r="H292" s="9">
        <v>352.51</v>
      </c>
      <c r="J292" s="9">
        <v>45.53</v>
      </c>
      <c r="K292" s="9">
        <v>183.06</v>
      </c>
      <c r="L292" s="9"/>
      <c r="M292" s="9"/>
      <c r="N292" s="9"/>
      <c r="O292" s="9">
        <v>197.54</v>
      </c>
      <c r="P292" s="9">
        <v>205.27</v>
      </c>
      <c r="Q292" s="9">
        <v>212.07</v>
      </c>
      <c r="S292" s="9">
        <v>167.54</v>
      </c>
      <c r="T292" s="9">
        <f t="shared" si="141"/>
        <v>30</v>
      </c>
      <c r="Y292" s="9">
        <f>IF(B292&gt;0,Y291,"")</f>
        <v>7.04</v>
      </c>
      <c r="Z292" s="9">
        <f t="shared" si="145"/>
        <v>6.07</v>
      </c>
      <c r="AA292" s="9">
        <f t="shared" si="145"/>
        <v>15.85</v>
      </c>
      <c r="AB292" s="9">
        <f t="shared" si="145"/>
        <v>2.58</v>
      </c>
      <c r="AC292" s="9">
        <f t="shared" si="145"/>
        <v>1.38</v>
      </c>
      <c r="AD292" s="9">
        <f t="shared" si="145"/>
        <v>7.14</v>
      </c>
      <c r="AE292" s="9">
        <f t="shared" si="146"/>
        <v>2.35</v>
      </c>
      <c r="AF292" s="9">
        <f t="shared" si="146"/>
        <v>21.05</v>
      </c>
      <c r="AG292" s="9">
        <f t="shared" si="147"/>
        <v>63.46</v>
      </c>
      <c r="AH292" s="9">
        <f t="shared" si="147"/>
        <v>32.92</v>
      </c>
      <c r="AI292" s="9">
        <f t="shared" si="147"/>
        <v>30.54</v>
      </c>
    </row>
    <row r="293" spans="1:35">
      <c r="A293" s="1">
        <v>37579</v>
      </c>
      <c r="B293" s="9">
        <v>540.41</v>
      </c>
      <c r="D293" s="9">
        <v>40.119999999999997</v>
      </c>
      <c r="E293" s="9">
        <v>138.4</v>
      </c>
      <c r="F293" s="9">
        <v>178.16</v>
      </c>
      <c r="G293" s="9">
        <v>46.59</v>
      </c>
      <c r="H293" s="9">
        <v>347.11</v>
      </c>
      <c r="J293" s="9">
        <v>45.53</v>
      </c>
      <c r="K293" s="9">
        <v>184.39</v>
      </c>
      <c r="L293" s="9"/>
      <c r="M293" s="9"/>
      <c r="N293" s="9"/>
      <c r="O293" s="9">
        <v>197.49</v>
      </c>
      <c r="P293" s="9">
        <v>205.49</v>
      </c>
      <c r="Q293" s="9">
        <v>211.72</v>
      </c>
      <c r="S293" s="9">
        <v>167.49</v>
      </c>
      <c r="T293" s="9">
        <f t="shared" si="141"/>
        <v>30</v>
      </c>
      <c r="Y293" s="9">
        <f>IF(B293&gt;0,Y292,"")</f>
        <v>7.04</v>
      </c>
      <c r="Z293" s="9">
        <f t="shared" si="145"/>
        <v>6.07</v>
      </c>
      <c r="AA293" s="9">
        <f t="shared" si="145"/>
        <v>15.85</v>
      </c>
      <c r="AB293" s="9">
        <f t="shared" si="145"/>
        <v>2.58</v>
      </c>
      <c r="AC293" s="9">
        <f t="shared" si="145"/>
        <v>1.38</v>
      </c>
      <c r="AD293" s="9">
        <f t="shared" si="145"/>
        <v>7.14</v>
      </c>
      <c r="AE293" s="9">
        <f t="shared" si="146"/>
        <v>2.35</v>
      </c>
      <c r="AF293" s="9">
        <f t="shared" si="146"/>
        <v>21.05</v>
      </c>
      <c r="AG293" s="9">
        <f t="shared" si="147"/>
        <v>63.46</v>
      </c>
      <c r="AH293" s="9">
        <f t="shared" si="147"/>
        <v>32.92</v>
      </c>
      <c r="AI293" s="9">
        <f t="shared" si="147"/>
        <v>30.54</v>
      </c>
    </row>
    <row r="294" spans="1:35">
      <c r="A294" s="1">
        <v>37580</v>
      </c>
      <c r="B294" s="9">
        <v>552.49</v>
      </c>
      <c r="D294" s="9">
        <v>38.619999999999997</v>
      </c>
      <c r="E294" s="9">
        <v>140</v>
      </c>
      <c r="F294" s="9">
        <v>140.68</v>
      </c>
      <c r="G294" s="9">
        <v>40.68</v>
      </c>
      <c r="H294" s="9">
        <v>350.98</v>
      </c>
      <c r="J294" s="9">
        <v>45.64</v>
      </c>
      <c r="K294" s="9">
        <v>185.6</v>
      </c>
      <c r="L294" s="9"/>
      <c r="M294" s="9"/>
      <c r="N294" s="9"/>
      <c r="O294" s="9">
        <v>199.8</v>
      </c>
      <c r="P294" s="9">
        <v>208.58</v>
      </c>
      <c r="Q294" s="9">
        <v>213.47</v>
      </c>
      <c r="S294" s="9">
        <v>169.8</v>
      </c>
      <c r="T294" s="9">
        <f t="shared" si="141"/>
        <v>30</v>
      </c>
      <c r="Y294" s="9">
        <f>IF(B294&gt;0,Y293,"")</f>
        <v>7.04</v>
      </c>
      <c r="Z294" s="9">
        <f t="shared" si="145"/>
        <v>6.07</v>
      </c>
      <c r="AA294" s="9">
        <f t="shared" si="145"/>
        <v>15.85</v>
      </c>
      <c r="AB294" s="9">
        <f t="shared" si="145"/>
        <v>2.58</v>
      </c>
      <c r="AC294" s="9">
        <f t="shared" si="145"/>
        <v>1.38</v>
      </c>
      <c r="AD294" s="9">
        <f t="shared" si="145"/>
        <v>7.14</v>
      </c>
      <c r="AE294" s="9">
        <f t="shared" si="146"/>
        <v>2.35</v>
      </c>
      <c r="AF294" s="9">
        <f t="shared" si="146"/>
        <v>21.05</v>
      </c>
      <c r="AG294" s="9">
        <f t="shared" si="147"/>
        <v>63.46</v>
      </c>
      <c r="AH294" s="9">
        <f t="shared" si="147"/>
        <v>32.92</v>
      </c>
      <c r="AI294" s="9">
        <f t="shared" si="147"/>
        <v>30.54</v>
      </c>
    </row>
    <row r="295" spans="1:35">
      <c r="A295" s="1">
        <v>37581</v>
      </c>
      <c r="B295" s="9">
        <v>556.96</v>
      </c>
      <c r="D295" s="9">
        <v>41.89</v>
      </c>
      <c r="E295" s="9">
        <v>142.65</v>
      </c>
      <c r="F295" s="9">
        <v>183.38</v>
      </c>
      <c r="G295" s="9">
        <v>40.68</v>
      </c>
      <c r="H295" s="9">
        <v>352.26</v>
      </c>
      <c r="J295" s="9">
        <v>45.62</v>
      </c>
      <c r="K295" s="9">
        <v>186.4</v>
      </c>
      <c r="L295" s="9"/>
      <c r="M295" s="9"/>
      <c r="N295" s="9"/>
      <c r="O295" s="9">
        <v>201.65</v>
      </c>
      <c r="P295" s="9">
        <v>211.56</v>
      </c>
      <c r="Q295" s="9">
        <v>214.32</v>
      </c>
      <c r="S295" s="9">
        <v>171.65</v>
      </c>
      <c r="T295" s="9">
        <f t="shared" si="141"/>
        <v>30</v>
      </c>
      <c r="Y295" s="9">
        <v>6.93</v>
      </c>
      <c r="Z295" s="9">
        <v>5.98</v>
      </c>
      <c r="AA295" s="9">
        <v>15.61</v>
      </c>
      <c r="AB295" s="9">
        <v>2.5499999999999998</v>
      </c>
      <c r="AC295" s="9">
        <v>1.36</v>
      </c>
      <c r="AD295" s="9">
        <v>7.03</v>
      </c>
      <c r="AE295" s="9">
        <v>2.3199999999999998</v>
      </c>
      <c r="AF295" s="9">
        <v>20.74</v>
      </c>
      <c r="AG295" s="9">
        <v>62.52</v>
      </c>
      <c r="AH295" s="9">
        <v>32.43</v>
      </c>
      <c r="AI295" s="9">
        <v>30.08</v>
      </c>
    </row>
    <row r="296" spans="1:35">
      <c r="A296" s="1">
        <v>37582</v>
      </c>
      <c r="B296" s="9">
        <v>560.16999999999996</v>
      </c>
      <c r="D296" s="9">
        <v>39.880000000000003</v>
      </c>
      <c r="E296" s="9">
        <v>141.19</v>
      </c>
      <c r="F296" s="9">
        <v>188.95</v>
      </c>
      <c r="G296" s="9">
        <v>40.68</v>
      </c>
      <c r="H296" s="9">
        <v>349.71</v>
      </c>
      <c r="J296" s="9">
        <v>46.74</v>
      </c>
      <c r="K296" s="9">
        <v>188.91</v>
      </c>
      <c r="L296" s="9"/>
      <c r="M296" s="9"/>
      <c r="N296" s="9"/>
      <c r="O296" s="9">
        <v>202.23</v>
      </c>
      <c r="P296" s="9">
        <v>211.61</v>
      </c>
      <c r="Q296" s="9">
        <v>215.54</v>
      </c>
      <c r="S296" s="9">
        <v>172.23</v>
      </c>
      <c r="T296" s="9">
        <f t="shared" si="141"/>
        <v>30</v>
      </c>
      <c r="Y296" s="9">
        <f>IF(B296&gt;0,Y295,"")</f>
        <v>6.93</v>
      </c>
      <c r="Z296" s="9">
        <f t="shared" ref="Z296:AD300" si="148">IF(D296&gt;0,Z295,"")</f>
        <v>5.98</v>
      </c>
      <c r="AA296" s="9">
        <f t="shared" si="148"/>
        <v>15.61</v>
      </c>
      <c r="AB296" s="9">
        <f t="shared" si="148"/>
        <v>2.5499999999999998</v>
      </c>
      <c r="AC296" s="9">
        <f t="shared" si="148"/>
        <v>1.36</v>
      </c>
      <c r="AD296" s="9">
        <f t="shared" si="148"/>
        <v>7.03</v>
      </c>
      <c r="AE296" s="9">
        <f t="shared" ref="AE296:AF300" si="149">IF(J296&gt;0,AE295,"")</f>
        <v>2.3199999999999998</v>
      </c>
      <c r="AF296" s="9">
        <f t="shared" si="149"/>
        <v>20.74</v>
      </c>
      <c r="AG296" s="9">
        <f t="shared" ref="AG296:AI300" si="150">IF(O296&gt;0,AG295,"")</f>
        <v>62.52</v>
      </c>
      <c r="AH296" s="9">
        <f t="shared" si="150"/>
        <v>32.43</v>
      </c>
      <c r="AI296" s="9">
        <f t="shared" si="150"/>
        <v>30.08</v>
      </c>
    </row>
    <row r="297" spans="1:35">
      <c r="A297" s="1">
        <v>37585</v>
      </c>
      <c r="B297" s="9">
        <v>566.35</v>
      </c>
      <c r="D297" s="9">
        <v>39.409999999999997</v>
      </c>
      <c r="E297" s="9">
        <v>141.69999999999999</v>
      </c>
      <c r="F297" s="9">
        <v>184.77</v>
      </c>
      <c r="G297" s="9">
        <v>40.68</v>
      </c>
      <c r="H297" s="9">
        <v>341.42</v>
      </c>
      <c r="J297" s="9">
        <v>47.14</v>
      </c>
      <c r="K297" s="9">
        <v>192.65</v>
      </c>
      <c r="L297" s="9"/>
      <c r="M297" s="9"/>
      <c r="N297" s="9"/>
      <c r="O297" s="9">
        <v>203.11</v>
      </c>
      <c r="P297" s="9">
        <v>212.76</v>
      </c>
      <c r="Q297" s="9">
        <v>216.21</v>
      </c>
      <c r="S297" s="9">
        <v>173.11</v>
      </c>
      <c r="T297" s="9">
        <f t="shared" si="141"/>
        <v>30</v>
      </c>
      <c r="Y297" s="9">
        <f>IF(B297&gt;0,Y296,"")</f>
        <v>6.93</v>
      </c>
      <c r="Z297" s="9">
        <f t="shared" si="148"/>
        <v>5.98</v>
      </c>
      <c r="AA297" s="9">
        <f t="shared" si="148"/>
        <v>15.61</v>
      </c>
      <c r="AB297" s="9">
        <f t="shared" si="148"/>
        <v>2.5499999999999998</v>
      </c>
      <c r="AC297" s="9">
        <f t="shared" si="148"/>
        <v>1.36</v>
      </c>
      <c r="AD297" s="9">
        <f t="shared" si="148"/>
        <v>7.03</v>
      </c>
      <c r="AE297" s="9">
        <f t="shared" si="149"/>
        <v>2.3199999999999998</v>
      </c>
      <c r="AF297" s="9">
        <f t="shared" si="149"/>
        <v>20.74</v>
      </c>
      <c r="AG297" s="9">
        <f t="shared" si="150"/>
        <v>62.52</v>
      </c>
      <c r="AH297" s="9">
        <f t="shared" si="150"/>
        <v>32.43</v>
      </c>
      <c r="AI297" s="9">
        <f t="shared" si="150"/>
        <v>30.08</v>
      </c>
    </row>
    <row r="298" spans="1:35">
      <c r="A298" s="1">
        <v>37586</v>
      </c>
      <c r="B298" s="9">
        <v>569.77</v>
      </c>
      <c r="D298" s="9">
        <v>39.24</v>
      </c>
      <c r="E298" s="9">
        <v>141.68</v>
      </c>
      <c r="F298" s="9">
        <v>184.19</v>
      </c>
      <c r="G298" s="9">
        <v>40.68</v>
      </c>
      <c r="H298" s="9">
        <v>338.62</v>
      </c>
      <c r="J298" s="9">
        <v>43.75</v>
      </c>
      <c r="K298" s="9">
        <v>193.61</v>
      </c>
      <c r="L298" s="9"/>
      <c r="M298" s="9"/>
      <c r="N298" s="9"/>
      <c r="O298" s="9">
        <v>203.31</v>
      </c>
      <c r="P298" s="9">
        <v>213.41</v>
      </c>
      <c r="Q298" s="9">
        <v>215.96</v>
      </c>
      <c r="S298" s="9">
        <v>173.31</v>
      </c>
      <c r="T298" s="9">
        <f t="shared" si="141"/>
        <v>30</v>
      </c>
      <c r="Y298" s="9">
        <f>IF(B298&gt;0,Y297,"")</f>
        <v>6.93</v>
      </c>
      <c r="Z298" s="9">
        <f t="shared" si="148"/>
        <v>5.98</v>
      </c>
      <c r="AA298" s="9">
        <f t="shared" si="148"/>
        <v>15.61</v>
      </c>
      <c r="AB298" s="9">
        <f t="shared" si="148"/>
        <v>2.5499999999999998</v>
      </c>
      <c r="AC298" s="9">
        <f t="shared" si="148"/>
        <v>1.36</v>
      </c>
      <c r="AD298" s="9">
        <f t="shared" si="148"/>
        <v>7.03</v>
      </c>
      <c r="AE298" s="9">
        <f t="shared" si="149"/>
        <v>2.3199999999999998</v>
      </c>
      <c r="AF298" s="9">
        <f t="shared" si="149"/>
        <v>20.74</v>
      </c>
      <c r="AG298" s="9">
        <f t="shared" si="150"/>
        <v>62.52</v>
      </c>
      <c r="AH298" s="9">
        <f t="shared" si="150"/>
        <v>32.43</v>
      </c>
      <c r="AI298" s="9">
        <f t="shared" si="150"/>
        <v>30.08</v>
      </c>
    </row>
    <row r="299" spans="1:35">
      <c r="A299" s="1">
        <v>37587</v>
      </c>
      <c r="B299" s="9">
        <v>570.96</v>
      </c>
      <c r="D299" s="9">
        <v>41.61</v>
      </c>
      <c r="E299" s="9">
        <v>141.75</v>
      </c>
      <c r="F299" s="9">
        <v>184.8</v>
      </c>
      <c r="G299" s="9">
        <v>40.68</v>
      </c>
      <c r="H299" s="9">
        <v>340.49</v>
      </c>
      <c r="J299" s="9">
        <v>40.85</v>
      </c>
      <c r="K299" s="9">
        <v>193.16</v>
      </c>
      <c r="L299" s="9"/>
      <c r="M299" s="9"/>
      <c r="N299" s="9"/>
      <c r="O299" s="9">
        <v>203.64</v>
      </c>
      <c r="P299" s="9">
        <v>214.18</v>
      </c>
      <c r="Q299" s="9">
        <v>215.86</v>
      </c>
      <c r="S299" s="9">
        <v>173.64</v>
      </c>
      <c r="T299" s="9">
        <f t="shared" si="141"/>
        <v>30</v>
      </c>
      <c r="Y299" s="9">
        <f>IF(B299&gt;0,Y298,"")</f>
        <v>6.93</v>
      </c>
      <c r="Z299" s="9">
        <f t="shared" si="148"/>
        <v>5.98</v>
      </c>
      <c r="AA299" s="9">
        <f t="shared" si="148"/>
        <v>15.61</v>
      </c>
      <c r="AB299" s="9">
        <f t="shared" si="148"/>
        <v>2.5499999999999998</v>
      </c>
      <c r="AC299" s="9">
        <f t="shared" si="148"/>
        <v>1.36</v>
      </c>
      <c r="AD299" s="9">
        <f t="shared" si="148"/>
        <v>7.03</v>
      </c>
      <c r="AE299" s="9">
        <f t="shared" si="149"/>
        <v>2.3199999999999998</v>
      </c>
      <c r="AF299" s="9">
        <f t="shared" si="149"/>
        <v>20.74</v>
      </c>
      <c r="AG299" s="9">
        <f t="shared" si="150"/>
        <v>62.52</v>
      </c>
      <c r="AH299" s="9">
        <f t="shared" si="150"/>
        <v>32.43</v>
      </c>
      <c r="AI299" s="9">
        <f t="shared" si="150"/>
        <v>30.08</v>
      </c>
    </row>
    <row r="300" spans="1:35">
      <c r="A300" s="1">
        <v>37588</v>
      </c>
      <c r="T300" s="9" t="str">
        <f t="shared" si="141"/>
        <v/>
      </c>
      <c r="Y300" s="9" t="str">
        <f>IF(B300&gt;0,Y299,"")</f>
        <v/>
      </c>
      <c r="Z300" s="9" t="str">
        <f t="shared" si="148"/>
        <v/>
      </c>
      <c r="AA300" s="9" t="str">
        <f t="shared" si="148"/>
        <v/>
      </c>
      <c r="AB300" s="9" t="str">
        <f t="shared" si="148"/>
        <v/>
      </c>
      <c r="AC300" s="9" t="str">
        <f t="shared" si="148"/>
        <v/>
      </c>
      <c r="AD300" s="9" t="str">
        <f t="shared" si="148"/>
        <v/>
      </c>
      <c r="AE300" s="9" t="str">
        <f t="shared" si="149"/>
        <v/>
      </c>
      <c r="AF300" s="9" t="str">
        <f t="shared" si="149"/>
        <v/>
      </c>
      <c r="AG300" s="9" t="str">
        <f t="shared" si="150"/>
        <v/>
      </c>
      <c r="AH300" s="9" t="str">
        <f t="shared" si="150"/>
        <v/>
      </c>
      <c r="AI300" s="9" t="str">
        <f t="shared" si="150"/>
        <v/>
      </c>
    </row>
    <row r="301" spans="1:35">
      <c r="A301" s="1">
        <v>37589</v>
      </c>
      <c r="B301" s="9">
        <v>573.94000000000005</v>
      </c>
      <c r="D301" s="9">
        <v>40.78</v>
      </c>
      <c r="E301" s="9">
        <v>140.28</v>
      </c>
      <c r="F301" s="9">
        <v>184.51</v>
      </c>
      <c r="G301" s="9">
        <v>46.7</v>
      </c>
      <c r="H301" s="9">
        <v>343.69</v>
      </c>
      <c r="J301" s="9">
        <v>38.35</v>
      </c>
      <c r="K301" s="9">
        <v>192.9</v>
      </c>
      <c r="L301" s="9"/>
      <c r="M301" s="9"/>
      <c r="N301" s="9"/>
      <c r="O301" s="9">
        <v>203.82</v>
      </c>
      <c r="P301" s="9">
        <v>214.19</v>
      </c>
      <c r="Q301" s="9">
        <v>216.24</v>
      </c>
      <c r="S301" s="9">
        <v>173.82</v>
      </c>
      <c r="T301" s="9">
        <v>30</v>
      </c>
      <c r="Y301" s="9">
        <v>7.04</v>
      </c>
      <c r="Z301" s="9">
        <v>6.07</v>
      </c>
      <c r="AA301" s="9">
        <v>15.85</v>
      </c>
      <c r="AB301" s="9">
        <v>2.58</v>
      </c>
      <c r="AC301" s="9">
        <v>1.38</v>
      </c>
      <c r="AD301" s="9">
        <v>7.14</v>
      </c>
      <c r="AE301" s="9">
        <v>2.35</v>
      </c>
      <c r="AF301" s="9">
        <v>21.05</v>
      </c>
      <c r="AG301" s="9">
        <v>63.46</v>
      </c>
      <c r="AH301" s="9">
        <v>32.92</v>
      </c>
      <c r="AI301" s="9">
        <v>30.54</v>
      </c>
    </row>
    <row r="302" spans="1:35">
      <c r="A302" s="1">
        <v>37592</v>
      </c>
      <c r="B302" s="9">
        <v>578.94000000000005</v>
      </c>
      <c r="D302" s="9">
        <v>37.799999999999997</v>
      </c>
      <c r="E302" s="9">
        <v>135.5</v>
      </c>
      <c r="F302" s="9">
        <v>187.24</v>
      </c>
      <c r="G302" s="9">
        <v>46.7</v>
      </c>
      <c r="H302" s="9">
        <v>344.92</v>
      </c>
      <c r="J302" s="9">
        <v>22.76</v>
      </c>
      <c r="K302" s="9">
        <v>195.62</v>
      </c>
      <c r="L302" s="9"/>
      <c r="M302" s="9"/>
      <c r="N302" s="9"/>
      <c r="O302" s="9">
        <v>203.49</v>
      </c>
      <c r="P302" s="9">
        <v>212.62</v>
      </c>
      <c r="Q302" s="9">
        <v>217.2</v>
      </c>
      <c r="S302" s="9">
        <v>173.49</v>
      </c>
      <c r="T302" s="9">
        <f t="shared" si="141"/>
        <v>30</v>
      </c>
      <c r="Y302" s="9">
        <f>IF(B302&gt;0,Y301,"")</f>
        <v>7.04</v>
      </c>
      <c r="Z302" s="9">
        <f t="shared" ref="Z302:AD304" si="151">IF(D302&gt;0,Z301,"")</f>
        <v>6.07</v>
      </c>
      <c r="AA302" s="9">
        <f t="shared" si="151"/>
        <v>15.85</v>
      </c>
      <c r="AB302" s="9">
        <f t="shared" si="151"/>
        <v>2.58</v>
      </c>
      <c r="AC302" s="9">
        <f t="shared" si="151"/>
        <v>1.38</v>
      </c>
      <c r="AD302" s="9">
        <f t="shared" si="151"/>
        <v>7.14</v>
      </c>
      <c r="AE302" s="9">
        <f t="shared" ref="AE302:AF304" si="152">IF(J302&gt;0,AE301,"")</f>
        <v>2.35</v>
      </c>
      <c r="AF302" s="9">
        <f t="shared" si="152"/>
        <v>21.05</v>
      </c>
      <c r="AG302" s="9">
        <f t="shared" ref="AG302:AI304" si="153">IF(O302&gt;0,AG301,"")</f>
        <v>63.46</v>
      </c>
      <c r="AH302" s="9">
        <f t="shared" si="153"/>
        <v>32.92</v>
      </c>
      <c r="AI302" s="9">
        <f t="shared" si="153"/>
        <v>30.54</v>
      </c>
    </row>
    <row r="303" spans="1:35">
      <c r="A303" s="1">
        <v>37593</v>
      </c>
      <c r="B303" s="9">
        <v>579.83000000000004</v>
      </c>
      <c r="D303" s="9">
        <v>38.520000000000003</v>
      </c>
      <c r="E303" s="9">
        <v>138.81</v>
      </c>
      <c r="F303" s="9">
        <v>186.6</v>
      </c>
      <c r="G303" s="9">
        <v>46.7</v>
      </c>
      <c r="H303" s="9">
        <v>343.77</v>
      </c>
      <c r="J303" s="9">
        <v>22.78</v>
      </c>
      <c r="K303" s="9">
        <v>193.99</v>
      </c>
      <c r="L303" s="9"/>
      <c r="M303" s="9"/>
      <c r="N303" s="9"/>
      <c r="O303" s="9">
        <v>203.77</v>
      </c>
      <c r="P303" s="9">
        <v>214.49</v>
      </c>
      <c r="Q303" s="9">
        <v>215.81</v>
      </c>
      <c r="S303" s="9">
        <v>173.77</v>
      </c>
      <c r="T303" s="9">
        <f t="shared" si="141"/>
        <v>30</v>
      </c>
      <c r="Y303" s="9">
        <f>IF(B303&gt;0,Y302,"")</f>
        <v>7.04</v>
      </c>
      <c r="Z303" s="9">
        <f t="shared" si="151"/>
        <v>6.07</v>
      </c>
      <c r="AA303" s="9">
        <f t="shared" si="151"/>
        <v>15.85</v>
      </c>
      <c r="AB303" s="9">
        <f t="shared" si="151"/>
        <v>2.58</v>
      </c>
      <c r="AC303" s="9">
        <f t="shared" si="151"/>
        <v>1.38</v>
      </c>
      <c r="AD303" s="9">
        <f t="shared" si="151"/>
        <v>7.14</v>
      </c>
      <c r="AE303" s="9">
        <f t="shared" si="152"/>
        <v>2.35</v>
      </c>
      <c r="AF303" s="9">
        <f t="shared" si="152"/>
        <v>21.05</v>
      </c>
      <c r="AG303" s="9">
        <f t="shared" si="153"/>
        <v>63.46</v>
      </c>
      <c r="AH303" s="9">
        <f t="shared" si="153"/>
        <v>32.92</v>
      </c>
      <c r="AI303" s="9">
        <f t="shared" si="153"/>
        <v>30.54</v>
      </c>
    </row>
    <row r="304" spans="1:35">
      <c r="A304" s="1">
        <v>37594</v>
      </c>
      <c r="B304" s="9">
        <v>583.49</v>
      </c>
      <c r="D304" s="9">
        <v>38.799999999999997</v>
      </c>
      <c r="E304" s="9">
        <v>137.19</v>
      </c>
      <c r="F304" s="9">
        <v>182.51</v>
      </c>
      <c r="G304" s="9">
        <v>49.66</v>
      </c>
      <c r="H304" s="9">
        <v>342.64</v>
      </c>
      <c r="J304" s="9">
        <v>25.13</v>
      </c>
      <c r="K304" s="9">
        <v>200.21</v>
      </c>
      <c r="L304" s="9"/>
      <c r="M304" s="9"/>
      <c r="N304" s="9"/>
      <c r="O304" s="9">
        <v>214.34</v>
      </c>
      <c r="P304" s="9">
        <v>214.34</v>
      </c>
      <c r="Q304" s="9">
        <v>220.01</v>
      </c>
      <c r="S304" s="9">
        <v>175.62</v>
      </c>
      <c r="T304" s="9">
        <f>IF(S304&gt;0,T303,"")</f>
        <v>30</v>
      </c>
      <c r="Y304" s="9">
        <f>IF(B304&gt;0,Y303,"")</f>
        <v>7.04</v>
      </c>
      <c r="Z304" s="9">
        <f t="shared" si="151"/>
        <v>6.07</v>
      </c>
      <c r="AA304" s="9">
        <f t="shared" si="151"/>
        <v>15.85</v>
      </c>
      <c r="AB304" s="9">
        <f t="shared" si="151"/>
        <v>2.58</v>
      </c>
      <c r="AC304" s="9">
        <f t="shared" si="151"/>
        <v>1.38</v>
      </c>
      <c r="AD304" s="9">
        <f t="shared" si="151"/>
        <v>7.14</v>
      </c>
      <c r="AE304" s="9">
        <f t="shared" si="152"/>
        <v>2.35</v>
      </c>
      <c r="AF304" s="9">
        <f t="shared" si="152"/>
        <v>21.05</v>
      </c>
      <c r="AG304" s="9">
        <f t="shared" si="153"/>
        <v>63.46</v>
      </c>
      <c r="AH304" s="9">
        <f t="shared" si="153"/>
        <v>32.92</v>
      </c>
      <c r="AI304" s="9">
        <f t="shared" si="153"/>
        <v>30.54</v>
      </c>
    </row>
    <row r="305" spans="1:35">
      <c r="A305" s="1">
        <v>37595</v>
      </c>
      <c r="B305" s="9">
        <v>585.19000000000005</v>
      </c>
      <c r="D305" s="9">
        <v>38.409999999999997</v>
      </c>
      <c r="E305" s="9">
        <v>136.66</v>
      </c>
      <c r="F305" s="9">
        <v>188.76</v>
      </c>
      <c r="G305" s="9">
        <v>49.66</v>
      </c>
      <c r="H305" s="9">
        <v>342.31</v>
      </c>
      <c r="J305" s="9">
        <v>25.5</v>
      </c>
      <c r="K305" s="9">
        <v>203.38</v>
      </c>
      <c r="L305" s="9"/>
      <c r="M305" s="9"/>
      <c r="N305" s="9"/>
      <c r="O305" s="9">
        <v>206.85</v>
      </c>
      <c r="P305" s="9">
        <v>214.87</v>
      </c>
      <c r="Q305" s="9">
        <v>222.15</v>
      </c>
      <c r="S305" s="9">
        <v>176.85</v>
      </c>
      <c r="T305" s="9">
        <f>IF(S305&gt;0,T304,"")</f>
        <v>30</v>
      </c>
      <c r="Y305" s="9">
        <v>7.14</v>
      </c>
      <c r="Z305" s="9">
        <v>6.16</v>
      </c>
      <c r="AA305" s="9">
        <v>16.079999999999998</v>
      </c>
      <c r="AB305" s="9">
        <v>2.62</v>
      </c>
      <c r="AC305" s="9">
        <v>1.4</v>
      </c>
      <c r="AD305" s="9">
        <v>7.24</v>
      </c>
      <c r="AE305" s="9">
        <v>2.39</v>
      </c>
      <c r="AF305" s="9">
        <v>21.36</v>
      </c>
      <c r="AG305" s="9">
        <v>64.41</v>
      </c>
      <c r="AH305" s="9">
        <v>33.409999999999997</v>
      </c>
      <c r="AI305" s="9">
        <v>31</v>
      </c>
    </row>
    <row r="306" spans="1:35">
      <c r="A306" s="1">
        <v>37596</v>
      </c>
      <c r="B306" s="9">
        <v>586.14</v>
      </c>
      <c r="D306" s="9">
        <v>43.82</v>
      </c>
      <c r="E306" s="9">
        <v>138.87</v>
      </c>
      <c r="F306" s="9">
        <v>189.52</v>
      </c>
      <c r="G306" s="9">
        <v>49.66</v>
      </c>
      <c r="H306" s="9">
        <v>347.53</v>
      </c>
      <c r="J306" s="9">
        <v>47.45</v>
      </c>
      <c r="K306" s="9">
        <v>205.78</v>
      </c>
      <c r="L306" s="9"/>
      <c r="M306" s="9"/>
      <c r="N306" s="9"/>
      <c r="O306" s="9">
        <v>210.07</v>
      </c>
      <c r="P306" s="9">
        <v>217.19</v>
      </c>
      <c r="Q306" s="9">
        <v>226.71</v>
      </c>
      <c r="S306" s="9">
        <v>180.07</v>
      </c>
      <c r="T306" s="9">
        <f>IF(S306&gt;0,T305,"")</f>
        <v>30</v>
      </c>
      <c r="Y306" s="9">
        <f t="shared" ref="Y306:Y319" si="154">IF(B306&gt;0,Y305,"")</f>
        <v>7.14</v>
      </c>
      <c r="Z306" s="9">
        <f t="shared" ref="Z306:AD319" si="155">IF(D306&gt;0,Z305,"")</f>
        <v>6.16</v>
      </c>
      <c r="AA306" s="9">
        <f t="shared" si="155"/>
        <v>16.079999999999998</v>
      </c>
      <c r="AB306" s="9">
        <f t="shared" si="155"/>
        <v>2.62</v>
      </c>
      <c r="AC306" s="9">
        <f t="shared" si="155"/>
        <v>1.4</v>
      </c>
      <c r="AD306" s="9">
        <f t="shared" si="155"/>
        <v>7.24</v>
      </c>
      <c r="AE306" s="9">
        <f t="shared" ref="AE306:AF319" si="156">IF(J306&gt;0,AE305,"")</f>
        <v>2.39</v>
      </c>
      <c r="AF306" s="9">
        <f t="shared" si="156"/>
        <v>21.36</v>
      </c>
      <c r="AG306" s="9">
        <f t="shared" ref="AG306:AI319" si="157">IF(O306&gt;0,AG305,"")</f>
        <v>64.41</v>
      </c>
      <c r="AH306" s="9">
        <f t="shared" si="157"/>
        <v>33.409999999999997</v>
      </c>
      <c r="AI306" s="9">
        <f t="shared" si="157"/>
        <v>31</v>
      </c>
    </row>
    <row r="307" spans="1:35">
      <c r="A307" s="1">
        <v>37599</v>
      </c>
      <c r="B307" s="9">
        <v>595.63</v>
      </c>
      <c r="D307" s="9">
        <v>43.82</v>
      </c>
      <c r="E307" s="9">
        <v>135.91</v>
      </c>
      <c r="F307" s="9">
        <v>179.74</v>
      </c>
      <c r="G307" s="9">
        <v>49.66</v>
      </c>
      <c r="H307" s="9">
        <v>346.16</v>
      </c>
      <c r="J307" s="9">
        <v>51.42</v>
      </c>
      <c r="K307" s="9">
        <v>206.61</v>
      </c>
      <c r="L307" s="9"/>
      <c r="M307" s="9"/>
      <c r="N307" s="9"/>
      <c r="O307" s="9">
        <v>210.24</v>
      </c>
      <c r="P307" s="9">
        <v>217.03</v>
      </c>
      <c r="Q307" s="9">
        <v>227.27</v>
      </c>
      <c r="S307" s="9">
        <v>180.24</v>
      </c>
      <c r="T307" s="9">
        <f t="shared" si="141"/>
        <v>30</v>
      </c>
      <c r="Y307" s="9">
        <f t="shared" si="154"/>
        <v>7.14</v>
      </c>
      <c r="Z307" s="9">
        <f t="shared" si="155"/>
        <v>6.16</v>
      </c>
      <c r="AA307" s="9">
        <f t="shared" si="155"/>
        <v>16.079999999999998</v>
      </c>
      <c r="AB307" s="9">
        <f t="shared" si="155"/>
        <v>2.62</v>
      </c>
      <c r="AC307" s="9">
        <f t="shared" si="155"/>
        <v>1.4</v>
      </c>
      <c r="AD307" s="9">
        <f t="shared" si="155"/>
        <v>7.24</v>
      </c>
      <c r="AE307" s="9">
        <f t="shared" si="156"/>
        <v>2.39</v>
      </c>
      <c r="AF307" s="9">
        <f t="shared" si="156"/>
        <v>21.36</v>
      </c>
      <c r="AG307" s="9">
        <f t="shared" si="157"/>
        <v>64.41</v>
      </c>
      <c r="AH307" s="9">
        <f t="shared" si="157"/>
        <v>33.409999999999997</v>
      </c>
      <c r="AI307" s="9">
        <f t="shared" si="157"/>
        <v>31</v>
      </c>
    </row>
    <row r="308" spans="1:35">
      <c r="A308" s="1">
        <v>37600</v>
      </c>
      <c r="B308" s="9">
        <v>599.22</v>
      </c>
      <c r="D308" s="9">
        <v>37.630000000000003</v>
      </c>
      <c r="E308" s="9">
        <v>134.31</v>
      </c>
      <c r="F308" s="9">
        <v>178.37</v>
      </c>
      <c r="G308" s="9">
        <v>49.66</v>
      </c>
      <c r="H308" s="9">
        <v>348.04</v>
      </c>
      <c r="J308" s="9">
        <v>48.92</v>
      </c>
      <c r="K308" s="9">
        <v>207.47</v>
      </c>
      <c r="L308" s="9"/>
      <c r="M308" s="9"/>
      <c r="N308" s="9"/>
      <c r="O308" s="9">
        <v>210.01</v>
      </c>
      <c r="P308" s="9">
        <v>215.78</v>
      </c>
      <c r="Q308" s="9">
        <v>228.11</v>
      </c>
      <c r="S308" s="9">
        <v>180.01</v>
      </c>
      <c r="T308" s="9">
        <f t="shared" si="141"/>
        <v>30</v>
      </c>
      <c r="Y308" s="9">
        <f t="shared" si="154"/>
        <v>7.14</v>
      </c>
      <c r="Z308" s="9">
        <f t="shared" si="155"/>
        <v>6.16</v>
      </c>
      <c r="AA308" s="9">
        <f t="shared" si="155"/>
        <v>16.079999999999998</v>
      </c>
      <c r="AB308" s="9">
        <f t="shared" si="155"/>
        <v>2.62</v>
      </c>
      <c r="AC308" s="9">
        <f t="shared" si="155"/>
        <v>1.4</v>
      </c>
      <c r="AD308" s="9">
        <f t="shared" si="155"/>
        <v>7.24</v>
      </c>
      <c r="AE308" s="9">
        <f t="shared" si="156"/>
        <v>2.39</v>
      </c>
      <c r="AF308" s="9">
        <f t="shared" si="156"/>
        <v>21.36</v>
      </c>
      <c r="AG308" s="9">
        <f t="shared" si="157"/>
        <v>64.41</v>
      </c>
      <c r="AH308" s="9">
        <f t="shared" si="157"/>
        <v>33.409999999999997</v>
      </c>
      <c r="AI308" s="9">
        <f t="shared" si="157"/>
        <v>31</v>
      </c>
    </row>
    <row r="309" spans="1:35">
      <c r="A309" s="1">
        <v>37601</v>
      </c>
      <c r="B309" s="9">
        <v>599.14</v>
      </c>
      <c r="D309" s="9">
        <v>40.18</v>
      </c>
      <c r="E309" s="9">
        <v>134.97999999999999</v>
      </c>
      <c r="F309" s="9">
        <v>177.98</v>
      </c>
      <c r="G309" s="9">
        <v>49.66</v>
      </c>
      <c r="H309" s="9">
        <v>351.17</v>
      </c>
      <c r="J309" s="9">
        <v>39.99</v>
      </c>
      <c r="K309" s="9">
        <v>208.43</v>
      </c>
      <c r="L309" s="9"/>
      <c r="M309" s="9"/>
      <c r="N309" s="9"/>
      <c r="O309" s="9">
        <v>210.7</v>
      </c>
      <c r="P309" s="9">
        <v>216.52</v>
      </c>
      <c r="Q309" s="9">
        <v>228.82</v>
      </c>
      <c r="S309" s="9">
        <v>180.7</v>
      </c>
      <c r="T309" s="9">
        <f t="shared" si="141"/>
        <v>30</v>
      </c>
      <c r="Y309" s="9">
        <f t="shared" si="154"/>
        <v>7.14</v>
      </c>
      <c r="Z309" s="9">
        <f t="shared" si="155"/>
        <v>6.16</v>
      </c>
      <c r="AA309" s="9">
        <f t="shared" si="155"/>
        <v>16.079999999999998</v>
      </c>
      <c r="AB309" s="9">
        <f t="shared" si="155"/>
        <v>2.62</v>
      </c>
      <c r="AC309" s="9">
        <f t="shared" si="155"/>
        <v>1.4</v>
      </c>
      <c r="AD309" s="9">
        <f t="shared" si="155"/>
        <v>7.24</v>
      </c>
      <c r="AE309" s="9">
        <f t="shared" si="156"/>
        <v>2.39</v>
      </c>
      <c r="AF309" s="9">
        <f t="shared" si="156"/>
        <v>21.36</v>
      </c>
      <c r="AG309" s="9">
        <f t="shared" si="157"/>
        <v>64.41</v>
      </c>
      <c r="AH309" s="9">
        <f t="shared" si="157"/>
        <v>33.409999999999997</v>
      </c>
      <c r="AI309" s="9">
        <f t="shared" si="157"/>
        <v>31</v>
      </c>
    </row>
    <row r="310" spans="1:35">
      <c r="A310" s="1">
        <v>37602</v>
      </c>
      <c r="B310" s="9">
        <v>607.44000000000005</v>
      </c>
      <c r="D310" s="9">
        <v>40.31</v>
      </c>
      <c r="E310" s="9">
        <v>135.87</v>
      </c>
      <c r="F310" s="9">
        <v>179.96</v>
      </c>
      <c r="G310" s="9">
        <v>44.27</v>
      </c>
      <c r="H310" s="9">
        <v>351.65</v>
      </c>
      <c r="J310" s="9">
        <v>39.92</v>
      </c>
      <c r="K310" s="9">
        <v>208.13</v>
      </c>
      <c r="L310" s="9"/>
      <c r="M310" s="9"/>
      <c r="N310" s="9"/>
      <c r="O310" s="9">
        <v>211.71</v>
      </c>
      <c r="P310" s="9">
        <v>218.68</v>
      </c>
      <c r="Q310" s="9">
        <v>228.72</v>
      </c>
      <c r="S310" s="9">
        <v>181.71</v>
      </c>
      <c r="T310" s="9">
        <f t="shared" si="141"/>
        <v>30</v>
      </c>
      <c r="Y310" s="9">
        <f t="shared" si="154"/>
        <v>7.14</v>
      </c>
      <c r="Z310" s="9">
        <f t="shared" si="155"/>
        <v>6.16</v>
      </c>
      <c r="AA310" s="9">
        <f t="shared" si="155"/>
        <v>16.079999999999998</v>
      </c>
      <c r="AB310" s="9">
        <f t="shared" si="155"/>
        <v>2.62</v>
      </c>
      <c r="AC310" s="9">
        <f t="shared" si="155"/>
        <v>1.4</v>
      </c>
      <c r="AD310" s="9">
        <f t="shared" si="155"/>
        <v>7.24</v>
      </c>
      <c r="AE310" s="9">
        <f t="shared" si="156"/>
        <v>2.39</v>
      </c>
      <c r="AF310" s="9">
        <f t="shared" si="156"/>
        <v>21.36</v>
      </c>
      <c r="AG310" s="9">
        <f t="shared" si="157"/>
        <v>64.41</v>
      </c>
      <c r="AH310" s="9">
        <f t="shared" si="157"/>
        <v>33.409999999999997</v>
      </c>
      <c r="AI310" s="9">
        <f t="shared" si="157"/>
        <v>31</v>
      </c>
    </row>
    <row r="311" spans="1:35">
      <c r="A311" s="1">
        <v>37603</v>
      </c>
      <c r="B311" s="9">
        <v>610.70000000000005</v>
      </c>
      <c r="D311" s="9">
        <v>36.840000000000003</v>
      </c>
      <c r="E311" s="9">
        <v>135.18</v>
      </c>
      <c r="F311" s="9">
        <v>179.42</v>
      </c>
      <c r="G311" s="9">
        <v>44.27</v>
      </c>
      <c r="H311" s="9">
        <v>343.53</v>
      </c>
      <c r="J311" s="9">
        <v>39.700000000000003</v>
      </c>
      <c r="K311" s="9">
        <v>210.31</v>
      </c>
      <c r="L311" s="9"/>
      <c r="M311" s="9"/>
      <c r="N311" s="9"/>
      <c r="O311" s="9">
        <v>211.37</v>
      </c>
      <c r="P311" s="9">
        <v>218.36</v>
      </c>
      <c r="Q311" s="9">
        <v>228.3</v>
      </c>
      <c r="S311" s="9">
        <v>181.37</v>
      </c>
      <c r="T311" s="9">
        <f t="shared" si="141"/>
        <v>30</v>
      </c>
      <c r="Y311" s="9">
        <f t="shared" si="154"/>
        <v>7.14</v>
      </c>
      <c r="Z311" s="9">
        <f t="shared" si="155"/>
        <v>6.16</v>
      </c>
      <c r="AA311" s="9">
        <f t="shared" si="155"/>
        <v>16.079999999999998</v>
      </c>
      <c r="AB311" s="9">
        <f t="shared" si="155"/>
        <v>2.62</v>
      </c>
      <c r="AC311" s="9">
        <f t="shared" si="155"/>
        <v>1.4</v>
      </c>
      <c r="AD311" s="9">
        <f t="shared" si="155"/>
        <v>7.24</v>
      </c>
      <c r="AE311" s="9">
        <f t="shared" si="156"/>
        <v>2.39</v>
      </c>
      <c r="AF311" s="9">
        <f t="shared" si="156"/>
        <v>21.36</v>
      </c>
      <c r="AG311" s="9">
        <f t="shared" si="157"/>
        <v>64.41</v>
      </c>
      <c r="AH311" s="9">
        <f t="shared" si="157"/>
        <v>33.409999999999997</v>
      </c>
      <c r="AI311" s="9">
        <f t="shared" si="157"/>
        <v>31</v>
      </c>
    </row>
    <row r="312" spans="1:35">
      <c r="A312" s="1">
        <v>37606</v>
      </c>
      <c r="B312" s="9">
        <v>611.95000000000005</v>
      </c>
      <c r="D312" s="9">
        <v>35.9</v>
      </c>
      <c r="E312" s="9">
        <v>138.6</v>
      </c>
      <c r="F312" s="9">
        <v>186.04</v>
      </c>
      <c r="G312" s="9">
        <v>44.27</v>
      </c>
      <c r="H312" s="9">
        <v>336.02</v>
      </c>
      <c r="J312" s="9">
        <v>40.159999999999997</v>
      </c>
      <c r="K312" s="9">
        <v>209.77</v>
      </c>
      <c r="L312" s="9"/>
      <c r="M312" s="9"/>
      <c r="N312" s="9"/>
      <c r="O312" s="9">
        <v>211.53</v>
      </c>
      <c r="P312" s="9">
        <v>220.62</v>
      </c>
      <c r="Q312" s="9">
        <v>226.21</v>
      </c>
      <c r="S312" s="9">
        <v>181.53</v>
      </c>
      <c r="T312" s="9">
        <f t="shared" si="141"/>
        <v>30</v>
      </c>
      <c r="Y312" s="9">
        <f t="shared" si="154"/>
        <v>7.14</v>
      </c>
      <c r="Z312" s="9">
        <f t="shared" si="155"/>
        <v>6.16</v>
      </c>
      <c r="AA312" s="9">
        <f t="shared" si="155"/>
        <v>16.079999999999998</v>
      </c>
      <c r="AB312" s="9">
        <f t="shared" si="155"/>
        <v>2.62</v>
      </c>
      <c r="AC312" s="9">
        <f t="shared" si="155"/>
        <v>1.4</v>
      </c>
      <c r="AD312" s="9">
        <f t="shared" si="155"/>
        <v>7.24</v>
      </c>
      <c r="AE312" s="9">
        <f t="shared" si="156"/>
        <v>2.39</v>
      </c>
      <c r="AF312" s="9">
        <f t="shared" si="156"/>
        <v>21.36</v>
      </c>
      <c r="AG312" s="9">
        <f t="shared" si="157"/>
        <v>64.41</v>
      </c>
      <c r="AH312" s="9">
        <f t="shared" si="157"/>
        <v>33.409999999999997</v>
      </c>
      <c r="AI312" s="9">
        <f t="shared" si="157"/>
        <v>31</v>
      </c>
    </row>
    <row r="313" spans="1:35">
      <c r="A313" s="1">
        <v>37607</v>
      </c>
      <c r="B313" s="9">
        <v>615.23</v>
      </c>
      <c r="D313" s="9">
        <v>36.020000000000003</v>
      </c>
      <c r="E313" s="9">
        <v>138.71</v>
      </c>
      <c r="F313" s="9">
        <v>186.48</v>
      </c>
      <c r="G313" s="9">
        <v>44.27</v>
      </c>
      <c r="H313" s="9">
        <v>331.85</v>
      </c>
      <c r="J313" s="9">
        <v>40.340000000000003</v>
      </c>
      <c r="K313" s="9">
        <v>209.76</v>
      </c>
      <c r="L313" s="9"/>
      <c r="M313" s="9"/>
      <c r="N313" s="9"/>
      <c r="O313" s="9">
        <v>211.48</v>
      </c>
      <c r="P313" s="9">
        <v>221.43</v>
      </c>
      <c r="Q313" s="9">
        <v>225.24</v>
      </c>
      <c r="S313" s="9">
        <v>181.48</v>
      </c>
      <c r="T313" s="9">
        <f t="shared" si="141"/>
        <v>30</v>
      </c>
      <c r="Y313" s="9">
        <f t="shared" si="154"/>
        <v>7.14</v>
      </c>
      <c r="Z313" s="9">
        <f t="shared" si="155"/>
        <v>6.16</v>
      </c>
      <c r="AA313" s="9">
        <f t="shared" si="155"/>
        <v>16.079999999999998</v>
      </c>
      <c r="AB313" s="9">
        <f t="shared" si="155"/>
        <v>2.62</v>
      </c>
      <c r="AC313" s="9">
        <f t="shared" si="155"/>
        <v>1.4</v>
      </c>
      <c r="AD313" s="9">
        <f t="shared" si="155"/>
        <v>7.24</v>
      </c>
      <c r="AE313" s="9">
        <f t="shared" si="156"/>
        <v>2.39</v>
      </c>
      <c r="AF313" s="9">
        <f t="shared" si="156"/>
        <v>21.36</v>
      </c>
      <c r="AG313" s="9">
        <f t="shared" si="157"/>
        <v>64.41</v>
      </c>
      <c r="AH313" s="9">
        <f t="shared" si="157"/>
        <v>33.409999999999997</v>
      </c>
      <c r="AI313" s="9">
        <f t="shared" si="157"/>
        <v>31</v>
      </c>
    </row>
    <row r="314" spans="1:35">
      <c r="A314" s="1">
        <v>37608</v>
      </c>
      <c r="B314" s="9">
        <v>622.67999999999995</v>
      </c>
      <c r="D314" s="9">
        <v>38.08</v>
      </c>
      <c r="E314" s="9">
        <v>134.84</v>
      </c>
      <c r="F314" s="9">
        <v>187.22</v>
      </c>
      <c r="G314" s="9">
        <v>44.27</v>
      </c>
      <c r="H314" s="9">
        <v>337.1</v>
      </c>
      <c r="J314" s="9">
        <v>40.299999999999997</v>
      </c>
      <c r="K314" s="9">
        <v>212.37</v>
      </c>
      <c r="L314" s="9"/>
      <c r="M314" s="9"/>
      <c r="N314" s="9"/>
      <c r="O314" s="9">
        <v>212.94</v>
      </c>
      <c r="P314" s="9">
        <v>221.6</v>
      </c>
      <c r="Q314" s="9">
        <v>228.27</v>
      </c>
      <c r="S314" s="9">
        <v>182.94</v>
      </c>
      <c r="T314" s="9">
        <f t="shared" si="141"/>
        <v>30</v>
      </c>
      <c r="Y314" s="9">
        <f t="shared" si="154"/>
        <v>7.14</v>
      </c>
      <c r="Z314" s="9">
        <f t="shared" si="155"/>
        <v>6.16</v>
      </c>
      <c r="AA314" s="9">
        <f t="shared" si="155"/>
        <v>16.079999999999998</v>
      </c>
      <c r="AB314" s="9">
        <f t="shared" si="155"/>
        <v>2.62</v>
      </c>
      <c r="AC314" s="9">
        <f t="shared" si="155"/>
        <v>1.4</v>
      </c>
      <c r="AD314" s="9">
        <f t="shared" si="155"/>
        <v>7.24</v>
      </c>
      <c r="AE314" s="9">
        <f t="shared" si="156"/>
        <v>2.39</v>
      </c>
      <c r="AF314" s="9">
        <f t="shared" si="156"/>
        <v>21.36</v>
      </c>
      <c r="AG314" s="9">
        <f t="shared" si="157"/>
        <v>64.41</v>
      </c>
      <c r="AH314" s="9">
        <f t="shared" si="157"/>
        <v>33.409999999999997</v>
      </c>
      <c r="AI314" s="9">
        <f t="shared" si="157"/>
        <v>31</v>
      </c>
    </row>
    <row r="315" spans="1:35">
      <c r="A315" s="1">
        <v>37609</v>
      </c>
      <c r="B315" s="9">
        <v>622.22</v>
      </c>
      <c r="D315" s="9">
        <v>38.33</v>
      </c>
      <c r="E315" s="9">
        <v>135.04</v>
      </c>
      <c r="F315" s="9">
        <v>188.98</v>
      </c>
      <c r="G315" s="9">
        <v>44.27</v>
      </c>
      <c r="H315" s="9">
        <v>335.75</v>
      </c>
      <c r="J315" s="9">
        <v>41.84</v>
      </c>
      <c r="K315" s="9">
        <v>212.86</v>
      </c>
      <c r="L315" s="9"/>
      <c r="M315" s="9"/>
      <c r="N315" s="9"/>
      <c r="O315" s="9">
        <v>213.1</v>
      </c>
      <c r="P315" s="9">
        <v>221.78</v>
      </c>
      <c r="Q315" s="9">
        <v>228.41</v>
      </c>
      <c r="S315" s="9">
        <v>183.1</v>
      </c>
      <c r="T315" s="9">
        <f t="shared" si="141"/>
        <v>30</v>
      </c>
      <c r="Y315" s="9">
        <f t="shared" si="154"/>
        <v>7.14</v>
      </c>
      <c r="Z315" s="9">
        <f t="shared" si="155"/>
        <v>6.16</v>
      </c>
      <c r="AA315" s="9">
        <f t="shared" si="155"/>
        <v>16.079999999999998</v>
      </c>
      <c r="AB315" s="9">
        <f t="shared" si="155"/>
        <v>2.62</v>
      </c>
      <c r="AC315" s="9">
        <f t="shared" si="155"/>
        <v>1.4</v>
      </c>
      <c r="AD315" s="9">
        <f t="shared" si="155"/>
        <v>7.24</v>
      </c>
      <c r="AE315" s="9">
        <f t="shared" si="156"/>
        <v>2.39</v>
      </c>
      <c r="AF315" s="9">
        <f t="shared" si="156"/>
        <v>21.36</v>
      </c>
      <c r="AG315" s="9">
        <f t="shared" si="157"/>
        <v>64.41</v>
      </c>
      <c r="AH315" s="9">
        <f t="shared" si="157"/>
        <v>33.409999999999997</v>
      </c>
      <c r="AI315" s="9">
        <f t="shared" si="157"/>
        <v>31</v>
      </c>
    </row>
    <row r="316" spans="1:35">
      <c r="A316" s="1">
        <v>37610</v>
      </c>
      <c r="B316" s="9">
        <v>628.52</v>
      </c>
      <c r="D316" s="9">
        <v>41.59</v>
      </c>
      <c r="E316" s="9">
        <v>135.76</v>
      </c>
      <c r="F316" s="9">
        <v>191.24</v>
      </c>
      <c r="G316" s="9">
        <v>48.69</v>
      </c>
      <c r="H316" s="9">
        <v>336.05</v>
      </c>
      <c r="J316" s="9">
        <v>41.64</v>
      </c>
      <c r="K316" s="9">
        <v>213.34</v>
      </c>
      <c r="L316" s="9"/>
      <c r="M316" s="9"/>
      <c r="N316" s="9"/>
      <c r="O316" s="9">
        <v>214.58</v>
      </c>
      <c r="P316" s="9">
        <v>224.44</v>
      </c>
      <c r="Q316" s="9">
        <v>228.79</v>
      </c>
      <c r="S316" s="9">
        <v>184.58</v>
      </c>
      <c r="T316" s="9">
        <f t="shared" si="141"/>
        <v>30</v>
      </c>
      <c r="Y316" s="9">
        <f t="shared" si="154"/>
        <v>7.14</v>
      </c>
      <c r="Z316" s="9">
        <f t="shared" si="155"/>
        <v>6.16</v>
      </c>
      <c r="AA316" s="9">
        <f t="shared" si="155"/>
        <v>16.079999999999998</v>
      </c>
      <c r="AB316" s="9">
        <f t="shared" si="155"/>
        <v>2.62</v>
      </c>
      <c r="AC316" s="9">
        <f t="shared" si="155"/>
        <v>1.4</v>
      </c>
      <c r="AD316" s="9">
        <f t="shared" si="155"/>
        <v>7.24</v>
      </c>
      <c r="AE316" s="9">
        <f t="shared" si="156"/>
        <v>2.39</v>
      </c>
      <c r="AF316" s="9">
        <f t="shared" si="156"/>
        <v>21.36</v>
      </c>
      <c r="AG316" s="9">
        <f t="shared" si="157"/>
        <v>64.41</v>
      </c>
      <c r="AH316" s="9">
        <f t="shared" si="157"/>
        <v>33.409999999999997</v>
      </c>
      <c r="AI316" s="9">
        <f t="shared" si="157"/>
        <v>31</v>
      </c>
    </row>
    <row r="317" spans="1:35">
      <c r="A317" s="1">
        <v>37613</v>
      </c>
      <c r="B317" s="9">
        <v>646.73</v>
      </c>
      <c r="D317" s="9">
        <v>41.27</v>
      </c>
      <c r="E317" s="9">
        <v>135.12</v>
      </c>
      <c r="F317" s="9">
        <v>193.06</v>
      </c>
      <c r="G317" s="9">
        <v>48.69</v>
      </c>
      <c r="H317" s="9">
        <v>335.35</v>
      </c>
      <c r="J317" s="9">
        <v>40.450000000000003</v>
      </c>
      <c r="K317" s="9">
        <v>216.72</v>
      </c>
      <c r="L317" s="9"/>
      <c r="M317" s="9"/>
      <c r="N317" s="9"/>
      <c r="O317" s="9">
        <v>217.33</v>
      </c>
      <c r="P317" s="9">
        <v>228.11</v>
      </c>
      <c r="Q317" s="9">
        <v>230.87</v>
      </c>
      <c r="S317" s="9">
        <v>187.33</v>
      </c>
      <c r="T317" s="9">
        <f t="shared" si="141"/>
        <v>30</v>
      </c>
      <c r="Y317" s="9">
        <f t="shared" si="154"/>
        <v>7.14</v>
      </c>
      <c r="Z317" s="9">
        <f t="shared" si="155"/>
        <v>6.16</v>
      </c>
      <c r="AA317" s="9">
        <f t="shared" si="155"/>
        <v>16.079999999999998</v>
      </c>
      <c r="AB317" s="9">
        <f t="shared" si="155"/>
        <v>2.62</v>
      </c>
      <c r="AC317" s="9">
        <f t="shared" si="155"/>
        <v>1.4</v>
      </c>
      <c r="AD317" s="9">
        <f t="shared" si="155"/>
        <v>7.24</v>
      </c>
      <c r="AE317" s="9">
        <f t="shared" si="156"/>
        <v>2.39</v>
      </c>
      <c r="AF317" s="9">
        <f t="shared" si="156"/>
        <v>21.36</v>
      </c>
      <c r="AG317" s="9">
        <f t="shared" si="157"/>
        <v>64.41</v>
      </c>
      <c r="AH317" s="9">
        <f t="shared" si="157"/>
        <v>33.409999999999997</v>
      </c>
      <c r="AI317" s="9">
        <f t="shared" si="157"/>
        <v>31</v>
      </c>
    </row>
    <row r="318" spans="1:35">
      <c r="A318" s="1">
        <v>37614</v>
      </c>
      <c r="B318" s="9">
        <v>650.24</v>
      </c>
      <c r="D318" s="9">
        <v>40.450000000000003</v>
      </c>
      <c r="E318" s="9">
        <v>136.35</v>
      </c>
      <c r="F318" s="9">
        <v>192.4</v>
      </c>
      <c r="G318" s="9">
        <v>48.69</v>
      </c>
      <c r="H318" s="9">
        <v>335.16</v>
      </c>
      <c r="J318" s="9">
        <v>39.799999999999997</v>
      </c>
      <c r="K318" s="9">
        <v>217.03</v>
      </c>
      <c r="L318" s="9"/>
      <c r="M318" s="9"/>
      <c r="N318" s="9"/>
      <c r="O318" s="9">
        <v>217.94</v>
      </c>
      <c r="P318" s="9">
        <v>229.25</v>
      </c>
      <c r="Q318" s="9">
        <v>230.99</v>
      </c>
      <c r="S318" s="9">
        <v>187.94</v>
      </c>
      <c r="T318" s="9">
        <f t="shared" si="141"/>
        <v>30</v>
      </c>
      <c r="Y318" s="9">
        <f t="shared" si="154"/>
        <v>7.14</v>
      </c>
      <c r="Z318" s="9">
        <f t="shared" si="155"/>
        <v>6.16</v>
      </c>
      <c r="AA318" s="9">
        <f t="shared" si="155"/>
        <v>16.079999999999998</v>
      </c>
      <c r="AB318" s="9">
        <f t="shared" si="155"/>
        <v>2.62</v>
      </c>
      <c r="AC318" s="9">
        <f t="shared" si="155"/>
        <v>1.4</v>
      </c>
      <c r="AD318" s="9">
        <f t="shared" si="155"/>
        <v>7.24</v>
      </c>
      <c r="AE318" s="9">
        <f t="shared" si="156"/>
        <v>2.39</v>
      </c>
      <c r="AF318" s="9">
        <f t="shared" si="156"/>
        <v>21.36</v>
      </c>
      <c r="AG318" s="9">
        <f t="shared" si="157"/>
        <v>64.41</v>
      </c>
      <c r="AH318" s="9">
        <f t="shared" si="157"/>
        <v>33.409999999999997</v>
      </c>
      <c r="AI318" s="9">
        <f t="shared" si="157"/>
        <v>31</v>
      </c>
    </row>
    <row r="319" spans="1:35">
      <c r="A319" s="1">
        <v>37615</v>
      </c>
      <c r="T319" s="9" t="str">
        <f t="shared" si="141"/>
        <v/>
      </c>
      <c r="Y319" s="9" t="str">
        <f t="shared" si="154"/>
        <v/>
      </c>
      <c r="Z319" s="9" t="str">
        <f t="shared" si="155"/>
        <v/>
      </c>
      <c r="AA319" s="9" t="str">
        <f t="shared" si="155"/>
        <v/>
      </c>
      <c r="AB319" s="9" t="str">
        <f t="shared" si="155"/>
        <v/>
      </c>
      <c r="AC319" s="9" t="str">
        <f t="shared" si="155"/>
        <v/>
      </c>
      <c r="AD319" s="9" t="str">
        <f t="shared" si="155"/>
        <v/>
      </c>
      <c r="AE319" s="9" t="str">
        <f t="shared" si="156"/>
        <v/>
      </c>
      <c r="AF319" s="9" t="str">
        <f t="shared" si="156"/>
        <v/>
      </c>
      <c r="AG319" s="9" t="str">
        <f t="shared" si="157"/>
        <v/>
      </c>
      <c r="AH319" s="9" t="str">
        <f t="shared" si="157"/>
        <v/>
      </c>
      <c r="AI319" s="9" t="str">
        <f t="shared" si="157"/>
        <v/>
      </c>
    </row>
    <row r="320" spans="1:35">
      <c r="A320" s="1">
        <v>37616</v>
      </c>
      <c r="B320" s="9">
        <v>650.85</v>
      </c>
      <c r="D320" s="9">
        <v>40.78</v>
      </c>
      <c r="E320" s="9">
        <v>139.43</v>
      </c>
      <c r="F320" s="9">
        <v>196.06</v>
      </c>
      <c r="G320" s="9">
        <v>48.69</v>
      </c>
      <c r="H320" s="9">
        <v>330.95</v>
      </c>
      <c r="J320" s="9">
        <v>36.5</v>
      </c>
      <c r="K320" s="9">
        <v>217.36</v>
      </c>
      <c r="L320" s="9"/>
      <c r="M320" s="9"/>
      <c r="N320" s="9"/>
      <c r="O320" s="9">
        <v>218.44</v>
      </c>
      <c r="P320" s="9">
        <v>231.21</v>
      </c>
      <c r="Q320" s="9">
        <v>229.98</v>
      </c>
      <c r="S320" s="9">
        <v>188.44</v>
      </c>
      <c r="T320" s="9">
        <v>30</v>
      </c>
      <c r="Y320" s="9">
        <v>7.35</v>
      </c>
      <c r="Z320" s="9">
        <v>6.34</v>
      </c>
      <c r="AA320" s="9">
        <v>16.559999999999999</v>
      </c>
      <c r="AB320" s="9">
        <v>2.7</v>
      </c>
      <c r="AC320" s="9">
        <v>1.44</v>
      </c>
      <c r="AD320" s="9">
        <v>7.46</v>
      </c>
      <c r="AE320" s="9">
        <v>2.46</v>
      </c>
      <c r="AF320" s="9">
        <v>21.99</v>
      </c>
      <c r="AG320" s="9">
        <v>66.31</v>
      </c>
      <c r="AH320" s="9">
        <v>34.4</v>
      </c>
      <c r="AI320" s="9">
        <v>31.91</v>
      </c>
    </row>
    <row r="321" spans="1:35">
      <c r="A321" s="1">
        <v>37617</v>
      </c>
      <c r="B321" s="9">
        <v>662.03</v>
      </c>
      <c r="D321" s="9">
        <v>41.29</v>
      </c>
      <c r="E321" s="9">
        <v>139.19999999999999</v>
      </c>
      <c r="F321" s="9">
        <v>196.44</v>
      </c>
      <c r="G321" s="9">
        <v>50.33</v>
      </c>
      <c r="H321" s="9">
        <v>331.66</v>
      </c>
      <c r="J321" s="9">
        <v>33.5</v>
      </c>
      <c r="K321" s="9">
        <v>217.9</v>
      </c>
      <c r="L321" s="9"/>
      <c r="M321" s="9"/>
      <c r="N321" s="9"/>
      <c r="O321" s="9">
        <v>219.8</v>
      </c>
      <c r="P321" s="9">
        <v>233.68</v>
      </c>
      <c r="Q321" s="9">
        <v>230.28</v>
      </c>
      <c r="S321" s="9">
        <v>189.8</v>
      </c>
      <c r="T321" s="9">
        <f t="shared" si="141"/>
        <v>30</v>
      </c>
      <c r="Y321" s="9">
        <f>IF(B321&gt;0,Y320,"")</f>
        <v>7.35</v>
      </c>
      <c r="Z321" s="9">
        <f t="shared" ref="Z321:AD323" si="158">IF(D321&gt;0,Z320,"")</f>
        <v>6.34</v>
      </c>
      <c r="AA321" s="9">
        <f t="shared" si="158"/>
        <v>16.559999999999999</v>
      </c>
      <c r="AB321" s="9">
        <f t="shared" si="158"/>
        <v>2.7</v>
      </c>
      <c r="AC321" s="9">
        <f t="shared" si="158"/>
        <v>1.44</v>
      </c>
      <c r="AD321" s="9">
        <f t="shared" si="158"/>
        <v>7.46</v>
      </c>
      <c r="AE321" s="9">
        <f t="shared" ref="AE321:AF323" si="159">IF(J321&gt;0,AE320,"")</f>
        <v>2.46</v>
      </c>
      <c r="AF321" s="9">
        <f t="shared" si="159"/>
        <v>21.99</v>
      </c>
      <c r="AG321" s="9">
        <f t="shared" ref="AG321:AI323" si="160">IF(O321&gt;0,AG320,"")</f>
        <v>66.31</v>
      </c>
      <c r="AH321" s="9">
        <f t="shared" si="160"/>
        <v>34.4</v>
      </c>
      <c r="AI321" s="9">
        <f t="shared" si="160"/>
        <v>31.91</v>
      </c>
    </row>
    <row r="322" spans="1:35">
      <c r="A322" s="1">
        <v>37620</v>
      </c>
      <c r="B322" s="9">
        <v>668.3</v>
      </c>
      <c r="D322" s="9">
        <v>40.58</v>
      </c>
      <c r="E322" s="9">
        <v>134.6</v>
      </c>
      <c r="F322" s="9">
        <v>196.18</v>
      </c>
      <c r="G322" s="9">
        <v>50.33</v>
      </c>
      <c r="H322" s="9">
        <v>333.86</v>
      </c>
      <c r="J322" s="9">
        <v>39.32</v>
      </c>
      <c r="K322" s="9">
        <v>212.47</v>
      </c>
      <c r="L322" s="9"/>
      <c r="M322" s="9"/>
      <c r="N322" s="9"/>
      <c r="O322" s="9">
        <v>218.03</v>
      </c>
      <c r="P322" s="9">
        <v>232.66</v>
      </c>
      <c r="Q322" s="9">
        <v>227.5</v>
      </c>
      <c r="S322" s="9">
        <v>188.03</v>
      </c>
      <c r="T322" s="9">
        <f t="shared" si="141"/>
        <v>30</v>
      </c>
      <c r="Y322" s="9">
        <f>IF(B322&gt;0,Y321,"")</f>
        <v>7.35</v>
      </c>
      <c r="Z322" s="9">
        <f t="shared" si="158"/>
        <v>6.34</v>
      </c>
      <c r="AA322" s="9">
        <f t="shared" si="158"/>
        <v>16.559999999999999</v>
      </c>
      <c r="AB322" s="9">
        <f t="shared" si="158"/>
        <v>2.7</v>
      </c>
      <c r="AC322" s="9">
        <f t="shared" si="158"/>
        <v>1.44</v>
      </c>
      <c r="AD322" s="9">
        <f t="shared" si="158"/>
        <v>7.46</v>
      </c>
      <c r="AE322" s="9">
        <f t="shared" si="159"/>
        <v>2.46</v>
      </c>
      <c r="AF322" s="9">
        <f t="shared" si="159"/>
        <v>21.99</v>
      </c>
      <c r="AG322" s="9">
        <f t="shared" si="160"/>
        <v>66.31</v>
      </c>
      <c r="AH322" s="9">
        <f t="shared" si="160"/>
        <v>34.4</v>
      </c>
      <c r="AI322" s="9">
        <f t="shared" si="160"/>
        <v>31.91</v>
      </c>
    </row>
    <row r="323" spans="1:35">
      <c r="A323" s="1">
        <v>37621</v>
      </c>
      <c r="B323" s="9">
        <v>668.15</v>
      </c>
      <c r="D323" s="9">
        <v>41.38</v>
      </c>
      <c r="E323" s="9">
        <v>136.55000000000001</v>
      </c>
      <c r="F323" s="9">
        <v>192.12</v>
      </c>
      <c r="G323" s="9">
        <v>50.33</v>
      </c>
      <c r="H323" s="9">
        <v>327.08</v>
      </c>
      <c r="J323" s="9">
        <v>44.32</v>
      </c>
      <c r="K323" s="9">
        <v>208.1</v>
      </c>
      <c r="L323" s="9"/>
      <c r="M323" s="9"/>
      <c r="N323" s="9"/>
      <c r="O323" s="9">
        <v>216.47</v>
      </c>
      <c r="P323" s="9">
        <v>233.39</v>
      </c>
      <c r="Q323" s="9">
        <v>223.29</v>
      </c>
      <c r="S323" s="9">
        <v>186.47</v>
      </c>
      <c r="T323" s="9">
        <f t="shared" si="141"/>
        <v>30</v>
      </c>
      <c r="Y323" s="9">
        <f>IF(B323&gt;0,Y322,"")</f>
        <v>7.35</v>
      </c>
      <c r="Z323" s="9">
        <f t="shared" si="158"/>
        <v>6.34</v>
      </c>
      <c r="AA323" s="9">
        <f t="shared" si="158"/>
        <v>16.559999999999999</v>
      </c>
      <c r="AB323" s="9">
        <f t="shared" si="158"/>
        <v>2.7</v>
      </c>
      <c r="AC323" s="9">
        <f t="shared" si="158"/>
        <v>1.44</v>
      </c>
      <c r="AD323" s="9">
        <f t="shared" si="158"/>
        <v>7.46</v>
      </c>
      <c r="AE323" s="9">
        <f t="shared" si="159"/>
        <v>2.46</v>
      </c>
      <c r="AF323" s="9">
        <f t="shared" si="159"/>
        <v>21.99</v>
      </c>
      <c r="AG323" s="9">
        <f t="shared" si="160"/>
        <v>66.31</v>
      </c>
      <c r="AH323" s="9">
        <f t="shared" si="160"/>
        <v>34.4</v>
      </c>
      <c r="AI323" s="9">
        <f t="shared" si="160"/>
        <v>31.91</v>
      </c>
    </row>
    <row r="324" spans="1:35">
      <c r="A324" s="1">
        <v>37622</v>
      </c>
      <c r="K324" s="9"/>
      <c r="L324" s="9"/>
      <c r="M324" s="9"/>
      <c r="N324" s="9"/>
      <c r="T324" s="9"/>
      <c r="AD324" s="9"/>
      <c r="AE324" s="9"/>
      <c r="AF324" s="9"/>
      <c r="AI324" s="9"/>
    </row>
    <row r="325" spans="1:35">
      <c r="A325" s="1">
        <v>37623</v>
      </c>
      <c r="B325" s="9">
        <v>668.21</v>
      </c>
      <c r="D325" s="9">
        <v>40.98</v>
      </c>
      <c r="E325" s="9">
        <v>138.53</v>
      </c>
      <c r="F325" s="9">
        <v>190.34</v>
      </c>
      <c r="G325" s="9">
        <v>47.18</v>
      </c>
      <c r="H325" s="9">
        <v>320.33</v>
      </c>
      <c r="J325" s="9">
        <v>46.82</v>
      </c>
      <c r="K325" s="9">
        <v>205.59</v>
      </c>
      <c r="L325" s="9"/>
      <c r="M325" s="9"/>
      <c r="N325" s="9"/>
      <c r="O325" s="9">
        <v>215.36</v>
      </c>
      <c r="P325" s="9">
        <v>234.01</v>
      </c>
      <c r="Q325" s="9">
        <v>220.18</v>
      </c>
      <c r="S325" s="9">
        <v>185.36</v>
      </c>
      <c r="T325" s="9">
        <v>30</v>
      </c>
      <c r="Y325" s="9">
        <v>7.14</v>
      </c>
      <c r="Z325" s="9">
        <v>6.16</v>
      </c>
      <c r="AA325" s="9">
        <v>16.079999999999998</v>
      </c>
      <c r="AB325" s="9">
        <v>2.62</v>
      </c>
      <c r="AC325" s="9">
        <v>1.4</v>
      </c>
      <c r="AD325" s="9">
        <v>7.24</v>
      </c>
      <c r="AE325" s="9">
        <v>2.39</v>
      </c>
      <c r="AF325" s="9">
        <v>21.36</v>
      </c>
      <c r="AG325" s="9">
        <v>64.41</v>
      </c>
      <c r="AH325" s="9">
        <v>33.409999999999997</v>
      </c>
      <c r="AI325" s="9">
        <v>31</v>
      </c>
    </row>
    <row r="326" spans="1:35">
      <c r="A326" s="1">
        <v>37624</v>
      </c>
      <c r="B326" s="9">
        <v>669.57</v>
      </c>
      <c r="D326" s="9">
        <v>42.39</v>
      </c>
      <c r="E326" s="9">
        <v>137.11000000000001</v>
      </c>
      <c r="F326" s="9">
        <v>192.21</v>
      </c>
      <c r="G326" s="9">
        <v>47.18</v>
      </c>
      <c r="H326" s="9">
        <v>316.81</v>
      </c>
      <c r="J326" s="9">
        <v>49.32</v>
      </c>
      <c r="K326" s="9">
        <v>204.56</v>
      </c>
      <c r="L326" s="9"/>
      <c r="M326" s="9"/>
      <c r="N326" s="9"/>
      <c r="O326" s="9">
        <v>214.75</v>
      </c>
      <c r="P326" s="9">
        <v>234.03</v>
      </c>
      <c r="Q326" s="9">
        <v>218.84</v>
      </c>
      <c r="S326" s="9">
        <v>184.75</v>
      </c>
      <c r="T326" s="9">
        <f t="shared" si="141"/>
        <v>30</v>
      </c>
      <c r="Y326" s="9">
        <f>IF(B326&gt;0,Y325,"")</f>
        <v>7.14</v>
      </c>
      <c r="Z326" s="9">
        <f t="shared" ref="Z326:AD329" si="161">IF(D326&gt;0,Z325,"")</f>
        <v>6.16</v>
      </c>
      <c r="AA326" s="9">
        <f t="shared" si="161"/>
        <v>16.079999999999998</v>
      </c>
      <c r="AB326" s="9">
        <f t="shared" si="161"/>
        <v>2.62</v>
      </c>
      <c r="AC326" s="9">
        <f t="shared" si="161"/>
        <v>1.4</v>
      </c>
      <c r="AD326" s="9">
        <f t="shared" si="161"/>
        <v>7.24</v>
      </c>
      <c r="AE326" s="9">
        <f t="shared" ref="AE326:AF329" si="162">IF(J326&gt;0,AE325,"")</f>
        <v>2.39</v>
      </c>
      <c r="AF326" s="9">
        <f t="shared" si="162"/>
        <v>21.36</v>
      </c>
      <c r="AG326" s="9">
        <f t="shared" ref="AG326:AI329" si="163">IF(O326&gt;0,AG325,"")</f>
        <v>64.41</v>
      </c>
      <c r="AH326" s="9">
        <f t="shared" si="163"/>
        <v>33.409999999999997</v>
      </c>
      <c r="AI326" s="9">
        <f t="shared" si="163"/>
        <v>31</v>
      </c>
    </row>
    <row r="327" spans="1:35">
      <c r="A327" s="1">
        <v>37627</v>
      </c>
      <c r="B327" s="9">
        <v>666.68</v>
      </c>
      <c r="D327" s="9">
        <v>43.63</v>
      </c>
      <c r="E327" s="9">
        <v>143.62</v>
      </c>
      <c r="F327" s="9">
        <v>189.47</v>
      </c>
      <c r="G327" s="9">
        <v>47.18</v>
      </c>
      <c r="H327" s="9">
        <v>315.39999999999998</v>
      </c>
      <c r="J327" s="9">
        <v>48.5</v>
      </c>
      <c r="K327" s="9">
        <v>202.4</v>
      </c>
      <c r="L327" s="9"/>
      <c r="M327" s="9"/>
      <c r="N327" s="9"/>
      <c r="O327" s="9">
        <v>215.14</v>
      </c>
      <c r="P327" s="9">
        <v>236.56</v>
      </c>
      <c r="Q327" s="9">
        <v>216.96</v>
      </c>
      <c r="S327" s="9">
        <v>185.14</v>
      </c>
      <c r="T327" s="9">
        <f t="shared" si="141"/>
        <v>30</v>
      </c>
      <c r="Y327" s="9">
        <f>IF(B327&gt;0,Y326,"")</f>
        <v>7.14</v>
      </c>
      <c r="Z327" s="9">
        <f t="shared" si="161"/>
        <v>6.16</v>
      </c>
      <c r="AA327" s="9">
        <f t="shared" si="161"/>
        <v>16.079999999999998</v>
      </c>
      <c r="AB327" s="9">
        <f t="shared" si="161"/>
        <v>2.62</v>
      </c>
      <c r="AC327" s="9">
        <f t="shared" si="161"/>
        <v>1.4</v>
      </c>
      <c r="AD327" s="9">
        <f t="shared" si="161"/>
        <v>7.24</v>
      </c>
      <c r="AE327" s="9">
        <f t="shared" si="162"/>
        <v>2.39</v>
      </c>
      <c r="AF327" s="9">
        <f t="shared" si="162"/>
        <v>21.36</v>
      </c>
      <c r="AG327" s="9">
        <f t="shared" si="163"/>
        <v>64.41</v>
      </c>
      <c r="AH327" s="9">
        <f t="shared" si="163"/>
        <v>33.409999999999997</v>
      </c>
      <c r="AI327" s="9">
        <f t="shared" si="163"/>
        <v>31</v>
      </c>
    </row>
    <row r="328" spans="1:35">
      <c r="A328" s="1">
        <v>37628</v>
      </c>
      <c r="B328" s="9">
        <v>666.73</v>
      </c>
      <c r="D328" s="9">
        <v>43.2</v>
      </c>
      <c r="E328" s="9">
        <v>143.03</v>
      </c>
      <c r="F328" s="9">
        <v>194.87</v>
      </c>
      <c r="G328" s="9">
        <v>47.18</v>
      </c>
      <c r="H328" s="9">
        <v>311.37</v>
      </c>
      <c r="J328" s="9">
        <v>45</v>
      </c>
      <c r="K328" s="9">
        <v>201.07</v>
      </c>
      <c r="L328" s="9"/>
      <c r="M328" s="9"/>
      <c r="N328" s="9"/>
      <c r="O328" s="9">
        <v>214.2</v>
      </c>
      <c r="P328" s="9">
        <v>236.63</v>
      </c>
      <c r="Q328" s="9">
        <v>214.83</v>
      </c>
      <c r="S328" s="9">
        <v>184.2</v>
      </c>
      <c r="T328" s="9">
        <f t="shared" si="141"/>
        <v>30</v>
      </c>
      <c r="Y328" s="9">
        <f>IF(B328&gt;0,Y327,"")</f>
        <v>7.14</v>
      </c>
      <c r="Z328" s="9">
        <f t="shared" si="161"/>
        <v>6.16</v>
      </c>
      <c r="AA328" s="9">
        <f t="shared" si="161"/>
        <v>16.079999999999998</v>
      </c>
      <c r="AB328" s="9">
        <f t="shared" si="161"/>
        <v>2.62</v>
      </c>
      <c r="AC328" s="9">
        <f t="shared" si="161"/>
        <v>1.4</v>
      </c>
      <c r="AD328" s="9">
        <f t="shared" si="161"/>
        <v>7.24</v>
      </c>
      <c r="AE328" s="9">
        <f t="shared" si="162"/>
        <v>2.39</v>
      </c>
      <c r="AF328" s="9">
        <f t="shared" si="162"/>
        <v>21.36</v>
      </c>
      <c r="AG328" s="9">
        <f t="shared" si="163"/>
        <v>64.41</v>
      </c>
      <c r="AH328" s="9">
        <f t="shared" si="163"/>
        <v>33.409999999999997</v>
      </c>
      <c r="AI328" s="9">
        <f t="shared" si="163"/>
        <v>31</v>
      </c>
    </row>
    <row r="329" spans="1:35">
      <c r="A329" s="1">
        <v>37629</v>
      </c>
      <c r="B329" s="9">
        <v>667.07</v>
      </c>
      <c r="D329" s="9">
        <v>42.95</v>
      </c>
      <c r="E329" s="9">
        <v>142.72999999999999</v>
      </c>
      <c r="F329" s="9">
        <v>197.2</v>
      </c>
      <c r="G329" s="9">
        <v>44.42</v>
      </c>
      <c r="H329" s="9">
        <v>315.22000000000003</v>
      </c>
      <c r="J329" s="9">
        <v>35.01</v>
      </c>
      <c r="K329" s="9">
        <v>201.16</v>
      </c>
      <c r="L329" s="9"/>
      <c r="M329" s="9"/>
      <c r="N329" s="9"/>
      <c r="O329" s="9">
        <v>214.26</v>
      </c>
      <c r="P329" s="9">
        <v>236.58</v>
      </c>
      <c r="Q329" s="9">
        <v>215.02</v>
      </c>
      <c r="S329" s="9">
        <v>184.26</v>
      </c>
      <c r="T329" s="9">
        <f t="shared" si="141"/>
        <v>30</v>
      </c>
      <c r="Y329" s="9">
        <f>IF(B329&gt;0,Y328,"")</f>
        <v>7.14</v>
      </c>
      <c r="Z329" s="9">
        <f t="shared" si="161"/>
        <v>6.16</v>
      </c>
      <c r="AA329" s="9">
        <f t="shared" si="161"/>
        <v>16.079999999999998</v>
      </c>
      <c r="AB329" s="9">
        <f t="shared" si="161"/>
        <v>2.62</v>
      </c>
      <c r="AC329" s="9">
        <f t="shared" si="161"/>
        <v>1.4</v>
      </c>
      <c r="AD329" s="9">
        <f t="shared" si="161"/>
        <v>7.24</v>
      </c>
      <c r="AE329" s="9">
        <f t="shared" si="162"/>
        <v>2.39</v>
      </c>
      <c r="AF329" s="9">
        <f t="shared" si="162"/>
        <v>21.36</v>
      </c>
      <c r="AG329" s="9">
        <f t="shared" si="163"/>
        <v>64.41</v>
      </c>
      <c r="AH329" s="9">
        <f t="shared" si="163"/>
        <v>33.409999999999997</v>
      </c>
      <c r="AI329" s="9">
        <f t="shared" si="163"/>
        <v>31</v>
      </c>
    </row>
    <row r="330" spans="1:35">
      <c r="A330" s="1">
        <v>37630</v>
      </c>
      <c r="B330" s="9">
        <v>670.39</v>
      </c>
      <c r="D330" s="9">
        <v>41.88</v>
      </c>
      <c r="E330" s="9">
        <v>136.28</v>
      </c>
      <c r="F330" s="9">
        <v>198.91</v>
      </c>
      <c r="G330" s="9">
        <v>44.42</v>
      </c>
      <c r="H330" s="9">
        <v>327.67</v>
      </c>
      <c r="J330" s="9">
        <v>38.31</v>
      </c>
      <c r="K330" s="9">
        <v>198.4</v>
      </c>
      <c r="L330" s="9"/>
      <c r="M330" s="9"/>
      <c r="N330" s="9"/>
      <c r="O330" s="9">
        <v>213.63</v>
      </c>
      <c r="P330" s="9">
        <v>234.12</v>
      </c>
      <c r="Q330" s="9">
        <v>216.28</v>
      </c>
      <c r="S330" s="9">
        <v>183.63</v>
      </c>
      <c r="T330" s="9">
        <f t="shared" si="141"/>
        <v>30</v>
      </c>
      <c r="Y330" s="9">
        <v>7.04</v>
      </c>
      <c r="Z330" s="9">
        <v>6.07</v>
      </c>
      <c r="AA330" s="9">
        <v>15.85</v>
      </c>
      <c r="AB330" s="9">
        <v>2.58</v>
      </c>
      <c r="AC330" s="9">
        <v>1.38</v>
      </c>
      <c r="AD330" s="9">
        <v>7.14</v>
      </c>
      <c r="AE330" s="9">
        <v>2.35</v>
      </c>
      <c r="AF330" s="9">
        <v>21.05</v>
      </c>
      <c r="AG330" s="9">
        <v>63.46</v>
      </c>
      <c r="AH330" s="9">
        <v>32.92</v>
      </c>
      <c r="AI330" s="9">
        <v>30.54</v>
      </c>
    </row>
    <row r="331" spans="1:35">
      <c r="A331" s="1">
        <v>37631</v>
      </c>
      <c r="B331" s="9">
        <v>675.77</v>
      </c>
      <c r="D331" s="9">
        <v>43.18</v>
      </c>
      <c r="E331" s="9">
        <v>134.93</v>
      </c>
      <c r="F331" s="9">
        <v>195.53</v>
      </c>
      <c r="G331" s="9">
        <v>44.42</v>
      </c>
      <c r="H331" s="9">
        <v>328.92</v>
      </c>
      <c r="J331" s="9">
        <v>38.35</v>
      </c>
      <c r="K331" s="9">
        <v>194.34</v>
      </c>
      <c r="L331" s="9"/>
      <c r="M331" s="9"/>
      <c r="N331" s="9"/>
      <c r="O331" s="9">
        <v>212.72</v>
      </c>
      <c r="P331" s="9">
        <v>234.59</v>
      </c>
      <c r="Q331" s="9">
        <v>213.78</v>
      </c>
      <c r="S331" s="9">
        <v>182.72</v>
      </c>
      <c r="T331" s="9">
        <f t="shared" si="141"/>
        <v>30</v>
      </c>
      <c r="Y331" s="9">
        <f>IF(B331&gt;0,Y330,"")</f>
        <v>7.04</v>
      </c>
      <c r="Z331" s="9">
        <f t="shared" ref="Z331:AD334" si="164">IF(D331&gt;0,Z330,"")</f>
        <v>6.07</v>
      </c>
      <c r="AA331" s="9">
        <f t="shared" si="164"/>
        <v>15.85</v>
      </c>
      <c r="AB331" s="9">
        <f t="shared" si="164"/>
        <v>2.58</v>
      </c>
      <c r="AC331" s="9">
        <f t="shared" si="164"/>
        <v>1.38</v>
      </c>
      <c r="AD331" s="9">
        <f t="shared" si="164"/>
        <v>7.14</v>
      </c>
      <c r="AE331" s="9">
        <f>IF(J331&gt;0,AE330,"")</f>
        <v>2.35</v>
      </c>
      <c r="AF331" s="9">
        <f>IF(K331&gt;0,AF330,"")</f>
        <v>21.05</v>
      </c>
      <c r="AG331" s="9">
        <f>IF(O331&gt;0,AG330,"")</f>
        <v>63.46</v>
      </c>
      <c r="AH331" s="9">
        <f>IF(P331&gt;0,AH330,"")</f>
        <v>32.92</v>
      </c>
      <c r="AI331" s="9">
        <f>IF(Q331&gt;0,AI330,"")</f>
        <v>30.54</v>
      </c>
    </row>
    <row r="332" spans="1:35">
      <c r="A332" s="1">
        <v>37634</v>
      </c>
      <c r="B332" s="9">
        <v>678.14</v>
      </c>
      <c r="D332" s="9">
        <v>45.09</v>
      </c>
      <c r="E332" s="9">
        <v>126.52</v>
      </c>
      <c r="F332" s="9">
        <v>204.09</v>
      </c>
      <c r="G332" s="9">
        <v>44.42</v>
      </c>
      <c r="H332" s="9">
        <v>317.35000000000002</v>
      </c>
      <c r="J332" s="9">
        <v>37</v>
      </c>
      <c r="K332" s="9">
        <v>190.65</v>
      </c>
      <c r="L332" s="9"/>
      <c r="M332" s="9"/>
      <c r="N332" s="9"/>
      <c r="O332" s="9">
        <v>209.05</v>
      </c>
      <c r="P332" s="9">
        <v>232.08</v>
      </c>
      <c r="Q332" s="9">
        <v>208.43</v>
      </c>
      <c r="S332" s="9">
        <v>179.05</v>
      </c>
      <c r="T332" s="9">
        <f t="shared" si="141"/>
        <v>30</v>
      </c>
      <c r="Y332" s="9">
        <f>IF(B332&gt;0,Y331,"")</f>
        <v>7.04</v>
      </c>
      <c r="Z332" s="9">
        <f t="shared" si="164"/>
        <v>6.07</v>
      </c>
      <c r="AA332" s="9">
        <f t="shared" si="164"/>
        <v>15.85</v>
      </c>
      <c r="AB332" s="9">
        <f t="shared" si="164"/>
        <v>2.58</v>
      </c>
      <c r="AC332" s="9">
        <f t="shared" si="164"/>
        <v>1.38</v>
      </c>
      <c r="AD332" s="9">
        <f t="shared" si="164"/>
        <v>7.14</v>
      </c>
      <c r="AE332" s="9">
        <v>2.35</v>
      </c>
      <c r="AF332" s="9">
        <f>IF(K332&gt;0,AF331,"")</f>
        <v>21.05</v>
      </c>
      <c r="AG332" s="9">
        <f t="shared" ref="AG332:AI334" si="165">IF(O332&gt;0,AG331,"")</f>
        <v>63.46</v>
      </c>
      <c r="AH332" s="9">
        <f t="shared" si="165"/>
        <v>32.92</v>
      </c>
      <c r="AI332" s="9">
        <f t="shared" si="165"/>
        <v>30.54</v>
      </c>
    </row>
    <row r="333" spans="1:35">
      <c r="A333" s="1">
        <v>37635</v>
      </c>
      <c r="B333" s="9">
        <v>678.1</v>
      </c>
      <c r="D333" s="9">
        <v>45.63</v>
      </c>
      <c r="E333" s="9">
        <v>125.79</v>
      </c>
      <c r="F333" s="9">
        <v>202.36</v>
      </c>
      <c r="G333" s="9">
        <v>44.42</v>
      </c>
      <c r="H333" s="9">
        <v>314.35000000000002</v>
      </c>
      <c r="J333" s="9">
        <v>36.25</v>
      </c>
      <c r="K333" s="9">
        <v>189.34</v>
      </c>
      <c r="L333" s="9"/>
      <c r="M333" s="9"/>
      <c r="N333" s="9"/>
      <c r="O333" s="9">
        <v>208.1</v>
      </c>
      <c r="P333" s="9">
        <v>231.68</v>
      </c>
      <c r="Q333" s="9">
        <v>206.76</v>
      </c>
      <c r="S333" s="9">
        <v>178.1</v>
      </c>
      <c r="T333" s="9">
        <f t="shared" si="141"/>
        <v>30</v>
      </c>
      <c r="Y333" s="9">
        <f>IF(B333&gt;0,Y332,"")</f>
        <v>7.04</v>
      </c>
      <c r="Z333" s="9">
        <f t="shared" si="164"/>
        <v>6.07</v>
      </c>
      <c r="AA333" s="9">
        <f t="shared" si="164"/>
        <v>15.85</v>
      </c>
      <c r="AB333" s="9">
        <f t="shared" si="164"/>
        <v>2.58</v>
      </c>
      <c r="AC333" s="9">
        <f t="shared" si="164"/>
        <v>1.38</v>
      </c>
      <c r="AD333" s="9">
        <f t="shared" si="164"/>
        <v>7.14</v>
      </c>
      <c r="AE333" s="9">
        <f>IF(J333&gt;0,AE332,"")</f>
        <v>2.35</v>
      </c>
      <c r="AF333" s="9">
        <f>IF(K333&gt;0,AF332,"")</f>
        <v>21.05</v>
      </c>
      <c r="AG333" s="9">
        <f t="shared" si="165"/>
        <v>63.46</v>
      </c>
      <c r="AH333" s="9">
        <f t="shared" si="165"/>
        <v>32.92</v>
      </c>
      <c r="AI333" s="9">
        <f t="shared" si="165"/>
        <v>30.54</v>
      </c>
    </row>
    <row r="334" spans="1:35">
      <c r="A334" s="1">
        <v>37636</v>
      </c>
      <c r="B334" s="9">
        <v>676.73</v>
      </c>
      <c r="D334" s="9">
        <v>47.33</v>
      </c>
      <c r="E334" s="9">
        <v>124.67</v>
      </c>
      <c r="F334" s="9">
        <v>202.62</v>
      </c>
      <c r="G334" s="9">
        <v>44.42</v>
      </c>
      <c r="H334" s="9">
        <v>318.5</v>
      </c>
      <c r="J334" s="9">
        <v>36.43</v>
      </c>
      <c r="K334" s="9">
        <v>188.81</v>
      </c>
      <c r="L334" s="9"/>
      <c r="M334" s="9"/>
      <c r="N334" s="9"/>
      <c r="O334" s="9">
        <v>208.13</v>
      </c>
      <c r="P334" s="9">
        <v>231.18</v>
      </c>
      <c r="Q334" s="9">
        <v>207.38</v>
      </c>
      <c r="S334" s="9">
        <v>178.13</v>
      </c>
      <c r="T334" s="9">
        <f t="shared" si="141"/>
        <v>30</v>
      </c>
      <c r="Y334" s="9">
        <f>IF(B334&gt;0,Y333,"")</f>
        <v>7.04</v>
      </c>
      <c r="Z334" s="9">
        <f t="shared" si="164"/>
        <v>6.07</v>
      </c>
      <c r="AA334" s="9">
        <f t="shared" si="164"/>
        <v>15.85</v>
      </c>
      <c r="AB334" s="9">
        <f t="shared" si="164"/>
        <v>2.58</v>
      </c>
      <c r="AC334" s="9">
        <f t="shared" si="164"/>
        <v>1.38</v>
      </c>
      <c r="AD334" s="9">
        <f t="shared" si="164"/>
        <v>7.14</v>
      </c>
      <c r="AE334" s="9">
        <f>IF(J334&gt;0,AE333,"")</f>
        <v>2.35</v>
      </c>
      <c r="AF334" s="9">
        <f>IF(K334&gt;0,AF333,"")</f>
        <v>21.05</v>
      </c>
      <c r="AG334" s="9">
        <f t="shared" si="165"/>
        <v>63.46</v>
      </c>
      <c r="AH334" s="9">
        <f t="shared" si="165"/>
        <v>32.92</v>
      </c>
      <c r="AI334" s="9">
        <f t="shared" si="165"/>
        <v>30.54</v>
      </c>
    </row>
    <row r="335" spans="1:35">
      <c r="A335" s="1">
        <v>37637</v>
      </c>
      <c r="B335" s="9">
        <v>674.64</v>
      </c>
      <c r="D335" s="9">
        <v>46.18</v>
      </c>
      <c r="E335" s="9">
        <v>128.97</v>
      </c>
      <c r="F335" s="9">
        <v>205.9</v>
      </c>
      <c r="G335" s="9">
        <v>47.17</v>
      </c>
      <c r="H335" s="9">
        <v>325.33</v>
      </c>
      <c r="J335" s="9">
        <v>34.46</v>
      </c>
      <c r="K335" s="9">
        <v>184.22</v>
      </c>
      <c r="L335" s="9"/>
      <c r="M335" s="9"/>
      <c r="N335" s="9"/>
      <c r="O335" s="9">
        <v>208.23</v>
      </c>
      <c r="P335" s="9">
        <v>232.97</v>
      </c>
      <c r="Q335" s="9">
        <v>205.66</v>
      </c>
      <c r="S335" s="9">
        <v>178.23</v>
      </c>
      <c r="T335" s="9">
        <f t="shared" si="141"/>
        <v>30</v>
      </c>
      <c r="Y335" s="9">
        <v>7.14</v>
      </c>
      <c r="Z335" s="9">
        <v>6.16</v>
      </c>
      <c r="AA335" s="9">
        <v>16.079999999999998</v>
      </c>
      <c r="AB335" s="9">
        <v>2.62</v>
      </c>
      <c r="AC335" s="9">
        <v>1.4</v>
      </c>
      <c r="AD335" s="9">
        <v>7.24</v>
      </c>
      <c r="AE335" s="9">
        <v>2.39</v>
      </c>
      <c r="AF335" s="9">
        <v>21.36</v>
      </c>
      <c r="AG335" s="9">
        <v>64.41</v>
      </c>
      <c r="AH335" s="9">
        <v>33.409999999999997</v>
      </c>
      <c r="AI335" s="9">
        <v>31</v>
      </c>
    </row>
    <row r="336" spans="1:35">
      <c r="A336" s="1">
        <v>37638</v>
      </c>
      <c r="B336" s="9">
        <v>674.7</v>
      </c>
      <c r="D336" s="9">
        <v>48.05</v>
      </c>
      <c r="E336" s="9">
        <v>130.25</v>
      </c>
      <c r="F336" s="9">
        <v>208.92</v>
      </c>
      <c r="G336" s="9">
        <v>47.53</v>
      </c>
      <c r="H336" s="9">
        <v>326.05</v>
      </c>
      <c r="J336" s="9">
        <v>34.64</v>
      </c>
      <c r="K336" s="9">
        <v>184.91</v>
      </c>
      <c r="L336" s="9"/>
      <c r="M336" s="9"/>
      <c r="N336" s="9"/>
      <c r="O336" s="9">
        <v>209.13</v>
      </c>
      <c r="P336" s="9">
        <v>234.19</v>
      </c>
      <c r="Q336" s="9">
        <v>206.32</v>
      </c>
      <c r="S336" s="9">
        <v>179.13</v>
      </c>
      <c r="T336" s="9">
        <f t="shared" si="141"/>
        <v>30</v>
      </c>
      <c r="Y336" s="9">
        <f>IF(B336&gt;0,Y335,"")</f>
        <v>7.14</v>
      </c>
      <c r="Z336" s="9">
        <f t="shared" ref="Z336:AD339" si="166">IF(D336&gt;0,Z335,"")</f>
        <v>6.16</v>
      </c>
      <c r="AA336" s="9">
        <f t="shared" si="166"/>
        <v>16.079999999999998</v>
      </c>
      <c r="AB336" s="9">
        <f t="shared" si="166"/>
        <v>2.62</v>
      </c>
      <c r="AC336" s="9">
        <f t="shared" si="166"/>
        <v>1.4</v>
      </c>
      <c r="AD336" s="9">
        <f t="shared" si="166"/>
        <v>7.24</v>
      </c>
      <c r="AE336" s="9">
        <f t="shared" ref="AE336:AF339" si="167">IF(J336&gt;0,AE335,"")</f>
        <v>2.39</v>
      </c>
      <c r="AF336" s="9">
        <f t="shared" si="167"/>
        <v>21.36</v>
      </c>
      <c r="AG336" s="9">
        <f t="shared" ref="AG336:AI339" si="168">IF(O336&gt;0,AG335,"")</f>
        <v>64.41</v>
      </c>
      <c r="AH336" s="9">
        <f t="shared" si="168"/>
        <v>33.409999999999997</v>
      </c>
      <c r="AI336" s="9">
        <f t="shared" si="168"/>
        <v>31</v>
      </c>
    </row>
    <row r="337" spans="1:35">
      <c r="A337" s="1">
        <v>37641</v>
      </c>
      <c r="B337" s="9">
        <v>677.67</v>
      </c>
      <c r="D337" s="9">
        <v>47.22</v>
      </c>
      <c r="E337" s="9">
        <v>139.32</v>
      </c>
      <c r="F337" s="9">
        <v>202.37</v>
      </c>
      <c r="G337" s="9">
        <v>47.53</v>
      </c>
      <c r="H337" s="9">
        <v>319.26</v>
      </c>
      <c r="J337" s="9">
        <v>37.35</v>
      </c>
      <c r="K337" s="9">
        <v>182.67</v>
      </c>
      <c r="L337" s="9"/>
      <c r="M337" s="9"/>
      <c r="N337" s="9"/>
      <c r="O337" s="9">
        <v>209.93</v>
      </c>
      <c r="P337" s="9">
        <v>238.52</v>
      </c>
      <c r="Q337" s="9">
        <v>203.4</v>
      </c>
      <c r="S337" s="9">
        <v>179.93</v>
      </c>
      <c r="T337" s="9">
        <f t="shared" si="141"/>
        <v>30</v>
      </c>
      <c r="Y337" s="9">
        <f>IF(B337&gt;0,Y336,"")</f>
        <v>7.14</v>
      </c>
      <c r="Z337" s="9">
        <f t="shared" si="166"/>
        <v>6.16</v>
      </c>
      <c r="AA337" s="9">
        <f t="shared" si="166"/>
        <v>16.079999999999998</v>
      </c>
      <c r="AB337" s="9">
        <f t="shared" si="166"/>
        <v>2.62</v>
      </c>
      <c r="AC337" s="9">
        <f t="shared" si="166"/>
        <v>1.4</v>
      </c>
      <c r="AD337" s="9">
        <f t="shared" si="166"/>
        <v>7.24</v>
      </c>
      <c r="AE337" s="9">
        <f t="shared" si="167"/>
        <v>2.39</v>
      </c>
      <c r="AF337" s="9">
        <f t="shared" si="167"/>
        <v>21.36</v>
      </c>
      <c r="AG337" s="9">
        <f t="shared" si="168"/>
        <v>64.41</v>
      </c>
      <c r="AH337" s="9">
        <f t="shared" si="168"/>
        <v>33.409999999999997</v>
      </c>
      <c r="AI337" s="9">
        <f t="shared" si="168"/>
        <v>31</v>
      </c>
    </row>
    <row r="338" spans="1:35">
      <c r="A338" s="1">
        <v>37642</v>
      </c>
      <c r="B338" s="9">
        <v>677.94</v>
      </c>
      <c r="D338" s="9">
        <v>46.47</v>
      </c>
      <c r="E338" s="9">
        <v>138.58000000000001</v>
      </c>
      <c r="F338" s="9">
        <v>198.66</v>
      </c>
      <c r="G338" s="9">
        <v>47.53</v>
      </c>
      <c r="H338" s="9">
        <v>319.94</v>
      </c>
      <c r="J338" s="9">
        <v>39.28</v>
      </c>
      <c r="K338" s="9">
        <v>181.68</v>
      </c>
      <c r="L338" s="9"/>
      <c r="M338" s="9"/>
      <c r="N338" s="9"/>
      <c r="O338" s="9">
        <v>209.4</v>
      </c>
      <c r="P338" s="9">
        <v>237.8</v>
      </c>
      <c r="Q338" s="9">
        <v>203.03</v>
      </c>
      <c r="S338" s="9">
        <v>179.4</v>
      </c>
      <c r="T338" s="9">
        <f t="shared" si="141"/>
        <v>30</v>
      </c>
      <c r="Y338" s="9">
        <f>IF(B338&gt;0,Y337,"")</f>
        <v>7.14</v>
      </c>
      <c r="Z338" s="9">
        <f t="shared" si="166"/>
        <v>6.16</v>
      </c>
      <c r="AA338" s="9">
        <f t="shared" si="166"/>
        <v>16.079999999999998</v>
      </c>
      <c r="AB338" s="9">
        <f t="shared" si="166"/>
        <v>2.62</v>
      </c>
      <c r="AC338" s="9">
        <f t="shared" si="166"/>
        <v>1.4</v>
      </c>
      <c r="AD338" s="9">
        <f t="shared" si="166"/>
        <v>7.24</v>
      </c>
      <c r="AE338" s="9">
        <f t="shared" si="167"/>
        <v>2.39</v>
      </c>
      <c r="AF338" s="9">
        <f t="shared" si="167"/>
        <v>21.36</v>
      </c>
      <c r="AG338" s="9">
        <f t="shared" si="168"/>
        <v>64.41</v>
      </c>
      <c r="AH338" s="9">
        <f t="shared" si="168"/>
        <v>33.409999999999997</v>
      </c>
      <c r="AI338" s="9">
        <f t="shared" si="168"/>
        <v>31</v>
      </c>
    </row>
    <row r="339" spans="1:35">
      <c r="A339" s="1">
        <v>37643</v>
      </c>
      <c r="B339" s="9">
        <v>676.39</v>
      </c>
      <c r="D339" s="9">
        <v>45.66</v>
      </c>
      <c r="E339" s="9">
        <v>140.06</v>
      </c>
      <c r="F339" s="9">
        <v>197.24</v>
      </c>
      <c r="G339" s="9">
        <v>47.53</v>
      </c>
      <c r="H339" s="9">
        <v>321.14</v>
      </c>
      <c r="J339" s="9">
        <v>37.42</v>
      </c>
      <c r="K339" s="9">
        <v>176.07</v>
      </c>
      <c r="L339" s="9"/>
      <c r="M339" s="9"/>
      <c r="N339" s="9"/>
      <c r="O339" s="9">
        <v>207.76</v>
      </c>
      <c r="P339" s="9">
        <v>237.92</v>
      </c>
      <c r="Q339" s="9">
        <v>199.3</v>
      </c>
      <c r="S339" s="9">
        <v>177.76</v>
      </c>
      <c r="T339" s="9">
        <f>IF(S339&gt;0,T338,"")</f>
        <v>30</v>
      </c>
      <c r="Y339" s="9">
        <f>IF(B339&gt;0,Y338,"")</f>
        <v>7.14</v>
      </c>
      <c r="Z339" s="9">
        <f t="shared" si="166"/>
        <v>6.16</v>
      </c>
      <c r="AA339" s="9">
        <f t="shared" si="166"/>
        <v>16.079999999999998</v>
      </c>
      <c r="AB339" s="9">
        <f t="shared" si="166"/>
        <v>2.62</v>
      </c>
      <c r="AC339" s="9">
        <f t="shared" si="166"/>
        <v>1.4</v>
      </c>
      <c r="AD339" s="9">
        <f t="shared" si="166"/>
        <v>7.24</v>
      </c>
      <c r="AE339" s="9">
        <f t="shared" si="167"/>
        <v>2.39</v>
      </c>
      <c r="AF339" s="9">
        <f t="shared" si="167"/>
        <v>21.36</v>
      </c>
      <c r="AG339" s="9">
        <f t="shared" si="168"/>
        <v>64.41</v>
      </c>
      <c r="AH339" s="9">
        <f t="shared" si="168"/>
        <v>33.409999999999997</v>
      </c>
      <c r="AI339" s="9">
        <f t="shared" si="168"/>
        <v>31</v>
      </c>
    </row>
    <row r="340" spans="1:35">
      <c r="A340" s="1">
        <v>37644</v>
      </c>
      <c r="B340" s="9">
        <v>676.74</v>
      </c>
      <c r="D340" s="9">
        <v>44.88</v>
      </c>
      <c r="E340" s="9">
        <v>140.07</v>
      </c>
      <c r="F340" s="9">
        <v>198.27</v>
      </c>
      <c r="G340" s="9">
        <v>47.53</v>
      </c>
      <c r="H340" s="9">
        <v>319.87</v>
      </c>
      <c r="J340" s="9">
        <v>37.99</v>
      </c>
      <c r="K340" s="9">
        <v>172.52</v>
      </c>
      <c r="L340" s="9"/>
      <c r="M340" s="9"/>
      <c r="N340" s="9"/>
      <c r="O340" s="9">
        <v>206.53</v>
      </c>
      <c r="P340" s="9">
        <v>237.93</v>
      </c>
      <c r="Q340" s="9">
        <v>196.6</v>
      </c>
      <c r="S340" s="9">
        <v>176.53</v>
      </c>
      <c r="T340" s="9">
        <f>IF(S340&gt;0,T339,"")</f>
        <v>30</v>
      </c>
      <c r="Y340" s="9">
        <v>6.93</v>
      </c>
      <c r="Z340" s="9">
        <v>5.98</v>
      </c>
      <c r="AA340" s="9">
        <v>15.61</v>
      </c>
      <c r="AB340" s="9">
        <v>2.5499999999999998</v>
      </c>
      <c r="AC340" s="9">
        <v>1.36</v>
      </c>
      <c r="AD340" s="9">
        <v>7.03</v>
      </c>
      <c r="AE340" s="9">
        <v>2.3199999999999998</v>
      </c>
      <c r="AF340" s="9">
        <v>20.74</v>
      </c>
      <c r="AG340" s="9">
        <v>62.52</v>
      </c>
      <c r="AH340" s="9">
        <v>32.43</v>
      </c>
      <c r="AI340" s="9">
        <v>30.08</v>
      </c>
    </row>
    <row r="341" spans="1:35">
      <c r="A341" s="1">
        <v>37645</v>
      </c>
      <c r="B341" s="9">
        <v>675.3</v>
      </c>
      <c r="D341" s="9">
        <v>44.23</v>
      </c>
      <c r="E341" s="9">
        <v>135.87</v>
      </c>
      <c r="F341" s="9">
        <v>197.71</v>
      </c>
      <c r="G341" s="9">
        <v>47.53</v>
      </c>
      <c r="H341" s="9">
        <v>317.49</v>
      </c>
      <c r="J341" s="9">
        <v>39.79</v>
      </c>
      <c r="K341" s="9">
        <v>171.55</v>
      </c>
      <c r="L341" s="9"/>
      <c r="M341" s="9"/>
      <c r="N341" s="9"/>
      <c r="O341" s="9">
        <v>204.81</v>
      </c>
      <c r="P341" s="9">
        <v>235.44</v>
      </c>
      <c r="Q341" s="9">
        <v>195.51</v>
      </c>
      <c r="S341" s="9">
        <v>174.81</v>
      </c>
      <c r="T341" s="9">
        <f t="shared" si="141"/>
        <v>30</v>
      </c>
      <c r="Y341" s="9">
        <f>IF(B341&gt;0,Y340,"")</f>
        <v>6.93</v>
      </c>
      <c r="Z341" s="9">
        <f t="shared" ref="Z341:AD344" si="169">IF(D341&gt;0,Z340,"")</f>
        <v>5.98</v>
      </c>
      <c r="AA341" s="9">
        <f t="shared" si="169"/>
        <v>15.61</v>
      </c>
      <c r="AB341" s="9">
        <f t="shared" si="169"/>
        <v>2.5499999999999998</v>
      </c>
      <c r="AC341" s="9">
        <f t="shared" si="169"/>
        <v>1.36</v>
      </c>
      <c r="AD341" s="9">
        <f t="shared" si="169"/>
        <v>7.03</v>
      </c>
      <c r="AE341" s="9">
        <f t="shared" ref="AE341:AF344" si="170">IF(J341&gt;0,AE340,"")</f>
        <v>2.3199999999999998</v>
      </c>
      <c r="AF341" s="9">
        <f t="shared" si="170"/>
        <v>20.74</v>
      </c>
      <c r="AG341" s="9">
        <f t="shared" ref="AG341:AI344" si="171">IF(O341&gt;0,AG340,"")</f>
        <v>62.52</v>
      </c>
      <c r="AH341" s="9">
        <f t="shared" si="171"/>
        <v>32.43</v>
      </c>
      <c r="AI341" s="9">
        <f t="shared" si="171"/>
        <v>30.08</v>
      </c>
    </row>
    <row r="342" spans="1:35">
      <c r="A342" s="1">
        <v>37648</v>
      </c>
      <c r="B342" s="9">
        <v>673.99</v>
      </c>
      <c r="D342" s="9">
        <v>44.14</v>
      </c>
      <c r="E342" s="9">
        <v>134.44999999999999</v>
      </c>
      <c r="F342" s="9">
        <v>198.24</v>
      </c>
      <c r="G342" s="9">
        <v>47.53</v>
      </c>
      <c r="H342" s="9">
        <v>315.73</v>
      </c>
      <c r="J342" s="9">
        <v>40.06</v>
      </c>
      <c r="K342" s="9">
        <v>172.26</v>
      </c>
      <c r="L342" s="9"/>
      <c r="M342" s="9"/>
      <c r="N342" s="9"/>
      <c r="O342" s="9">
        <v>204.4</v>
      </c>
      <c r="P342" s="9">
        <v>234.5</v>
      </c>
      <c r="Q342" s="9">
        <v>195.61</v>
      </c>
      <c r="S342" s="9">
        <v>174.4</v>
      </c>
      <c r="T342" s="9">
        <f t="shared" si="141"/>
        <v>30</v>
      </c>
      <c r="Y342" s="9">
        <f>IF(B342&gt;0,Y341,"")</f>
        <v>6.93</v>
      </c>
      <c r="Z342" s="9">
        <f t="shared" si="169"/>
        <v>5.98</v>
      </c>
      <c r="AA342" s="9">
        <f t="shared" si="169"/>
        <v>15.61</v>
      </c>
      <c r="AB342" s="9">
        <f t="shared" si="169"/>
        <v>2.5499999999999998</v>
      </c>
      <c r="AC342" s="9">
        <f t="shared" si="169"/>
        <v>1.36</v>
      </c>
      <c r="AD342" s="9">
        <f t="shared" si="169"/>
        <v>7.03</v>
      </c>
      <c r="AE342" s="9">
        <f t="shared" si="170"/>
        <v>2.3199999999999998</v>
      </c>
      <c r="AF342" s="9">
        <f t="shared" si="170"/>
        <v>20.74</v>
      </c>
      <c r="AG342" s="9">
        <f t="shared" si="171"/>
        <v>62.52</v>
      </c>
      <c r="AH342" s="9">
        <f t="shared" si="171"/>
        <v>32.43</v>
      </c>
      <c r="AI342" s="9">
        <f t="shared" si="171"/>
        <v>30.08</v>
      </c>
    </row>
    <row r="343" spans="1:35">
      <c r="A343" s="1">
        <v>37649</v>
      </c>
      <c r="B343" s="9">
        <v>675.58</v>
      </c>
      <c r="D343" s="9">
        <v>44.35</v>
      </c>
      <c r="E343" s="9">
        <v>134.61000000000001</v>
      </c>
      <c r="F343" s="9">
        <v>201</v>
      </c>
      <c r="G343" s="9">
        <v>53</v>
      </c>
      <c r="H343" s="9">
        <v>314.8</v>
      </c>
      <c r="J343" s="9">
        <v>38.75</v>
      </c>
      <c r="K343" s="9">
        <v>172.32</v>
      </c>
      <c r="L343" s="9"/>
      <c r="M343" s="9"/>
      <c r="N343" s="9"/>
      <c r="O343" s="9">
        <v>204.71</v>
      </c>
      <c r="P343" s="9">
        <v>235.4</v>
      </c>
      <c r="Q343" s="9">
        <v>195.33</v>
      </c>
      <c r="S343" s="9">
        <v>174.71</v>
      </c>
      <c r="T343" s="9">
        <f t="shared" si="141"/>
        <v>30</v>
      </c>
      <c r="Y343" s="9">
        <f>IF(B343&gt;0,Y342,"")</f>
        <v>6.93</v>
      </c>
      <c r="Z343" s="9">
        <f t="shared" si="169"/>
        <v>5.98</v>
      </c>
      <c r="AA343" s="9">
        <f t="shared" si="169"/>
        <v>15.61</v>
      </c>
      <c r="AB343" s="9">
        <f t="shared" si="169"/>
        <v>2.5499999999999998</v>
      </c>
      <c r="AC343" s="9">
        <f t="shared" si="169"/>
        <v>1.36</v>
      </c>
      <c r="AD343" s="9">
        <f t="shared" si="169"/>
        <v>7.03</v>
      </c>
      <c r="AE343" s="9">
        <f t="shared" si="170"/>
        <v>2.3199999999999998</v>
      </c>
      <c r="AF343" s="9">
        <f t="shared" si="170"/>
        <v>20.74</v>
      </c>
      <c r="AG343" s="9">
        <f t="shared" si="171"/>
        <v>62.52</v>
      </c>
      <c r="AH343" s="9">
        <f t="shared" si="171"/>
        <v>32.43</v>
      </c>
      <c r="AI343" s="9">
        <f t="shared" si="171"/>
        <v>30.08</v>
      </c>
    </row>
    <row r="344" spans="1:35">
      <c r="A344" s="1">
        <v>37650</v>
      </c>
      <c r="B344" s="9">
        <v>675.52</v>
      </c>
      <c r="D344" s="9">
        <v>43.03</v>
      </c>
      <c r="E344" s="9">
        <v>134.97999999999999</v>
      </c>
      <c r="F344" s="9">
        <v>199.22</v>
      </c>
      <c r="G344" s="9">
        <v>53</v>
      </c>
      <c r="H344" s="9">
        <v>313.92</v>
      </c>
      <c r="J344" s="9">
        <v>38.799999999999997</v>
      </c>
      <c r="K344" s="9">
        <v>174.91</v>
      </c>
      <c r="L344" s="9"/>
      <c r="M344" s="9"/>
      <c r="N344" s="9"/>
      <c r="O344" s="9">
        <v>205.33</v>
      </c>
      <c r="P344" s="9">
        <v>235.19</v>
      </c>
      <c r="Q344" s="9">
        <v>196.91</v>
      </c>
      <c r="S344" s="9">
        <v>175.33</v>
      </c>
      <c r="T344" s="9">
        <f t="shared" si="141"/>
        <v>30</v>
      </c>
      <c r="Y344" s="9">
        <f>IF(B344&gt;0,Y343,"")</f>
        <v>6.93</v>
      </c>
      <c r="Z344" s="9">
        <f t="shared" si="169"/>
        <v>5.98</v>
      </c>
      <c r="AA344" s="9">
        <f t="shared" si="169"/>
        <v>15.61</v>
      </c>
      <c r="AB344" s="9">
        <f t="shared" si="169"/>
        <v>2.5499999999999998</v>
      </c>
      <c r="AC344" s="9">
        <f t="shared" si="169"/>
        <v>1.36</v>
      </c>
      <c r="AD344" s="9">
        <f t="shared" si="169"/>
        <v>7.03</v>
      </c>
      <c r="AE344" s="9">
        <f t="shared" si="170"/>
        <v>2.3199999999999998</v>
      </c>
      <c r="AF344" s="9">
        <f t="shared" si="170"/>
        <v>20.74</v>
      </c>
      <c r="AG344" s="9">
        <f t="shared" si="171"/>
        <v>62.52</v>
      </c>
      <c r="AH344" s="9">
        <f t="shared" si="171"/>
        <v>32.43</v>
      </c>
      <c r="AI344" s="9">
        <f t="shared" si="171"/>
        <v>30.08</v>
      </c>
    </row>
    <row r="345" spans="1:35">
      <c r="A345" s="1">
        <v>37651</v>
      </c>
      <c r="B345" s="9">
        <v>675.47</v>
      </c>
      <c r="D345" s="9">
        <v>42.71</v>
      </c>
      <c r="E345" s="9">
        <v>133.81</v>
      </c>
      <c r="F345" s="9">
        <v>198.57</v>
      </c>
      <c r="G345" s="9">
        <v>53</v>
      </c>
      <c r="H345" s="9">
        <v>312.87</v>
      </c>
      <c r="J345" s="9">
        <v>38.450000000000003</v>
      </c>
      <c r="K345" s="9">
        <v>180.99</v>
      </c>
      <c r="L345" s="9"/>
      <c r="M345" s="9"/>
      <c r="N345" s="9"/>
      <c r="O345" s="9">
        <v>206.78</v>
      </c>
      <c r="P345" s="9">
        <v>234.5</v>
      </c>
      <c r="Q345" s="9">
        <v>200.83</v>
      </c>
      <c r="S345" s="9">
        <v>176.78</v>
      </c>
      <c r="T345" s="9">
        <f t="shared" si="141"/>
        <v>30</v>
      </c>
      <c r="Y345" s="9">
        <v>7.04</v>
      </c>
      <c r="Z345" s="9">
        <v>6.07</v>
      </c>
      <c r="AA345" s="9">
        <v>15.85</v>
      </c>
      <c r="AB345" s="9">
        <v>2.58</v>
      </c>
      <c r="AC345" s="9">
        <v>1.38</v>
      </c>
      <c r="AD345" s="9">
        <v>7.14</v>
      </c>
      <c r="AE345" s="9">
        <v>2.35</v>
      </c>
      <c r="AF345" s="9">
        <v>21.05</v>
      </c>
      <c r="AG345" s="9">
        <v>63.46</v>
      </c>
      <c r="AH345" s="9">
        <v>32.92</v>
      </c>
      <c r="AI345" s="9">
        <v>30.54</v>
      </c>
    </row>
    <row r="346" spans="1:35">
      <c r="A346" s="1">
        <v>37652</v>
      </c>
      <c r="B346" s="9">
        <v>678.99</v>
      </c>
      <c r="D346" s="9">
        <v>45.45</v>
      </c>
      <c r="E346" s="9">
        <v>134.19</v>
      </c>
      <c r="F346" s="9">
        <v>195.35</v>
      </c>
      <c r="G346" s="9">
        <v>53</v>
      </c>
      <c r="H346" s="9">
        <v>311.16000000000003</v>
      </c>
      <c r="J346" s="9">
        <v>38.08</v>
      </c>
      <c r="K346" s="9">
        <v>178.09</v>
      </c>
      <c r="L346" s="9"/>
      <c r="M346" s="9"/>
      <c r="N346" s="9"/>
      <c r="O346" s="9">
        <v>206.26</v>
      </c>
      <c r="P346" s="9">
        <v>235.69</v>
      </c>
      <c r="Q346" s="9">
        <v>198.41</v>
      </c>
      <c r="S346" s="9">
        <v>176.26</v>
      </c>
      <c r="T346" s="9">
        <f t="shared" si="141"/>
        <v>30</v>
      </c>
      <c r="Y346" s="9">
        <f>IF(B346&gt;0,Y345,"")</f>
        <v>7.04</v>
      </c>
      <c r="Z346" s="9">
        <f t="shared" ref="Z346:AD349" si="172">IF(D346&gt;0,Z345,"")</f>
        <v>6.07</v>
      </c>
      <c r="AA346" s="9">
        <f t="shared" si="172"/>
        <v>15.85</v>
      </c>
      <c r="AB346" s="9">
        <f t="shared" si="172"/>
        <v>2.58</v>
      </c>
      <c r="AC346" s="9">
        <f t="shared" si="172"/>
        <v>1.38</v>
      </c>
      <c r="AD346" s="9">
        <f t="shared" si="172"/>
        <v>7.14</v>
      </c>
      <c r="AE346" s="9">
        <f t="shared" ref="AE346:AF349" si="173">IF(J346&gt;0,AE345,"")</f>
        <v>2.35</v>
      </c>
      <c r="AF346" s="9">
        <f t="shared" si="173"/>
        <v>21.05</v>
      </c>
      <c r="AG346" s="9">
        <f t="shared" ref="AG346:AI349" si="174">IF(O346&gt;0,AG345,"")</f>
        <v>63.46</v>
      </c>
      <c r="AH346" s="9">
        <f t="shared" si="174"/>
        <v>32.92</v>
      </c>
      <c r="AI346" s="9">
        <f t="shared" si="174"/>
        <v>30.54</v>
      </c>
    </row>
    <row r="347" spans="1:35">
      <c r="A347" s="1">
        <v>37655</v>
      </c>
      <c r="B347" s="9">
        <v>677.64</v>
      </c>
      <c r="D347" s="9">
        <v>42.11</v>
      </c>
      <c r="E347" s="9">
        <v>137.28</v>
      </c>
      <c r="F347" s="9">
        <v>191.2</v>
      </c>
      <c r="G347" s="9">
        <v>53</v>
      </c>
      <c r="H347" s="9">
        <v>315.23</v>
      </c>
      <c r="J347" s="9">
        <v>36.82</v>
      </c>
      <c r="K347" s="9">
        <v>180.07</v>
      </c>
      <c r="L347" s="9"/>
      <c r="M347" s="9"/>
      <c r="N347" s="9"/>
      <c r="O347" s="9">
        <v>207.39</v>
      </c>
      <c r="P347" s="9">
        <v>235.95</v>
      </c>
      <c r="Q347" s="9">
        <v>200.63</v>
      </c>
      <c r="S347" s="9">
        <v>177.39</v>
      </c>
      <c r="T347" s="9">
        <f t="shared" si="141"/>
        <v>30</v>
      </c>
      <c r="Y347" s="9">
        <f>IF(B347&gt;0,Y346,"")</f>
        <v>7.04</v>
      </c>
      <c r="Z347" s="9">
        <f t="shared" si="172"/>
        <v>6.07</v>
      </c>
      <c r="AA347" s="9">
        <f t="shared" si="172"/>
        <v>15.85</v>
      </c>
      <c r="AB347" s="9">
        <f t="shared" si="172"/>
        <v>2.58</v>
      </c>
      <c r="AC347" s="9">
        <f t="shared" si="172"/>
        <v>1.38</v>
      </c>
      <c r="AD347" s="9">
        <f t="shared" si="172"/>
        <v>7.14</v>
      </c>
      <c r="AE347" s="9">
        <f t="shared" si="173"/>
        <v>2.35</v>
      </c>
      <c r="AF347" s="9">
        <f t="shared" si="173"/>
        <v>21.05</v>
      </c>
      <c r="AG347" s="9">
        <f t="shared" si="174"/>
        <v>63.46</v>
      </c>
      <c r="AH347" s="9">
        <f t="shared" si="174"/>
        <v>32.92</v>
      </c>
      <c r="AI347" s="9">
        <f t="shared" si="174"/>
        <v>30.54</v>
      </c>
    </row>
    <row r="348" spans="1:35">
      <c r="A348" s="1">
        <v>37656</v>
      </c>
      <c r="B348" s="9">
        <v>676.49</v>
      </c>
      <c r="D348" s="9">
        <v>42.53</v>
      </c>
      <c r="E348" s="9">
        <v>135.12</v>
      </c>
      <c r="F348" s="9">
        <v>197.26</v>
      </c>
      <c r="G348" s="9">
        <v>53</v>
      </c>
      <c r="H348" s="9">
        <v>314.79000000000002</v>
      </c>
      <c r="J348" s="9">
        <v>38.450000000000003</v>
      </c>
      <c r="K348" s="9">
        <v>180.64</v>
      </c>
      <c r="L348" s="9"/>
      <c r="M348" s="9"/>
      <c r="N348" s="9"/>
      <c r="O348" s="9">
        <v>207.22</v>
      </c>
      <c r="P348" s="9">
        <v>235.21</v>
      </c>
      <c r="Q348" s="9">
        <v>201.04</v>
      </c>
      <c r="S348" s="9">
        <v>177.22</v>
      </c>
      <c r="T348" s="9">
        <f t="shared" ref="T348:T411" si="175">IF(S348&gt;0,T347,"")</f>
        <v>30</v>
      </c>
      <c r="Y348" s="9">
        <f>IF(B348&gt;0,Y347,"")</f>
        <v>7.04</v>
      </c>
      <c r="Z348" s="9">
        <f t="shared" si="172"/>
        <v>6.07</v>
      </c>
      <c r="AA348" s="9">
        <f t="shared" si="172"/>
        <v>15.85</v>
      </c>
      <c r="AB348" s="9">
        <f t="shared" si="172"/>
        <v>2.58</v>
      </c>
      <c r="AC348" s="9">
        <f t="shared" si="172"/>
        <v>1.38</v>
      </c>
      <c r="AD348" s="9">
        <f t="shared" si="172"/>
        <v>7.14</v>
      </c>
      <c r="AE348" s="9">
        <f t="shared" si="173"/>
        <v>2.35</v>
      </c>
      <c r="AF348" s="9">
        <f t="shared" si="173"/>
        <v>21.05</v>
      </c>
      <c r="AG348" s="9">
        <f t="shared" si="174"/>
        <v>63.46</v>
      </c>
      <c r="AH348" s="9">
        <f t="shared" si="174"/>
        <v>32.92</v>
      </c>
      <c r="AI348" s="9">
        <f t="shared" si="174"/>
        <v>30.54</v>
      </c>
    </row>
    <row r="349" spans="1:35">
      <c r="A349" s="1">
        <v>37657</v>
      </c>
      <c r="B349" s="9">
        <v>678.44</v>
      </c>
      <c r="D349" s="9">
        <v>43.83</v>
      </c>
      <c r="E349" s="9">
        <v>135.75</v>
      </c>
      <c r="F349" s="9">
        <v>199.97</v>
      </c>
      <c r="G349" s="9">
        <v>53</v>
      </c>
      <c r="H349" s="9">
        <v>318.08</v>
      </c>
      <c r="J349" s="9">
        <v>39.24</v>
      </c>
      <c r="K349" s="9">
        <v>182.05</v>
      </c>
      <c r="L349" s="9"/>
      <c r="M349" s="9"/>
      <c r="N349" s="9"/>
      <c r="O349" s="9">
        <v>208.62</v>
      </c>
      <c r="P349" s="9">
        <v>236.39</v>
      </c>
      <c r="Q349" s="9">
        <v>202.34</v>
      </c>
      <c r="S349" s="9">
        <v>178.62</v>
      </c>
      <c r="T349" s="9">
        <f t="shared" si="175"/>
        <v>30</v>
      </c>
      <c r="Y349" s="9">
        <f>IF(B349&gt;0,Y348,"")</f>
        <v>7.04</v>
      </c>
      <c r="Z349" s="9">
        <f t="shared" si="172"/>
        <v>6.07</v>
      </c>
      <c r="AA349" s="9">
        <f t="shared" si="172"/>
        <v>15.85</v>
      </c>
      <c r="AB349" s="9">
        <f t="shared" si="172"/>
        <v>2.58</v>
      </c>
      <c r="AC349" s="9">
        <f t="shared" si="172"/>
        <v>1.38</v>
      </c>
      <c r="AD349" s="9">
        <f t="shared" si="172"/>
        <v>7.14</v>
      </c>
      <c r="AE349" s="9">
        <f t="shared" si="173"/>
        <v>2.35</v>
      </c>
      <c r="AF349" s="9">
        <f t="shared" si="173"/>
        <v>21.05</v>
      </c>
      <c r="AG349" s="9">
        <f t="shared" si="174"/>
        <v>63.46</v>
      </c>
      <c r="AH349" s="9">
        <f t="shared" si="174"/>
        <v>32.92</v>
      </c>
      <c r="AI349" s="9">
        <f t="shared" si="174"/>
        <v>30.54</v>
      </c>
    </row>
    <row r="350" spans="1:35">
      <c r="A350" s="1">
        <v>37658</v>
      </c>
      <c r="B350" s="9">
        <v>676.83</v>
      </c>
      <c r="D350" s="9">
        <v>43.01</v>
      </c>
      <c r="E350" s="9">
        <v>136.05000000000001</v>
      </c>
      <c r="F350" s="9">
        <v>201.88</v>
      </c>
      <c r="G350" s="9">
        <v>53</v>
      </c>
      <c r="H350" s="9">
        <v>324.99</v>
      </c>
      <c r="J350" s="9">
        <v>39.1</v>
      </c>
      <c r="K350" s="9">
        <v>182.44</v>
      </c>
      <c r="L350" s="9"/>
      <c r="M350" s="9"/>
      <c r="N350" s="9"/>
      <c r="O350" s="9">
        <v>209.38</v>
      </c>
      <c r="P350" s="9">
        <v>236.19</v>
      </c>
      <c r="Q350" s="9">
        <v>204.72</v>
      </c>
      <c r="S350" s="9">
        <v>179.38</v>
      </c>
      <c r="T350" s="9">
        <f t="shared" si="175"/>
        <v>30</v>
      </c>
      <c r="Y350" s="9">
        <v>7.35</v>
      </c>
      <c r="Z350" s="9">
        <v>6.34</v>
      </c>
      <c r="AA350" s="9">
        <v>16.559999999999999</v>
      </c>
      <c r="AB350" s="9">
        <v>2.7</v>
      </c>
      <c r="AC350" s="9">
        <v>1.44</v>
      </c>
      <c r="AD350" s="9">
        <v>7.46</v>
      </c>
      <c r="AE350" s="9">
        <v>2.46</v>
      </c>
      <c r="AF350" s="9">
        <v>21.99</v>
      </c>
      <c r="AG350" s="9">
        <v>66.31</v>
      </c>
      <c r="AH350" s="9">
        <v>34.4</v>
      </c>
      <c r="AI350" s="9">
        <v>31.91</v>
      </c>
    </row>
    <row r="351" spans="1:35">
      <c r="A351" s="1">
        <v>37659</v>
      </c>
      <c r="B351" s="9">
        <v>677.88</v>
      </c>
      <c r="D351" s="9">
        <v>42.07</v>
      </c>
      <c r="E351" s="9">
        <v>139.01</v>
      </c>
      <c r="F351" s="9">
        <v>207.23</v>
      </c>
      <c r="G351" s="9">
        <v>56.48</v>
      </c>
      <c r="H351" s="9">
        <v>326.95999999999998</v>
      </c>
      <c r="J351" s="9">
        <v>39.9</v>
      </c>
      <c r="K351" s="9">
        <v>181.94</v>
      </c>
      <c r="L351" s="9"/>
      <c r="M351" s="9"/>
      <c r="N351" s="9"/>
      <c r="O351" s="9">
        <v>210.46</v>
      </c>
      <c r="P351" s="9">
        <v>238.23</v>
      </c>
      <c r="Q351" s="9">
        <v>204.89</v>
      </c>
      <c r="S351" s="9">
        <v>180.46</v>
      </c>
      <c r="T351" s="9">
        <f t="shared" si="175"/>
        <v>30</v>
      </c>
      <c r="Y351" s="9">
        <f>IF(B351&gt;0,Y350,"")</f>
        <v>7.35</v>
      </c>
      <c r="Z351" s="9">
        <f t="shared" ref="Z351:AD354" si="176">IF(D351&gt;0,Z350,"")</f>
        <v>6.34</v>
      </c>
      <c r="AA351" s="9">
        <f t="shared" si="176"/>
        <v>16.559999999999999</v>
      </c>
      <c r="AB351" s="9">
        <f t="shared" si="176"/>
        <v>2.7</v>
      </c>
      <c r="AC351" s="9">
        <f t="shared" si="176"/>
        <v>1.44</v>
      </c>
      <c r="AD351" s="9">
        <f t="shared" si="176"/>
        <v>7.46</v>
      </c>
      <c r="AE351" s="9">
        <f t="shared" ref="AE351:AF354" si="177">IF(J351&gt;0,AE350,"")</f>
        <v>2.46</v>
      </c>
      <c r="AF351" s="9">
        <f t="shared" si="177"/>
        <v>21.99</v>
      </c>
      <c r="AG351" s="9">
        <f t="shared" ref="AG351:AI354" si="178">IF(O351&gt;0,AG350,"")</f>
        <v>66.31</v>
      </c>
      <c r="AH351" s="9">
        <f t="shared" si="178"/>
        <v>34.4</v>
      </c>
      <c r="AI351" s="9">
        <f t="shared" si="178"/>
        <v>31.91</v>
      </c>
    </row>
    <row r="352" spans="1:35">
      <c r="A352" s="1">
        <v>37662</v>
      </c>
      <c r="B352" s="9">
        <v>680.57</v>
      </c>
      <c r="D352" s="9">
        <v>42</v>
      </c>
      <c r="E352" s="9">
        <v>140.03</v>
      </c>
      <c r="F352" s="9">
        <v>203.5</v>
      </c>
      <c r="G352" s="9">
        <v>56.48</v>
      </c>
      <c r="H352" s="9">
        <v>328.02</v>
      </c>
      <c r="J352" s="9">
        <v>39.65</v>
      </c>
      <c r="K352" s="9">
        <v>181.94</v>
      </c>
      <c r="L352" s="9"/>
      <c r="M352" s="9"/>
      <c r="N352" s="9"/>
      <c r="O352" s="9">
        <v>210.94</v>
      </c>
      <c r="P352" s="9">
        <v>238.99</v>
      </c>
      <c r="Q352" s="9">
        <v>205.12</v>
      </c>
      <c r="S352" s="9">
        <v>180.94</v>
      </c>
      <c r="T352" s="9">
        <f t="shared" si="175"/>
        <v>30</v>
      </c>
      <c r="Y352" s="9">
        <f>IF(B352&gt;0,Y351,"")</f>
        <v>7.35</v>
      </c>
      <c r="Z352" s="9">
        <f t="shared" si="176"/>
        <v>6.34</v>
      </c>
      <c r="AA352" s="9">
        <f t="shared" si="176"/>
        <v>16.559999999999999</v>
      </c>
      <c r="AB352" s="9">
        <f t="shared" si="176"/>
        <v>2.7</v>
      </c>
      <c r="AC352" s="9">
        <f t="shared" si="176"/>
        <v>1.44</v>
      </c>
      <c r="AD352" s="9">
        <f t="shared" si="176"/>
        <v>7.46</v>
      </c>
      <c r="AE352" s="9">
        <f t="shared" si="177"/>
        <v>2.46</v>
      </c>
      <c r="AF352" s="9">
        <f t="shared" si="177"/>
        <v>21.99</v>
      </c>
      <c r="AG352" s="9">
        <f t="shared" si="178"/>
        <v>66.31</v>
      </c>
      <c r="AH352" s="9">
        <f t="shared" si="178"/>
        <v>34.4</v>
      </c>
      <c r="AI352" s="9">
        <f t="shared" si="178"/>
        <v>31.91</v>
      </c>
    </row>
    <row r="353" spans="1:35">
      <c r="A353" s="1">
        <v>37663</v>
      </c>
      <c r="B353" s="9">
        <v>680.36</v>
      </c>
      <c r="D353" s="9">
        <v>42.2</v>
      </c>
      <c r="E353" s="9">
        <v>141.97999999999999</v>
      </c>
      <c r="F353" s="9">
        <v>204.85</v>
      </c>
      <c r="G353" s="9">
        <v>56.48</v>
      </c>
      <c r="H353" s="9">
        <v>332.7</v>
      </c>
      <c r="J353" s="9">
        <v>41.1</v>
      </c>
      <c r="K353" s="9">
        <v>181.31</v>
      </c>
      <c r="L353" s="9"/>
      <c r="M353" s="9"/>
      <c r="N353" s="9"/>
      <c r="O353" s="9">
        <v>211.8</v>
      </c>
      <c r="P353" s="9">
        <v>240.03</v>
      </c>
      <c r="Q353" s="9">
        <v>205.89</v>
      </c>
      <c r="S353" s="9">
        <v>181.8</v>
      </c>
      <c r="T353" s="9">
        <f t="shared" si="175"/>
        <v>30</v>
      </c>
      <c r="Y353" s="9">
        <f>IF(B353&gt;0,Y352,"")</f>
        <v>7.35</v>
      </c>
      <c r="Z353" s="9">
        <f t="shared" si="176"/>
        <v>6.34</v>
      </c>
      <c r="AA353" s="9">
        <f t="shared" si="176"/>
        <v>16.559999999999999</v>
      </c>
      <c r="AB353" s="9">
        <f t="shared" si="176"/>
        <v>2.7</v>
      </c>
      <c r="AC353" s="9">
        <f t="shared" si="176"/>
        <v>1.44</v>
      </c>
      <c r="AD353" s="9">
        <f t="shared" si="176"/>
        <v>7.46</v>
      </c>
      <c r="AE353" s="9">
        <f t="shared" si="177"/>
        <v>2.46</v>
      </c>
      <c r="AF353" s="9">
        <f t="shared" si="177"/>
        <v>21.99</v>
      </c>
      <c r="AG353" s="9">
        <f t="shared" si="178"/>
        <v>66.31</v>
      </c>
      <c r="AH353" s="9">
        <f t="shared" si="178"/>
        <v>34.4</v>
      </c>
      <c r="AI353" s="9">
        <f t="shared" si="178"/>
        <v>31.91</v>
      </c>
    </row>
    <row r="354" spans="1:35">
      <c r="A354" s="1">
        <v>37664</v>
      </c>
      <c r="B354" s="9">
        <v>679.37</v>
      </c>
      <c r="D354" s="9">
        <v>41.64</v>
      </c>
      <c r="E354" s="9">
        <v>139.83000000000001</v>
      </c>
      <c r="F354" s="9">
        <v>204.98</v>
      </c>
      <c r="G354" s="9">
        <v>56.48</v>
      </c>
      <c r="H354" s="9">
        <v>332.34</v>
      </c>
      <c r="J354" s="9">
        <v>41.31</v>
      </c>
      <c r="K354" s="9">
        <v>181.5</v>
      </c>
      <c r="L354" s="9"/>
      <c r="M354" s="9"/>
      <c r="N354" s="9"/>
      <c r="O354" s="9">
        <v>211.17</v>
      </c>
      <c r="P354" s="9">
        <v>238.69</v>
      </c>
      <c r="Q354" s="9">
        <v>205.96</v>
      </c>
      <c r="S354" s="9">
        <v>181.17</v>
      </c>
      <c r="T354" s="9">
        <f t="shared" si="175"/>
        <v>30</v>
      </c>
      <c r="Y354" s="9">
        <f>IF(B354&gt;0,Y353,"")</f>
        <v>7.35</v>
      </c>
      <c r="Z354" s="9">
        <f t="shared" si="176"/>
        <v>6.34</v>
      </c>
      <c r="AA354" s="9">
        <f t="shared" si="176"/>
        <v>16.559999999999999</v>
      </c>
      <c r="AB354" s="9">
        <f t="shared" si="176"/>
        <v>2.7</v>
      </c>
      <c r="AC354" s="9">
        <f t="shared" si="176"/>
        <v>1.44</v>
      </c>
      <c r="AD354" s="9">
        <f t="shared" si="176"/>
        <v>7.46</v>
      </c>
      <c r="AE354" s="9">
        <f t="shared" si="177"/>
        <v>2.46</v>
      </c>
      <c r="AF354" s="9">
        <f t="shared" si="177"/>
        <v>21.99</v>
      </c>
      <c r="AG354" s="9">
        <f t="shared" si="178"/>
        <v>66.31</v>
      </c>
      <c r="AH354" s="9">
        <f t="shared" si="178"/>
        <v>34.4</v>
      </c>
      <c r="AI354" s="9">
        <f t="shared" si="178"/>
        <v>31.91</v>
      </c>
    </row>
    <row r="355" spans="1:35">
      <c r="A355" s="1">
        <v>37665</v>
      </c>
      <c r="B355" s="9">
        <v>680.3</v>
      </c>
      <c r="D355" s="9">
        <v>42.15</v>
      </c>
      <c r="E355" s="9">
        <v>141.53</v>
      </c>
      <c r="F355" s="9">
        <v>209.87</v>
      </c>
      <c r="G355" s="9">
        <v>47.79</v>
      </c>
      <c r="H355" s="9">
        <v>336.18</v>
      </c>
      <c r="J355" s="9">
        <v>41.69</v>
      </c>
      <c r="K355" s="9">
        <v>182.74</v>
      </c>
      <c r="L355" s="9"/>
      <c r="M355" s="9"/>
      <c r="N355" s="9"/>
      <c r="O355" s="9">
        <v>212.54</v>
      </c>
      <c r="P355" s="9">
        <v>239.82</v>
      </c>
      <c r="Q355" s="9">
        <v>207.74</v>
      </c>
      <c r="S355" s="9">
        <v>182.54</v>
      </c>
      <c r="T355" s="9">
        <f t="shared" si="175"/>
        <v>30</v>
      </c>
      <c r="Y355" s="9">
        <v>7.25</v>
      </c>
      <c r="Z355" s="9">
        <v>6.25</v>
      </c>
      <c r="AA355" s="9">
        <v>16.32</v>
      </c>
      <c r="AB355" s="9">
        <v>2.66</v>
      </c>
      <c r="AC355" s="9">
        <v>1.42</v>
      </c>
      <c r="AD355" s="9">
        <v>7.35</v>
      </c>
      <c r="AE355" s="9">
        <v>2.42</v>
      </c>
      <c r="AF355" s="9">
        <v>21.68</v>
      </c>
      <c r="AG355" s="9">
        <v>65.36</v>
      </c>
      <c r="AH355" s="9">
        <v>33.909999999999997</v>
      </c>
      <c r="AI355" s="9">
        <v>31.45</v>
      </c>
    </row>
    <row r="356" spans="1:35">
      <c r="A356" s="1">
        <v>37666</v>
      </c>
      <c r="B356" s="9">
        <v>680.02</v>
      </c>
      <c r="D356" s="9">
        <v>43.16</v>
      </c>
      <c r="E356" s="9">
        <v>142.53</v>
      </c>
      <c r="F356" s="9">
        <v>207.87</v>
      </c>
      <c r="G356" s="9">
        <v>47.79</v>
      </c>
      <c r="H356" s="9">
        <v>338.87</v>
      </c>
      <c r="J356" s="9">
        <v>41.93</v>
      </c>
      <c r="K356" s="9">
        <v>181.88</v>
      </c>
      <c r="L356" s="9"/>
      <c r="M356" s="9"/>
      <c r="N356" s="9"/>
      <c r="O356" s="9">
        <v>212.78</v>
      </c>
      <c r="P356" s="9">
        <v>240.27</v>
      </c>
      <c r="Q356" s="9">
        <v>207.79</v>
      </c>
      <c r="S356" s="9">
        <v>182.78</v>
      </c>
      <c r="T356" s="9">
        <f t="shared" si="175"/>
        <v>30</v>
      </c>
      <c r="Y356" s="9">
        <f>IF(B356&gt;0,Y355,"")</f>
        <v>7.25</v>
      </c>
      <c r="Z356" s="9">
        <f t="shared" ref="Z356:AD359" si="179">IF(D356&gt;0,Z355,"")</f>
        <v>6.25</v>
      </c>
      <c r="AA356" s="9">
        <f t="shared" si="179"/>
        <v>16.32</v>
      </c>
      <c r="AB356" s="9">
        <f t="shared" si="179"/>
        <v>2.66</v>
      </c>
      <c r="AC356" s="9">
        <f t="shared" si="179"/>
        <v>1.42</v>
      </c>
      <c r="AD356" s="9">
        <f t="shared" si="179"/>
        <v>7.35</v>
      </c>
      <c r="AE356" s="9">
        <f t="shared" ref="AE356:AF359" si="180">IF(J356&gt;0,AE355,"")</f>
        <v>2.42</v>
      </c>
      <c r="AF356" s="9">
        <f t="shared" si="180"/>
        <v>21.68</v>
      </c>
      <c r="AG356" s="9">
        <f t="shared" ref="AG356:AI359" si="181">IF(O356&gt;0,AG355,"")</f>
        <v>65.36</v>
      </c>
      <c r="AH356" s="9">
        <f t="shared" si="181"/>
        <v>33.909999999999997</v>
      </c>
      <c r="AI356" s="9">
        <f t="shared" si="181"/>
        <v>31.45</v>
      </c>
    </row>
    <row r="357" spans="1:35">
      <c r="A357" s="1">
        <v>37669</v>
      </c>
      <c r="B357" s="9">
        <v>687.09</v>
      </c>
      <c r="D357" s="9">
        <v>42.92</v>
      </c>
      <c r="E357" s="9">
        <v>142.19999999999999</v>
      </c>
      <c r="F357" s="9">
        <v>215.62</v>
      </c>
      <c r="G357" s="9">
        <v>47.79</v>
      </c>
      <c r="H357" s="9">
        <v>341.22</v>
      </c>
      <c r="J357" s="9">
        <v>42.13</v>
      </c>
      <c r="K357" s="9">
        <v>185.48</v>
      </c>
      <c r="L357" s="9"/>
      <c r="M357" s="9"/>
      <c r="N357" s="9"/>
      <c r="O357" s="9">
        <v>215.11</v>
      </c>
      <c r="P357" s="9">
        <v>242.18</v>
      </c>
      <c r="Q357" s="9">
        <v>210.84</v>
      </c>
      <c r="S357" s="9">
        <v>185.11</v>
      </c>
      <c r="T357" s="9">
        <f t="shared" si="175"/>
        <v>30</v>
      </c>
      <c r="Y357" s="9">
        <f>IF(B357&gt;0,Y356,"")</f>
        <v>7.25</v>
      </c>
      <c r="Z357" s="9">
        <f t="shared" si="179"/>
        <v>6.25</v>
      </c>
      <c r="AA357" s="9">
        <f t="shared" si="179"/>
        <v>16.32</v>
      </c>
      <c r="AB357" s="9">
        <f t="shared" si="179"/>
        <v>2.66</v>
      </c>
      <c r="AC357" s="9">
        <f t="shared" si="179"/>
        <v>1.42</v>
      </c>
      <c r="AD357" s="9">
        <f t="shared" si="179"/>
        <v>7.35</v>
      </c>
      <c r="AE357" s="9">
        <f t="shared" si="180"/>
        <v>2.42</v>
      </c>
      <c r="AF357" s="9">
        <f t="shared" si="180"/>
        <v>21.68</v>
      </c>
      <c r="AG357" s="9">
        <f t="shared" si="181"/>
        <v>65.36</v>
      </c>
      <c r="AH357" s="9">
        <f t="shared" si="181"/>
        <v>33.909999999999997</v>
      </c>
      <c r="AI357" s="9">
        <f t="shared" si="181"/>
        <v>31.45</v>
      </c>
    </row>
    <row r="358" spans="1:35">
      <c r="A358" s="1">
        <v>37670</v>
      </c>
      <c r="B358" s="9">
        <v>681.76</v>
      </c>
      <c r="D358" s="9">
        <v>43.36</v>
      </c>
      <c r="E358" s="9">
        <v>144.19</v>
      </c>
      <c r="F358" s="9">
        <v>214.02</v>
      </c>
      <c r="G358" s="9">
        <v>47.79</v>
      </c>
      <c r="H358" s="9">
        <v>347.15</v>
      </c>
      <c r="J358" s="9">
        <v>40.43</v>
      </c>
      <c r="K358" s="9">
        <v>185.01</v>
      </c>
      <c r="L358" s="9"/>
      <c r="M358" s="9"/>
      <c r="N358" s="9"/>
      <c r="O358" s="9">
        <v>215.43</v>
      </c>
      <c r="P358" s="9">
        <v>241.96</v>
      </c>
      <c r="Q358" s="9">
        <v>211.77</v>
      </c>
      <c r="S358" s="9">
        <v>185.43</v>
      </c>
      <c r="T358" s="9">
        <f t="shared" si="175"/>
        <v>30</v>
      </c>
      <c r="Y358" s="9">
        <f>IF(B358&gt;0,Y357,"")</f>
        <v>7.25</v>
      </c>
      <c r="Z358" s="9">
        <f t="shared" si="179"/>
        <v>6.25</v>
      </c>
      <c r="AA358" s="9">
        <f t="shared" si="179"/>
        <v>16.32</v>
      </c>
      <c r="AB358" s="9">
        <f t="shared" si="179"/>
        <v>2.66</v>
      </c>
      <c r="AC358" s="9">
        <f t="shared" si="179"/>
        <v>1.42</v>
      </c>
      <c r="AD358" s="9">
        <f t="shared" si="179"/>
        <v>7.35</v>
      </c>
      <c r="AE358" s="9">
        <f t="shared" si="180"/>
        <v>2.42</v>
      </c>
      <c r="AF358" s="9">
        <f t="shared" si="180"/>
        <v>21.68</v>
      </c>
      <c r="AG358" s="9">
        <f t="shared" si="181"/>
        <v>65.36</v>
      </c>
      <c r="AH358" s="9">
        <f t="shared" si="181"/>
        <v>33.909999999999997</v>
      </c>
      <c r="AI358" s="9">
        <f t="shared" si="181"/>
        <v>31.45</v>
      </c>
    </row>
    <row r="359" spans="1:35">
      <c r="A359" s="1">
        <v>37671</v>
      </c>
      <c r="B359" s="9">
        <v>683.51</v>
      </c>
      <c r="D359" s="9">
        <v>44.17</v>
      </c>
      <c r="E359" s="9">
        <v>145.77000000000001</v>
      </c>
      <c r="F359" s="9">
        <v>213.5</v>
      </c>
      <c r="G359" s="9">
        <v>47.79</v>
      </c>
      <c r="H359" s="9">
        <v>348.43</v>
      </c>
      <c r="J359" s="9">
        <v>42.65</v>
      </c>
      <c r="K359" s="9">
        <v>186.54</v>
      </c>
      <c r="L359" s="9"/>
      <c r="M359" s="9"/>
      <c r="N359" s="9"/>
      <c r="O359" s="9">
        <v>216.73</v>
      </c>
      <c r="P359" s="9">
        <v>243.2</v>
      </c>
      <c r="Q359" s="9">
        <v>213.29</v>
      </c>
      <c r="S359" s="9">
        <v>186.73</v>
      </c>
      <c r="T359" s="9">
        <f t="shared" si="175"/>
        <v>30</v>
      </c>
      <c r="Y359" s="9">
        <f>IF(B359&gt;0,Y358,"")</f>
        <v>7.25</v>
      </c>
      <c r="Z359" s="9">
        <f t="shared" si="179"/>
        <v>6.25</v>
      </c>
      <c r="AA359" s="9">
        <f t="shared" si="179"/>
        <v>16.32</v>
      </c>
      <c r="AB359" s="9">
        <f t="shared" si="179"/>
        <v>2.66</v>
      </c>
      <c r="AC359" s="9">
        <f t="shared" si="179"/>
        <v>1.42</v>
      </c>
      <c r="AD359" s="9">
        <f t="shared" si="179"/>
        <v>7.35</v>
      </c>
      <c r="AE359" s="9">
        <f t="shared" si="180"/>
        <v>2.42</v>
      </c>
      <c r="AF359" s="9">
        <f t="shared" si="180"/>
        <v>21.68</v>
      </c>
      <c r="AG359" s="9">
        <f t="shared" si="181"/>
        <v>65.36</v>
      </c>
      <c r="AH359" s="9">
        <f t="shared" si="181"/>
        <v>33.909999999999997</v>
      </c>
      <c r="AI359" s="9">
        <f t="shared" si="181"/>
        <v>31.45</v>
      </c>
    </row>
    <row r="360" spans="1:35">
      <c r="A360" s="1">
        <v>37672</v>
      </c>
      <c r="B360" s="9">
        <v>684.51</v>
      </c>
      <c r="D360" s="9">
        <v>47.44</v>
      </c>
      <c r="E360" s="9">
        <v>148.74</v>
      </c>
      <c r="F360" s="9">
        <v>213.56</v>
      </c>
      <c r="G360" s="9">
        <v>45.6</v>
      </c>
      <c r="H360" s="9">
        <v>352.58</v>
      </c>
      <c r="J360" s="9">
        <v>41.44</v>
      </c>
      <c r="K360" s="9">
        <v>187.63</v>
      </c>
      <c r="L360" s="9"/>
      <c r="M360" s="9"/>
      <c r="N360" s="9"/>
      <c r="O360" s="9">
        <v>218.54</v>
      </c>
      <c r="P360" s="9">
        <v>245.36</v>
      </c>
      <c r="Q360" s="9">
        <v>214.92</v>
      </c>
      <c r="S360" s="9">
        <v>188.54</v>
      </c>
      <c r="T360" s="9">
        <f t="shared" si="175"/>
        <v>30</v>
      </c>
      <c r="Y360" s="9">
        <v>7.14</v>
      </c>
      <c r="Z360" s="9">
        <v>6.16</v>
      </c>
      <c r="AA360" s="9">
        <v>16.079999999999998</v>
      </c>
      <c r="AB360" s="9">
        <v>2.62</v>
      </c>
      <c r="AC360" s="9">
        <v>1.4</v>
      </c>
      <c r="AD360" s="9">
        <v>7.24</v>
      </c>
      <c r="AE360" s="9">
        <v>2.39</v>
      </c>
      <c r="AF360" s="9">
        <v>21.36</v>
      </c>
      <c r="AG360" s="9">
        <v>64.41</v>
      </c>
      <c r="AH360" s="9">
        <v>33.409999999999997</v>
      </c>
      <c r="AI360" s="9">
        <v>31</v>
      </c>
    </row>
    <row r="361" spans="1:35">
      <c r="A361" s="1">
        <v>37673</v>
      </c>
      <c r="B361" s="9">
        <v>683.15</v>
      </c>
      <c r="D361" s="9">
        <v>48.07</v>
      </c>
      <c r="E361" s="9">
        <v>150.25</v>
      </c>
      <c r="F361" s="9">
        <v>215.39</v>
      </c>
      <c r="G361" s="9">
        <v>45.6</v>
      </c>
      <c r="H361" s="9">
        <v>357.85</v>
      </c>
      <c r="J361" s="9">
        <v>40.06</v>
      </c>
      <c r="K361" s="9">
        <v>190.91</v>
      </c>
      <c r="L361" s="9"/>
      <c r="M361" s="9"/>
      <c r="N361" s="9"/>
      <c r="O361" s="9">
        <v>220.42</v>
      </c>
      <c r="P361" s="9">
        <v>246.06</v>
      </c>
      <c r="Q361" s="9">
        <v>218.31</v>
      </c>
      <c r="S361" s="9">
        <v>190.42</v>
      </c>
      <c r="T361" s="9">
        <f t="shared" si="175"/>
        <v>30</v>
      </c>
      <c r="Y361" s="9">
        <f>IF(B361&gt;0,Y360,"")</f>
        <v>7.14</v>
      </c>
      <c r="Z361" s="9">
        <f t="shared" ref="Z361:AD364" si="182">IF(D361&gt;0,Z360,"")</f>
        <v>6.16</v>
      </c>
      <c r="AA361" s="9">
        <f t="shared" si="182"/>
        <v>16.079999999999998</v>
      </c>
      <c r="AB361" s="9">
        <f t="shared" si="182"/>
        <v>2.62</v>
      </c>
      <c r="AC361" s="9">
        <f t="shared" si="182"/>
        <v>1.4</v>
      </c>
      <c r="AD361" s="9">
        <f t="shared" si="182"/>
        <v>7.24</v>
      </c>
      <c r="AE361" s="9">
        <f t="shared" ref="AE361:AF364" si="183">IF(J361&gt;0,AE360,"")</f>
        <v>2.39</v>
      </c>
      <c r="AF361" s="9">
        <f t="shared" si="183"/>
        <v>21.36</v>
      </c>
      <c r="AG361" s="9">
        <f t="shared" ref="AG361:AI364" si="184">IF(O361&gt;0,AG360,"")</f>
        <v>64.41</v>
      </c>
      <c r="AH361" s="9">
        <f t="shared" si="184"/>
        <v>33.409999999999997</v>
      </c>
      <c r="AI361" s="9">
        <f t="shared" si="184"/>
        <v>31</v>
      </c>
    </row>
    <row r="362" spans="1:35">
      <c r="A362" s="1">
        <v>37676</v>
      </c>
      <c r="B362" s="9">
        <v>679.79</v>
      </c>
      <c r="D362" s="9">
        <v>44.85</v>
      </c>
      <c r="E362" s="9">
        <v>150.87</v>
      </c>
      <c r="F362" s="9">
        <v>217.23</v>
      </c>
      <c r="G362" s="9">
        <v>45.6</v>
      </c>
      <c r="H362" s="9">
        <v>360.52</v>
      </c>
      <c r="J362" s="9">
        <v>40.11</v>
      </c>
      <c r="K362" s="9">
        <v>193.09</v>
      </c>
      <c r="L362" s="9"/>
      <c r="M362" s="9"/>
      <c r="N362" s="9"/>
      <c r="O362" s="9">
        <v>220.97</v>
      </c>
      <c r="P362" s="9">
        <v>245.19</v>
      </c>
      <c r="Q362" s="9">
        <v>220.44</v>
      </c>
      <c r="S362" s="9">
        <v>190.97</v>
      </c>
      <c r="T362" s="9">
        <f t="shared" si="175"/>
        <v>30</v>
      </c>
      <c r="Y362" s="9">
        <f>IF(B362&gt;0,Y361,"")</f>
        <v>7.14</v>
      </c>
      <c r="Z362" s="9">
        <f t="shared" si="182"/>
        <v>6.16</v>
      </c>
      <c r="AA362" s="9">
        <f t="shared" si="182"/>
        <v>16.079999999999998</v>
      </c>
      <c r="AB362" s="9">
        <f t="shared" si="182"/>
        <v>2.62</v>
      </c>
      <c r="AC362" s="9">
        <f t="shared" si="182"/>
        <v>1.4</v>
      </c>
      <c r="AD362" s="9">
        <f t="shared" si="182"/>
        <v>7.24</v>
      </c>
      <c r="AE362" s="9">
        <f t="shared" si="183"/>
        <v>2.39</v>
      </c>
      <c r="AF362" s="9">
        <f t="shared" si="183"/>
        <v>21.36</v>
      </c>
      <c r="AG362" s="9">
        <f t="shared" si="184"/>
        <v>64.41</v>
      </c>
      <c r="AH362" s="9">
        <f t="shared" si="184"/>
        <v>33.409999999999997</v>
      </c>
      <c r="AI362" s="9">
        <f t="shared" si="184"/>
        <v>31</v>
      </c>
    </row>
    <row r="363" spans="1:35">
      <c r="A363" s="1">
        <v>37677</v>
      </c>
      <c r="B363" s="9">
        <v>682.37</v>
      </c>
      <c r="D363" s="9">
        <v>44.93</v>
      </c>
      <c r="E363" s="9">
        <v>150.69999999999999</v>
      </c>
      <c r="F363" s="9">
        <v>218.96</v>
      </c>
      <c r="G363" s="9">
        <v>45.6</v>
      </c>
      <c r="H363" s="9">
        <v>362.37</v>
      </c>
      <c r="J363" s="9">
        <v>39.869999999999997</v>
      </c>
      <c r="K363" s="9">
        <v>195.38</v>
      </c>
      <c r="L363" s="9"/>
      <c r="M363" s="9"/>
      <c r="N363" s="9"/>
      <c r="O363" s="9">
        <v>222.18</v>
      </c>
      <c r="P363" s="9">
        <v>245.81</v>
      </c>
      <c r="Q363" s="9">
        <v>222.43</v>
      </c>
      <c r="S363" s="9">
        <v>192.18</v>
      </c>
      <c r="T363" s="9">
        <f t="shared" si="175"/>
        <v>30</v>
      </c>
      <c r="Y363" s="9">
        <f>IF(B363&gt;0,Y362,"")</f>
        <v>7.14</v>
      </c>
      <c r="Z363" s="9">
        <f t="shared" si="182"/>
        <v>6.16</v>
      </c>
      <c r="AA363" s="9">
        <f t="shared" si="182"/>
        <v>16.079999999999998</v>
      </c>
      <c r="AB363" s="9">
        <f t="shared" si="182"/>
        <v>2.62</v>
      </c>
      <c r="AC363" s="9">
        <f t="shared" si="182"/>
        <v>1.4</v>
      </c>
      <c r="AD363" s="9">
        <f t="shared" si="182"/>
        <v>7.24</v>
      </c>
      <c r="AE363" s="9">
        <f t="shared" si="183"/>
        <v>2.39</v>
      </c>
      <c r="AF363" s="9">
        <f t="shared" si="183"/>
        <v>21.36</v>
      </c>
      <c r="AG363" s="9">
        <f t="shared" si="184"/>
        <v>64.41</v>
      </c>
      <c r="AH363" s="9">
        <f t="shared" si="184"/>
        <v>33.409999999999997</v>
      </c>
      <c r="AI363" s="9">
        <f t="shared" si="184"/>
        <v>31</v>
      </c>
    </row>
    <row r="364" spans="1:35">
      <c r="A364" s="1">
        <v>37678</v>
      </c>
      <c r="B364" s="9">
        <v>682.54</v>
      </c>
      <c r="D364" s="9">
        <v>45.55</v>
      </c>
      <c r="E364" s="9">
        <v>151.69</v>
      </c>
      <c r="F364" s="9">
        <v>222.57</v>
      </c>
      <c r="G364" s="9">
        <v>45.6</v>
      </c>
      <c r="H364" s="9">
        <v>365.94</v>
      </c>
      <c r="J364" s="9">
        <v>40.76</v>
      </c>
      <c r="K364" s="9">
        <v>197.42</v>
      </c>
      <c r="L364" s="9"/>
      <c r="M364" s="9"/>
      <c r="N364" s="9"/>
      <c r="O364" s="9">
        <v>223.68</v>
      </c>
      <c r="P364" s="9">
        <v>246.72</v>
      </c>
      <c r="Q364" s="9">
        <v>224.74</v>
      </c>
      <c r="S364" s="9">
        <v>193.68</v>
      </c>
      <c r="T364" s="9">
        <f t="shared" si="175"/>
        <v>30</v>
      </c>
      <c r="Y364" s="9">
        <f>IF(B364&gt;0,Y363,"")</f>
        <v>7.14</v>
      </c>
      <c r="Z364" s="9">
        <f t="shared" si="182"/>
        <v>6.16</v>
      </c>
      <c r="AA364" s="9">
        <f t="shared" si="182"/>
        <v>16.079999999999998</v>
      </c>
      <c r="AB364" s="9">
        <f t="shared" si="182"/>
        <v>2.62</v>
      </c>
      <c r="AC364" s="9">
        <f t="shared" si="182"/>
        <v>1.4</v>
      </c>
      <c r="AD364" s="9">
        <f t="shared" si="182"/>
        <v>7.24</v>
      </c>
      <c r="AE364" s="9">
        <f t="shared" si="183"/>
        <v>2.39</v>
      </c>
      <c r="AF364" s="9">
        <f t="shared" si="183"/>
        <v>21.36</v>
      </c>
      <c r="AG364" s="9">
        <f t="shared" si="184"/>
        <v>64.41</v>
      </c>
      <c r="AH364" s="9">
        <f t="shared" si="184"/>
        <v>33.409999999999997</v>
      </c>
      <c r="AI364" s="9">
        <f t="shared" si="184"/>
        <v>31</v>
      </c>
    </row>
    <row r="365" spans="1:35">
      <c r="A365" s="1">
        <v>37679</v>
      </c>
      <c r="B365" s="9">
        <v>682.26</v>
      </c>
      <c r="D365" s="9">
        <v>45.75</v>
      </c>
      <c r="E365" s="9">
        <v>153.35</v>
      </c>
      <c r="F365" s="9">
        <v>225.17</v>
      </c>
      <c r="G365" s="9">
        <v>41.87</v>
      </c>
      <c r="H365" s="9">
        <v>368</v>
      </c>
      <c r="J365" s="9">
        <v>39.909999999999997</v>
      </c>
      <c r="K365" s="9">
        <v>199.27</v>
      </c>
      <c r="L365" s="9"/>
      <c r="M365" s="9"/>
      <c r="N365" s="9"/>
      <c r="O365" s="9">
        <v>224.85</v>
      </c>
      <c r="P365" s="9">
        <v>247.54</v>
      </c>
      <c r="Q365" s="9">
        <v>226.43</v>
      </c>
      <c r="S365" s="9">
        <v>194.85</v>
      </c>
      <c r="T365" s="9">
        <f t="shared" si="175"/>
        <v>30</v>
      </c>
      <c r="Y365" s="9">
        <v>7.04</v>
      </c>
      <c r="Z365" s="9">
        <v>6.07</v>
      </c>
      <c r="AA365" s="9">
        <v>15.85</v>
      </c>
      <c r="AB365" s="9">
        <v>2.58</v>
      </c>
      <c r="AC365" s="9">
        <v>1.38</v>
      </c>
      <c r="AD365" s="9">
        <v>7.14</v>
      </c>
      <c r="AE365" s="9">
        <v>2.35</v>
      </c>
      <c r="AF365" s="9">
        <v>21.05</v>
      </c>
      <c r="AG365" s="9">
        <v>63.46</v>
      </c>
      <c r="AH365" s="9">
        <v>32.92</v>
      </c>
      <c r="AI365" s="9">
        <v>30.54</v>
      </c>
    </row>
    <row r="366" spans="1:35">
      <c r="A366" s="1">
        <v>37680</v>
      </c>
      <c r="B366" s="9">
        <v>686.23</v>
      </c>
      <c r="D366" s="9">
        <v>45.78</v>
      </c>
      <c r="E366" s="9">
        <v>154.44999999999999</v>
      </c>
      <c r="F366" s="9">
        <v>227.64</v>
      </c>
      <c r="G366" s="9">
        <v>41.87</v>
      </c>
      <c r="H366" s="9">
        <v>373.83</v>
      </c>
      <c r="J366" s="9">
        <v>39.21</v>
      </c>
      <c r="K366" s="9">
        <v>201.42</v>
      </c>
      <c r="L366" s="9"/>
      <c r="M366" s="9"/>
      <c r="N366" s="9"/>
      <c r="O366" s="9">
        <v>226.9</v>
      </c>
      <c r="P366" s="9">
        <v>249.12</v>
      </c>
      <c r="Q366" s="9">
        <v>229.22</v>
      </c>
      <c r="S366" s="9">
        <v>196.9</v>
      </c>
      <c r="T366" s="9">
        <f t="shared" si="175"/>
        <v>30</v>
      </c>
      <c r="Y366" s="9">
        <f>IF(B366&gt;0,Y365,"")</f>
        <v>7.04</v>
      </c>
      <c r="Z366" s="9">
        <f t="shared" ref="Z366:AD369" si="185">IF(D366&gt;0,Z365,"")</f>
        <v>6.07</v>
      </c>
      <c r="AA366" s="9">
        <f t="shared" si="185"/>
        <v>15.85</v>
      </c>
      <c r="AB366" s="9">
        <f t="shared" si="185"/>
        <v>2.58</v>
      </c>
      <c r="AC366" s="9">
        <f t="shared" si="185"/>
        <v>1.38</v>
      </c>
      <c r="AD366" s="9">
        <f t="shared" si="185"/>
        <v>7.14</v>
      </c>
      <c r="AE366" s="9">
        <f t="shared" ref="AE366:AF369" si="186">IF(J366&gt;0,AE365,"")</f>
        <v>2.35</v>
      </c>
      <c r="AF366" s="9">
        <f t="shared" si="186"/>
        <v>21.05</v>
      </c>
      <c r="AG366" s="9">
        <f t="shared" ref="AG366:AI369" si="187">IF(O366&gt;0,AG365,"")</f>
        <v>63.46</v>
      </c>
      <c r="AH366" s="9">
        <f t="shared" si="187"/>
        <v>32.92</v>
      </c>
      <c r="AI366" s="9">
        <f t="shared" si="187"/>
        <v>30.54</v>
      </c>
    </row>
    <row r="367" spans="1:35">
      <c r="A367" s="1">
        <v>37683</v>
      </c>
      <c r="B367" s="9">
        <v>687.42</v>
      </c>
      <c r="D367" s="9">
        <v>46.23</v>
      </c>
      <c r="E367" s="9">
        <v>154.44</v>
      </c>
      <c r="F367" s="9">
        <v>226.73</v>
      </c>
      <c r="G367" s="9">
        <v>41.87</v>
      </c>
      <c r="H367" s="9">
        <v>379.99</v>
      </c>
      <c r="J367" s="9">
        <v>36.4</v>
      </c>
      <c r="K367" s="9">
        <v>202.29</v>
      </c>
      <c r="L367" s="9"/>
      <c r="M367" s="9"/>
      <c r="N367" s="9"/>
      <c r="O367" s="9">
        <v>227.86</v>
      </c>
      <c r="P367" s="9">
        <v>249.38</v>
      </c>
      <c r="Q367" s="9">
        <v>231.04</v>
      </c>
      <c r="S367" s="9">
        <v>197.86</v>
      </c>
      <c r="T367" s="9">
        <f t="shared" si="175"/>
        <v>30</v>
      </c>
      <c r="Y367" s="9">
        <f>IF(B367&gt;0,Y366,"")</f>
        <v>7.04</v>
      </c>
      <c r="Z367" s="9">
        <f t="shared" si="185"/>
        <v>6.07</v>
      </c>
      <c r="AA367" s="9">
        <f t="shared" si="185"/>
        <v>15.85</v>
      </c>
      <c r="AB367" s="9">
        <f t="shared" si="185"/>
        <v>2.58</v>
      </c>
      <c r="AC367" s="9">
        <f t="shared" si="185"/>
        <v>1.38</v>
      </c>
      <c r="AD367" s="9">
        <f t="shared" si="185"/>
        <v>7.14</v>
      </c>
      <c r="AE367" s="9">
        <f t="shared" si="186"/>
        <v>2.35</v>
      </c>
      <c r="AF367" s="9">
        <f t="shared" si="186"/>
        <v>21.05</v>
      </c>
      <c r="AG367" s="9">
        <f t="shared" si="187"/>
        <v>63.46</v>
      </c>
      <c r="AH367" s="9">
        <f t="shared" si="187"/>
        <v>32.92</v>
      </c>
      <c r="AI367" s="9">
        <f t="shared" si="187"/>
        <v>30.54</v>
      </c>
    </row>
    <row r="368" spans="1:35">
      <c r="A368" s="1">
        <v>37684</v>
      </c>
      <c r="B368" s="9">
        <v>688.92</v>
      </c>
      <c r="D368" s="9">
        <v>48</v>
      </c>
      <c r="E368" s="9">
        <v>159.99</v>
      </c>
      <c r="F368" s="9">
        <v>229.89</v>
      </c>
      <c r="G368" s="9">
        <v>41.87</v>
      </c>
      <c r="H368" s="9">
        <v>383.93</v>
      </c>
      <c r="J368" s="9">
        <v>37.36</v>
      </c>
      <c r="K368" s="9">
        <v>206</v>
      </c>
      <c r="L368" s="9"/>
      <c r="M368" s="9"/>
      <c r="N368" s="9"/>
      <c r="O368" s="9">
        <v>231.23</v>
      </c>
      <c r="P368" s="9">
        <v>252.95</v>
      </c>
      <c r="Q368" s="9">
        <v>234.6</v>
      </c>
      <c r="S368" s="9">
        <v>201.23</v>
      </c>
      <c r="T368" s="9">
        <f t="shared" si="175"/>
        <v>30</v>
      </c>
      <c r="Y368" s="9">
        <f>IF(B368&gt;0,Y367,"")</f>
        <v>7.04</v>
      </c>
      <c r="Z368" s="9">
        <f t="shared" si="185"/>
        <v>6.07</v>
      </c>
      <c r="AA368" s="9">
        <f t="shared" si="185"/>
        <v>15.85</v>
      </c>
      <c r="AB368" s="9">
        <f t="shared" si="185"/>
        <v>2.58</v>
      </c>
      <c r="AC368" s="9">
        <f t="shared" si="185"/>
        <v>1.38</v>
      </c>
      <c r="AD368" s="9">
        <f t="shared" si="185"/>
        <v>7.14</v>
      </c>
      <c r="AE368" s="9">
        <f t="shared" si="186"/>
        <v>2.35</v>
      </c>
      <c r="AF368" s="9">
        <f t="shared" si="186"/>
        <v>21.05</v>
      </c>
      <c r="AG368" s="9">
        <f t="shared" si="187"/>
        <v>63.46</v>
      </c>
      <c r="AH368" s="9">
        <f t="shared" si="187"/>
        <v>32.92</v>
      </c>
      <c r="AI368" s="9">
        <f t="shared" si="187"/>
        <v>30.54</v>
      </c>
    </row>
    <row r="369" spans="1:35">
      <c r="A369" s="1">
        <v>37685</v>
      </c>
      <c r="B369" s="9">
        <v>687.72</v>
      </c>
      <c r="D369" s="9">
        <v>48.16</v>
      </c>
      <c r="E369" s="9">
        <v>161.57</v>
      </c>
      <c r="F369" s="9">
        <v>230.45</v>
      </c>
      <c r="G369" s="9">
        <v>41.87</v>
      </c>
      <c r="H369" s="9">
        <v>386.63</v>
      </c>
      <c r="J369" s="9">
        <v>39.479999999999997</v>
      </c>
      <c r="K369" s="9">
        <v>208.53</v>
      </c>
      <c r="L369" s="9"/>
      <c r="M369" s="9"/>
      <c r="N369" s="9"/>
      <c r="O369" s="9">
        <v>232.67</v>
      </c>
      <c r="P369" s="9">
        <v>253.52</v>
      </c>
      <c r="Q369" s="9">
        <v>237.13</v>
      </c>
      <c r="S369" s="9">
        <v>202.67</v>
      </c>
      <c r="T369" s="9">
        <f t="shared" si="175"/>
        <v>30</v>
      </c>
      <c r="Y369" s="9">
        <f>IF(B369&gt;0,Y368,"")</f>
        <v>7.04</v>
      </c>
      <c r="Z369" s="9">
        <f t="shared" si="185"/>
        <v>6.07</v>
      </c>
      <c r="AA369" s="9">
        <f t="shared" si="185"/>
        <v>15.85</v>
      </c>
      <c r="AB369" s="9">
        <f t="shared" si="185"/>
        <v>2.58</v>
      </c>
      <c r="AC369" s="9">
        <f t="shared" si="185"/>
        <v>1.38</v>
      </c>
      <c r="AD369" s="9">
        <f t="shared" si="185"/>
        <v>7.14</v>
      </c>
      <c r="AE369" s="9">
        <f t="shared" si="186"/>
        <v>2.35</v>
      </c>
      <c r="AF369" s="9">
        <f t="shared" si="186"/>
        <v>21.05</v>
      </c>
      <c r="AG369" s="9">
        <f t="shared" si="187"/>
        <v>63.46</v>
      </c>
      <c r="AH369" s="9">
        <f t="shared" si="187"/>
        <v>32.92</v>
      </c>
      <c r="AI369" s="9">
        <f t="shared" si="187"/>
        <v>30.54</v>
      </c>
    </row>
    <row r="370" spans="1:35">
      <c r="A370" s="1">
        <v>37686</v>
      </c>
      <c r="B370" s="9">
        <v>687.96</v>
      </c>
      <c r="D370" s="9">
        <v>47.57</v>
      </c>
      <c r="E370" s="9">
        <v>163.61000000000001</v>
      </c>
      <c r="F370" s="9">
        <v>230.16</v>
      </c>
      <c r="G370" s="9">
        <v>41.87</v>
      </c>
      <c r="H370" s="9">
        <v>388.76</v>
      </c>
      <c r="J370" s="9">
        <v>42.25</v>
      </c>
      <c r="K370" s="9">
        <v>211.43</v>
      </c>
      <c r="L370" s="9"/>
      <c r="M370" s="9"/>
      <c r="N370" s="9"/>
      <c r="O370" s="9">
        <v>234.35</v>
      </c>
      <c r="P370" s="9">
        <v>254.42</v>
      </c>
      <c r="Q370" s="9">
        <v>239.84</v>
      </c>
      <c r="S370" s="9">
        <v>204.35</v>
      </c>
      <c r="T370" s="9">
        <f>IF(S370&gt;0,T369,"")</f>
        <v>30</v>
      </c>
      <c r="Y370" s="9">
        <v>7.25</v>
      </c>
      <c r="Z370" s="9">
        <v>6.25</v>
      </c>
      <c r="AA370" s="9">
        <v>16.32</v>
      </c>
      <c r="AB370" s="9">
        <v>2.66</v>
      </c>
      <c r="AC370" s="9">
        <v>1.42</v>
      </c>
      <c r="AD370" s="9">
        <v>7.35</v>
      </c>
      <c r="AE370" s="9">
        <v>2.42</v>
      </c>
      <c r="AF370" s="9">
        <v>21.68</v>
      </c>
      <c r="AG370" s="9">
        <v>65.36</v>
      </c>
      <c r="AH370" s="9">
        <v>33.909999999999997</v>
      </c>
      <c r="AI370" s="9">
        <v>31.45</v>
      </c>
    </row>
    <row r="371" spans="1:35">
      <c r="A371" s="1">
        <v>37687</v>
      </c>
      <c r="B371" s="9">
        <v>687.46</v>
      </c>
      <c r="D371" s="9">
        <v>50.06</v>
      </c>
      <c r="E371" s="9">
        <v>163.82</v>
      </c>
      <c r="F371" s="9">
        <v>230.32</v>
      </c>
      <c r="G371" s="9">
        <v>55.06</v>
      </c>
      <c r="H371" s="9">
        <v>391.22</v>
      </c>
      <c r="J371" s="9">
        <v>42.14</v>
      </c>
      <c r="K371" s="9">
        <v>212.98</v>
      </c>
      <c r="L371" s="9"/>
      <c r="M371" s="9"/>
      <c r="N371" s="9"/>
      <c r="O371" s="9">
        <v>235.6</v>
      </c>
      <c r="P371" s="9">
        <v>255.44</v>
      </c>
      <c r="Q371" s="9">
        <v>241.48</v>
      </c>
      <c r="S371" s="9">
        <v>205.6</v>
      </c>
      <c r="T371" s="9">
        <f t="shared" si="175"/>
        <v>30</v>
      </c>
      <c r="Y371" s="9">
        <f>IF(B371&gt;0,Y370,"")</f>
        <v>7.25</v>
      </c>
      <c r="Z371" s="9">
        <f t="shared" ref="Z371:AD374" si="188">IF(D371&gt;0,Z370,"")</f>
        <v>6.25</v>
      </c>
      <c r="AA371" s="9">
        <f t="shared" si="188"/>
        <v>16.32</v>
      </c>
      <c r="AB371" s="9">
        <f t="shared" si="188"/>
        <v>2.66</v>
      </c>
      <c r="AC371" s="9">
        <f t="shared" si="188"/>
        <v>1.42</v>
      </c>
      <c r="AD371" s="9">
        <f t="shared" si="188"/>
        <v>7.35</v>
      </c>
      <c r="AE371" s="9">
        <f t="shared" ref="AE371:AF374" si="189">IF(J371&gt;0,AE370,"")</f>
        <v>2.42</v>
      </c>
      <c r="AF371" s="9">
        <f t="shared" si="189"/>
        <v>21.68</v>
      </c>
      <c r="AG371" s="9">
        <f t="shared" ref="AG371:AI374" si="190">IF(O371&gt;0,AG370,"")</f>
        <v>65.36</v>
      </c>
      <c r="AH371" s="9">
        <f t="shared" si="190"/>
        <v>33.909999999999997</v>
      </c>
      <c r="AI371" s="9">
        <f t="shared" si="190"/>
        <v>31.45</v>
      </c>
    </row>
    <row r="372" spans="1:35">
      <c r="A372" s="1">
        <v>37690</v>
      </c>
      <c r="B372" s="9">
        <v>689.46</v>
      </c>
      <c r="D372" s="9">
        <v>50.59</v>
      </c>
      <c r="E372" s="9">
        <v>165.81</v>
      </c>
      <c r="F372" s="9">
        <v>228.63</v>
      </c>
      <c r="G372" s="9">
        <v>55.06</v>
      </c>
      <c r="H372" s="9">
        <v>395.25</v>
      </c>
      <c r="J372" s="9">
        <v>43.16</v>
      </c>
      <c r="K372" s="9">
        <v>216.31</v>
      </c>
      <c r="L372" s="9"/>
      <c r="M372" s="9"/>
      <c r="N372" s="9"/>
      <c r="O372" s="9">
        <v>237.77</v>
      </c>
      <c r="P372" s="9">
        <v>256.79000000000002</v>
      </c>
      <c r="Q372" s="9">
        <v>244.79</v>
      </c>
      <c r="S372" s="9">
        <v>207.77</v>
      </c>
      <c r="T372" s="9">
        <f t="shared" si="175"/>
        <v>30</v>
      </c>
      <c r="Y372" s="9">
        <f>IF(B372&gt;0,Y371,"")</f>
        <v>7.25</v>
      </c>
      <c r="Z372" s="9">
        <f t="shared" si="188"/>
        <v>6.25</v>
      </c>
      <c r="AA372" s="9">
        <f t="shared" si="188"/>
        <v>16.32</v>
      </c>
      <c r="AB372" s="9">
        <f t="shared" si="188"/>
        <v>2.66</v>
      </c>
      <c r="AC372" s="9">
        <f t="shared" si="188"/>
        <v>1.42</v>
      </c>
      <c r="AD372" s="9">
        <f t="shared" si="188"/>
        <v>7.35</v>
      </c>
      <c r="AE372" s="9">
        <f t="shared" si="189"/>
        <v>2.42</v>
      </c>
      <c r="AF372" s="9">
        <f t="shared" si="189"/>
        <v>21.68</v>
      </c>
      <c r="AG372" s="9">
        <f t="shared" si="190"/>
        <v>65.36</v>
      </c>
      <c r="AH372" s="9">
        <f t="shared" si="190"/>
        <v>33.909999999999997</v>
      </c>
      <c r="AI372" s="9">
        <f t="shared" si="190"/>
        <v>31.45</v>
      </c>
    </row>
    <row r="373" spans="1:35">
      <c r="A373" s="1">
        <v>37691</v>
      </c>
      <c r="B373" s="9">
        <v>689.65</v>
      </c>
      <c r="D373" s="9">
        <v>49.93</v>
      </c>
      <c r="E373" s="9">
        <v>164.63</v>
      </c>
      <c r="F373" s="9">
        <v>227.58</v>
      </c>
      <c r="G373" s="9">
        <v>55.06</v>
      </c>
      <c r="H373" s="9">
        <v>397.88</v>
      </c>
      <c r="J373" s="9">
        <v>43.44</v>
      </c>
      <c r="K373" s="9">
        <v>217.19</v>
      </c>
      <c r="L373" s="9"/>
      <c r="M373" s="9"/>
      <c r="N373" s="9"/>
      <c r="O373" s="9">
        <v>237.98</v>
      </c>
      <c r="P373" s="9">
        <v>256.06</v>
      </c>
      <c r="Q373" s="9">
        <v>246.04</v>
      </c>
      <c r="S373" s="9">
        <v>207.98</v>
      </c>
      <c r="T373" s="9">
        <f t="shared" si="175"/>
        <v>30</v>
      </c>
      <c r="Y373" s="9">
        <f>IF(B373&gt;0,Y372,"")</f>
        <v>7.25</v>
      </c>
      <c r="Z373" s="9">
        <f t="shared" si="188"/>
        <v>6.25</v>
      </c>
      <c r="AA373" s="9">
        <f t="shared" si="188"/>
        <v>16.32</v>
      </c>
      <c r="AB373" s="9">
        <f t="shared" si="188"/>
        <v>2.66</v>
      </c>
      <c r="AC373" s="9">
        <f t="shared" si="188"/>
        <v>1.42</v>
      </c>
      <c r="AD373" s="9">
        <f t="shared" si="188"/>
        <v>7.35</v>
      </c>
      <c r="AE373" s="9">
        <f t="shared" si="189"/>
        <v>2.42</v>
      </c>
      <c r="AF373" s="9">
        <f t="shared" si="189"/>
        <v>21.68</v>
      </c>
      <c r="AG373" s="9">
        <f t="shared" si="190"/>
        <v>65.36</v>
      </c>
      <c r="AH373" s="9">
        <f t="shared" si="190"/>
        <v>33.909999999999997</v>
      </c>
      <c r="AI373" s="9">
        <f t="shared" si="190"/>
        <v>31.45</v>
      </c>
    </row>
    <row r="374" spans="1:35">
      <c r="A374" s="1">
        <v>37692</v>
      </c>
      <c r="B374" s="9">
        <v>691.49</v>
      </c>
      <c r="D374" s="9">
        <v>49.39</v>
      </c>
      <c r="E374" s="9">
        <v>164.76</v>
      </c>
      <c r="F374" s="9">
        <v>234.15</v>
      </c>
      <c r="G374" s="9">
        <v>55.06</v>
      </c>
      <c r="H374" s="9">
        <v>398.04</v>
      </c>
      <c r="J374" s="9">
        <v>43.54</v>
      </c>
      <c r="K374" s="9">
        <v>221.21</v>
      </c>
      <c r="L374" s="9"/>
      <c r="M374" s="9"/>
      <c r="N374" s="9"/>
      <c r="O374" s="9">
        <v>256.93</v>
      </c>
      <c r="P374" s="9">
        <v>256.93</v>
      </c>
      <c r="Q374" s="9">
        <v>248.85</v>
      </c>
      <c r="S374" s="9">
        <v>209.69</v>
      </c>
      <c r="T374" s="9">
        <f t="shared" si="175"/>
        <v>30</v>
      </c>
      <c r="Y374" s="9">
        <f>IF(B374&gt;0,Y373,"")</f>
        <v>7.25</v>
      </c>
      <c r="Z374" s="9">
        <f t="shared" si="188"/>
        <v>6.25</v>
      </c>
      <c r="AA374" s="9">
        <f t="shared" si="188"/>
        <v>16.32</v>
      </c>
      <c r="AB374" s="9">
        <f t="shared" si="188"/>
        <v>2.66</v>
      </c>
      <c r="AC374" s="9">
        <f t="shared" si="188"/>
        <v>1.42</v>
      </c>
      <c r="AD374" s="9">
        <f t="shared" si="188"/>
        <v>7.35</v>
      </c>
      <c r="AE374" s="9">
        <f t="shared" si="189"/>
        <v>2.42</v>
      </c>
      <c r="AF374" s="9">
        <f t="shared" si="189"/>
        <v>21.68</v>
      </c>
      <c r="AG374" s="9">
        <f t="shared" si="190"/>
        <v>65.36</v>
      </c>
      <c r="AH374" s="9">
        <f t="shared" si="190"/>
        <v>33.909999999999997</v>
      </c>
      <c r="AI374" s="9">
        <f t="shared" si="190"/>
        <v>31.45</v>
      </c>
    </row>
    <row r="375" spans="1:35">
      <c r="A375" s="1">
        <v>37693</v>
      </c>
      <c r="B375" s="9">
        <v>696.29</v>
      </c>
      <c r="D375" s="9">
        <v>49.8</v>
      </c>
      <c r="E375" s="9">
        <v>165.24</v>
      </c>
      <c r="F375" s="9">
        <v>239.28</v>
      </c>
      <c r="G375" s="9">
        <v>55.06</v>
      </c>
      <c r="H375" s="9">
        <v>398.82</v>
      </c>
      <c r="J375" s="9">
        <v>40.049999999999997</v>
      </c>
      <c r="K375" s="9">
        <v>222.98</v>
      </c>
      <c r="L375" s="9"/>
      <c r="M375" s="9"/>
      <c r="N375" s="9"/>
      <c r="O375" s="9">
        <v>241.06</v>
      </c>
      <c r="P375" s="9">
        <v>258.67</v>
      </c>
      <c r="Q375" s="9">
        <v>249.99</v>
      </c>
      <c r="S375" s="9">
        <v>211.06</v>
      </c>
      <c r="T375" s="9">
        <f>IF(S375&gt;0,T374,"")</f>
        <v>30</v>
      </c>
      <c r="Y375" s="9">
        <v>7.35</v>
      </c>
      <c r="Z375" s="9">
        <v>6.34</v>
      </c>
      <c r="AA375" s="9">
        <v>16.559999999999999</v>
      </c>
      <c r="AB375" s="9">
        <v>2.7</v>
      </c>
      <c r="AC375" s="9">
        <v>1.44</v>
      </c>
      <c r="AD375" s="9">
        <v>7.46</v>
      </c>
      <c r="AE375" s="9">
        <v>2.46</v>
      </c>
      <c r="AF375" s="9">
        <v>21.99</v>
      </c>
      <c r="AG375" s="9">
        <v>66.31</v>
      </c>
      <c r="AH375" s="9">
        <v>34.4</v>
      </c>
      <c r="AI375" s="9">
        <v>31.91</v>
      </c>
    </row>
    <row r="376" spans="1:35">
      <c r="A376" s="1">
        <v>37694</v>
      </c>
      <c r="B376" s="9">
        <v>698.1</v>
      </c>
      <c r="D376" s="9">
        <v>48.7</v>
      </c>
      <c r="E376" s="9">
        <v>165.92</v>
      </c>
      <c r="F376" s="9">
        <v>238.85</v>
      </c>
      <c r="G376" s="9">
        <v>58.02</v>
      </c>
      <c r="H376" s="9">
        <v>404.9</v>
      </c>
      <c r="J376" s="9">
        <v>38.380000000000003</v>
      </c>
      <c r="K376" s="9">
        <v>226.7</v>
      </c>
      <c r="L376" s="9"/>
      <c r="M376" s="9"/>
      <c r="N376" s="9"/>
      <c r="O376" s="9">
        <v>243.11</v>
      </c>
      <c r="P376" s="9">
        <v>259.27</v>
      </c>
      <c r="Q376" s="9">
        <v>253.84</v>
      </c>
      <c r="S376" s="9">
        <v>213.11</v>
      </c>
      <c r="T376" s="9">
        <f t="shared" si="175"/>
        <v>30</v>
      </c>
      <c r="Y376" s="9">
        <f>IF(B376&gt;0,Y375,"")</f>
        <v>7.35</v>
      </c>
      <c r="Z376" s="9">
        <f t="shared" ref="Z376:AD379" si="191">IF(D376&gt;0,Z375,"")</f>
        <v>6.34</v>
      </c>
      <c r="AA376" s="9">
        <f t="shared" si="191"/>
        <v>16.559999999999999</v>
      </c>
      <c r="AB376" s="9">
        <f t="shared" si="191"/>
        <v>2.7</v>
      </c>
      <c r="AC376" s="9">
        <f t="shared" si="191"/>
        <v>1.44</v>
      </c>
      <c r="AD376" s="9">
        <f t="shared" si="191"/>
        <v>7.46</v>
      </c>
      <c r="AE376" s="9">
        <f t="shared" ref="AE376:AF379" si="192">IF(J376&gt;0,AE375,"")</f>
        <v>2.46</v>
      </c>
      <c r="AF376" s="9">
        <f t="shared" si="192"/>
        <v>21.99</v>
      </c>
      <c r="AG376" s="9">
        <f t="shared" ref="AG376:AI379" si="193">IF(O376&gt;0,AG375,"")</f>
        <v>66.31</v>
      </c>
      <c r="AH376" s="9">
        <f t="shared" si="193"/>
        <v>34.4</v>
      </c>
      <c r="AI376" s="9">
        <f t="shared" si="193"/>
        <v>31.91</v>
      </c>
    </row>
    <row r="377" spans="1:35">
      <c r="A377" s="1">
        <v>37697</v>
      </c>
      <c r="B377" s="9">
        <v>701.68</v>
      </c>
      <c r="D377" s="9">
        <v>48.86</v>
      </c>
      <c r="E377" s="9">
        <v>163.97</v>
      </c>
      <c r="F377" s="9">
        <v>244.33</v>
      </c>
      <c r="G377" s="9">
        <v>58.02</v>
      </c>
      <c r="H377" s="9">
        <v>404.71</v>
      </c>
      <c r="J377" s="9">
        <v>38.4</v>
      </c>
      <c r="K377" s="9">
        <v>234.12</v>
      </c>
      <c r="L377" s="9"/>
      <c r="M377" s="9"/>
      <c r="N377" s="9"/>
      <c r="O377" s="9">
        <v>245.57</v>
      </c>
      <c r="P377" s="9">
        <v>259.56</v>
      </c>
      <c r="Q377" s="9">
        <v>258.91000000000003</v>
      </c>
      <c r="S377" s="9">
        <v>215.57</v>
      </c>
      <c r="T377" s="9">
        <f t="shared" si="175"/>
        <v>30</v>
      </c>
      <c r="Y377" s="9">
        <f>IF(B377&gt;0,Y376,"")</f>
        <v>7.35</v>
      </c>
      <c r="Z377" s="9">
        <f t="shared" si="191"/>
        <v>6.34</v>
      </c>
      <c r="AA377" s="9">
        <f t="shared" si="191"/>
        <v>16.559999999999999</v>
      </c>
      <c r="AB377" s="9">
        <f t="shared" si="191"/>
        <v>2.7</v>
      </c>
      <c r="AC377" s="9">
        <f t="shared" si="191"/>
        <v>1.44</v>
      </c>
      <c r="AD377" s="9">
        <f t="shared" si="191"/>
        <v>7.46</v>
      </c>
      <c r="AE377" s="9">
        <f t="shared" si="192"/>
        <v>2.46</v>
      </c>
      <c r="AF377" s="9">
        <f t="shared" si="192"/>
        <v>21.99</v>
      </c>
      <c r="AG377" s="9">
        <f t="shared" si="193"/>
        <v>66.31</v>
      </c>
      <c r="AH377" s="9">
        <f t="shared" si="193"/>
        <v>34.4</v>
      </c>
      <c r="AI377" s="9">
        <f t="shared" si="193"/>
        <v>31.91</v>
      </c>
    </row>
    <row r="378" spans="1:35">
      <c r="A378" s="1">
        <v>37698</v>
      </c>
      <c r="B378" s="9">
        <v>702.87</v>
      </c>
      <c r="D378" s="9">
        <v>50.46</v>
      </c>
      <c r="E378" s="9">
        <v>167.68</v>
      </c>
      <c r="F378" s="9">
        <v>245.11</v>
      </c>
      <c r="G378" s="9">
        <v>58.02</v>
      </c>
      <c r="H378" s="9">
        <v>404.65</v>
      </c>
      <c r="J378" s="9">
        <v>39.46</v>
      </c>
      <c r="K378" s="9">
        <v>235.23</v>
      </c>
      <c r="L378" s="9"/>
      <c r="M378" s="9"/>
      <c r="N378" s="9"/>
      <c r="O378" s="9">
        <v>247.12</v>
      </c>
      <c r="P378" s="9">
        <v>261.95999999999998</v>
      </c>
      <c r="Q378" s="9">
        <v>259.75</v>
      </c>
      <c r="S378" s="9">
        <v>217.12</v>
      </c>
      <c r="T378" s="9">
        <f t="shared" si="175"/>
        <v>30</v>
      </c>
      <c r="Y378" s="9">
        <f>IF(B378&gt;0,Y377,"")</f>
        <v>7.35</v>
      </c>
      <c r="Z378" s="9">
        <f t="shared" si="191"/>
        <v>6.34</v>
      </c>
      <c r="AA378" s="9">
        <f t="shared" si="191"/>
        <v>16.559999999999999</v>
      </c>
      <c r="AB378" s="9">
        <f t="shared" si="191"/>
        <v>2.7</v>
      </c>
      <c r="AC378" s="9">
        <f t="shared" si="191"/>
        <v>1.44</v>
      </c>
      <c r="AD378" s="9">
        <f t="shared" si="191"/>
        <v>7.46</v>
      </c>
      <c r="AE378" s="9">
        <f t="shared" si="192"/>
        <v>2.46</v>
      </c>
      <c r="AF378" s="9">
        <f t="shared" si="192"/>
        <v>21.99</v>
      </c>
      <c r="AG378" s="9">
        <f t="shared" si="193"/>
        <v>66.31</v>
      </c>
      <c r="AH378" s="9">
        <f t="shared" si="193"/>
        <v>34.4</v>
      </c>
      <c r="AI378" s="9">
        <f t="shared" si="193"/>
        <v>31.91</v>
      </c>
    </row>
    <row r="379" spans="1:35">
      <c r="A379" s="1">
        <v>37699</v>
      </c>
      <c r="B379" s="9">
        <v>702.47</v>
      </c>
      <c r="D379" s="9">
        <v>49.15</v>
      </c>
      <c r="E379" s="9">
        <v>168.95</v>
      </c>
      <c r="F379" s="9">
        <v>247.76</v>
      </c>
      <c r="G379" s="9">
        <v>58.02</v>
      </c>
      <c r="H379" s="9">
        <v>412.76</v>
      </c>
      <c r="J379" s="9">
        <v>40.950000000000003</v>
      </c>
      <c r="K379" s="9">
        <v>237.03</v>
      </c>
      <c r="L379" s="9"/>
      <c r="M379" s="9"/>
      <c r="N379" s="9"/>
      <c r="O379" s="9">
        <v>248.85</v>
      </c>
      <c r="P379" s="9">
        <v>262.45</v>
      </c>
      <c r="Q379" s="9">
        <v>263</v>
      </c>
      <c r="S379" s="9">
        <v>218.85</v>
      </c>
      <c r="T379" s="9">
        <f t="shared" si="175"/>
        <v>30</v>
      </c>
      <c r="Y379" s="9">
        <f>IF(B379&gt;0,Y378,"")</f>
        <v>7.35</v>
      </c>
      <c r="Z379" s="9">
        <f t="shared" si="191"/>
        <v>6.34</v>
      </c>
      <c r="AA379" s="9">
        <f t="shared" si="191"/>
        <v>16.559999999999999</v>
      </c>
      <c r="AB379" s="9">
        <f t="shared" si="191"/>
        <v>2.7</v>
      </c>
      <c r="AC379" s="9">
        <f t="shared" si="191"/>
        <v>1.44</v>
      </c>
      <c r="AD379" s="9">
        <f t="shared" si="191"/>
        <v>7.46</v>
      </c>
      <c r="AE379" s="9">
        <f t="shared" si="192"/>
        <v>2.46</v>
      </c>
      <c r="AF379" s="9">
        <f t="shared" si="192"/>
        <v>21.99</v>
      </c>
      <c r="AG379" s="9">
        <f t="shared" si="193"/>
        <v>66.31</v>
      </c>
      <c r="AH379" s="9">
        <f t="shared" si="193"/>
        <v>34.4</v>
      </c>
      <c r="AI379" s="9">
        <f t="shared" si="193"/>
        <v>31.91</v>
      </c>
    </row>
    <row r="380" spans="1:35">
      <c r="A380" s="1">
        <v>37700</v>
      </c>
      <c r="B380" s="9">
        <v>699.86</v>
      </c>
      <c r="D380" s="9">
        <v>53.42</v>
      </c>
      <c r="E380" s="9">
        <v>167.67</v>
      </c>
      <c r="F380" s="9">
        <v>248.85</v>
      </c>
      <c r="G380" s="9">
        <v>63.49</v>
      </c>
      <c r="H380" s="9">
        <v>407.26</v>
      </c>
      <c r="J380" s="9">
        <v>41.75</v>
      </c>
      <c r="K380" s="9">
        <v>238.6</v>
      </c>
      <c r="L380" s="9"/>
      <c r="M380" s="9"/>
      <c r="N380" s="9"/>
      <c r="O380" s="9">
        <v>248.75</v>
      </c>
      <c r="P380" s="9">
        <v>262.38</v>
      </c>
      <c r="Q380" s="9">
        <v>262.86</v>
      </c>
      <c r="S380" s="9">
        <v>218.75</v>
      </c>
      <c r="T380" s="9">
        <f t="shared" si="175"/>
        <v>30</v>
      </c>
      <c r="Y380" s="9">
        <v>7.46</v>
      </c>
      <c r="Z380" s="9">
        <v>6.43</v>
      </c>
      <c r="AA380" s="9">
        <v>16.79</v>
      </c>
      <c r="AB380" s="9">
        <v>2.74</v>
      </c>
      <c r="AC380" s="9">
        <v>1.46</v>
      </c>
      <c r="AD380" s="9">
        <v>7.56</v>
      </c>
      <c r="AE380" s="9">
        <v>2.4900000000000002</v>
      </c>
      <c r="AF380" s="9">
        <v>22.31</v>
      </c>
      <c r="AG380" s="9">
        <v>67.25</v>
      </c>
      <c r="AH380" s="9">
        <v>34.89</v>
      </c>
      <c r="AI380" s="9">
        <v>32.36</v>
      </c>
    </row>
    <row r="381" spans="1:35">
      <c r="A381" s="1">
        <v>37701</v>
      </c>
      <c r="B381" s="9">
        <v>700.79</v>
      </c>
      <c r="D381" s="9">
        <v>53.43</v>
      </c>
      <c r="E381" s="9">
        <v>165.67</v>
      </c>
      <c r="F381" s="9">
        <v>250.37</v>
      </c>
      <c r="G381" s="9">
        <v>63.49</v>
      </c>
      <c r="H381" s="9">
        <v>405.26</v>
      </c>
      <c r="J381" s="9">
        <v>39.450000000000003</v>
      </c>
      <c r="K381" s="9">
        <v>239.74</v>
      </c>
      <c r="L381" s="9"/>
      <c r="M381" s="9"/>
      <c r="N381" s="9"/>
      <c r="O381" s="9">
        <v>248.5</v>
      </c>
      <c r="P381" s="9">
        <v>261.73</v>
      </c>
      <c r="Q381" s="9">
        <v>263</v>
      </c>
      <c r="S381" s="9">
        <v>218.5</v>
      </c>
      <c r="T381" s="9">
        <f t="shared" si="175"/>
        <v>30</v>
      </c>
      <c r="Y381" s="9">
        <f>IF(B381&gt;0,Y380,"")</f>
        <v>7.46</v>
      </c>
      <c r="Z381" s="9">
        <f t="shared" ref="Z381:AD384" si="194">IF(D381&gt;0,Z380,"")</f>
        <v>6.43</v>
      </c>
      <c r="AA381" s="9">
        <f t="shared" si="194"/>
        <v>16.79</v>
      </c>
      <c r="AB381" s="9">
        <f t="shared" si="194"/>
        <v>2.74</v>
      </c>
      <c r="AC381" s="9">
        <f t="shared" si="194"/>
        <v>1.46</v>
      </c>
      <c r="AD381" s="9">
        <f t="shared" si="194"/>
        <v>7.56</v>
      </c>
      <c r="AE381" s="9">
        <f t="shared" ref="AE381:AF384" si="195">IF(J381&gt;0,AE380,"")</f>
        <v>2.4900000000000002</v>
      </c>
      <c r="AF381" s="9">
        <f t="shared" si="195"/>
        <v>22.31</v>
      </c>
      <c r="AG381" s="9">
        <f t="shared" ref="AG381:AI384" si="196">IF(O381&gt;0,AG380,"")</f>
        <v>67.25</v>
      </c>
      <c r="AH381" s="9">
        <f t="shared" si="196"/>
        <v>34.89</v>
      </c>
      <c r="AI381" s="9">
        <f t="shared" si="196"/>
        <v>32.36</v>
      </c>
    </row>
    <row r="382" spans="1:35">
      <c r="A382" s="1">
        <v>37704</v>
      </c>
      <c r="B382" s="9">
        <v>696.77</v>
      </c>
      <c r="D382" s="9">
        <v>53.16</v>
      </c>
      <c r="E382" s="9">
        <v>166.48</v>
      </c>
      <c r="F382" s="9">
        <v>250.7</v>
      </c>
      <c r="G382" s="9">
        <v>63.49</v>
      </c>
      <c r="H382" s="9">
        <v>411.07</v>
      </c>
      <c r="J382" s="9">
        <v>39.43</v>
      </c>
      <c r="K382" s="9">
        <v>243.2</v>
      </c>
      <c r="L382" s="9"/>
      <c r="M382" s="9"/>
      <c r="N382" s="9"/>
      <c r="O382" s="9">
        <v>249.96</v>
      </c>
      <c r="P382" s="9">
        <v>261.24</v>
      </c>
      <c r="Q382" s="9">
        <v>266.74</v>
      </c>
      <c r="S382" s="9">
        <v>219.96</v>
      </c>
      <c r="T382" s="9">
        <f t="shared" si="175"/>
        <v>30</v>
      </c>
      <c r="Y382" s="9">
        <f>IF(B382&gt;0,Y381,"")</f>
        <v>7.46</v>
      </c>
      <c r="Z382" s="9">
        <f t="shared" si="194"/>
        <v>6.43</v>
      </c>
      <c r="AA382" s="9">
        <f t="shared" si="194"/>
        <v>16.79</v>
      </c>
      <c r="AB382" s="9">
        <f t="shared" si="194"/>
        <v>2.74</v>
      </c>
      <c r="AC382" s="9">
        <f t="shared" si="194"/>
        <v>1.46</v>
      </c>
      <c r="AD382" s="9">
        <f t="shared" si="194"/>
        <v>7.56</v>
      </c>
      <c r="AE382" s="9">
        <f t="shared" si="195"/>
        <v>2.4900000000000002</v>
      </c>
      <c r="AF382" s="9">
        <f t="shared" si="195"/>
        <v>22.31</v>
      </c>
      <c r="AG382" s="9">
        <f t="shared" si="196"/>
        <v>67.25</v>
      </c>
      <c r="AH382" s="9">
        <f t="shared" si="196"/>
        <v>34.89</v>
      </c>
      <c r="AI382" s="9">
        <f t="shared" si="196"/>
        <v>32.36</v>
      </c>
    </row>
    <row r="383" spans="1:35">
      <c r="A383" s="1">
        <v>37705</v>
      </c>
      <c r="B383" s="9">
        <v>695.11</v>
      </c>
      <c r="D383" s="9">
        <v>56.11</v>
      </c>
      <c r="E383" s="9">
        <v>166.96</v>
      </c>
      <c r="F383" s="9">
        <v>250.29</v>
      </c>
      <c r="G383" s="9">
        <v>63.49</v>
      </c>
      <c r="H383" s="9">
        <v>411.93</v>
      </c>
      <c r="J383" s="9">
        <v>38.04</v>
      </c>
      <c r="K383" s="9">
        <v>244.15</v>
      </c>
      <c r="L383" s="9"/>
      <c r="M383" s="9"/>
      <c r="N383" s="9"/>
      <c r="O383" s="9">
        <v>250.49</v>
      </c>
      <c r="P383" s="9">
        <v>261.63</v>
      </c>
      <c r="Q383" s="9">
        <v>267.49</v>
      </c>
      <c r="S383" s="9">
        <v>220.49</v>
      </c>
      <c r="T383" s="9">
        <f t="shared" si="175"/>
        <v>30</v>
      </c>
      <c r="Y383" s="9">
        <f>IF(B383&gt;0,Y382,"")</f>
        <v>7.46</v>
      </c>
      <c r="Z383" s="9">
        <f t="shared" si="194"/>
        <v>6.43</v>
      </c>
      <c r="AA383" s="9">
        <f t="shared" si="194"/>
        <v>16.79</v>
      </c>
      <c r="AB383" s="9">
        <f t="shared" si="194"/>
        <v>2.74</v>
      </c>
      <c r="AC383" s="9">
        <f t="shared" si="194"/>
        <v>1.46</v>
      </c>
      <c r="AD383" s="9">
        <f t="shared" si="194"/>
        <v>7.56</v>
      </c>
      <c r="AE383" s="9">
        <f t="shared" si="195"/>
        <v>2.4900000000000002</v>
      </c>
      <c r="AF383" s="9">
        <f t="shared" si="195"/>
        <v>22.31</v>
      </c>
      <c r="AG383" s="9">
        <f t="shared" si="196"/>
        <v>67.25</v>
      </c>
      <c r="AH383" s="9">
        <f t="shared" si="196"/>
        <v>34.89</v>
      </c>
      <c r="AI383" s="9">
        <f t="shared" si="196"/>
        <v>32.36</v>
      </c>
    </row>
    <row r="384" spans="1:35">
      <c r="A384" s="1">
        <v>37706</v>
      </c>
      <c r="B384" s="9">
        <v>694.08</v>
      </c>
      <c r="D384" s="9">
        <v>55.67</v>
      </c>
      <c r="E384" s="9">
        <v>166.75</v>
      </c>
      <c r="F384" s="9">
        <v>244.35</v>
      </c>
      <c r="G384" s="9">
        <v>63.49</v>
      </c>
      <c r="H384" s="9">
        <v>414.69</v>
      </c>
      <c r="J384" s="9">
        <v>38.31</v>
      </c>
      <c r="K384" s="9">
        <v>244.62</v>
      </c>
      <c r="L384" s="9"/>
      <c r="M384" s="9"/>
      <c r="N384" s="9"/>
      <c r="O384" s="9">
        <v>250.52</v>
      </c>
      <c r="P384" s="9">
        <v>260.76</v>
      </c>
      <c r="Q384" s="9">
        <v>268.48</v>
      </c>
      <c r="S384" s="9">
        <v>220.52</v>
      </c>
      <c r="T384" s="9">
        <f t="shared" si="175"/>
        <v>30</v>
      </c>
      <c r="Y384" s="9">
        <f>IF(B384&gt;0,Y383,"")</f>
        <v>7.46</v>
      </c>
      <c r="Z384" s="9">
        <f t="shared" si="194"/>
        <v>6.43</v>
      </c>
      <c r="AA384" s="9">
        <f t="shared" si="194"/>
        <v>16.79</v>
      </c>
      <c r="AB384" s="9">
        <f t="shared" si="194"/>
        <v>2.74</v>
      </c>
      <c r="AC384" s="9">
        <f t="shared" si="194"/>
        <v>1.46</v>
      </c>
      <c r="AD384" s="9">
        <f t="shared" si="194"/>
        <v>7.56</v>
      </c>
      <c r="AE384" s="9">
        <f t="shared" si="195"/>
        <v>2.4900000000000002</v>
      </c>
      <c r="AF384" s="9">
        <f t="shared" si="195"/>
        <v>22.31</v>
      </c>
      <c r="AG384" s="9">
        <f t="shared" si="196"/>
        <v>67.25</v>
      </c>
      <c r="AH384" s="9">
        <f t="shared" si="196"/>
        <v>34.89</v>
      </c>
      <c r="AI384" s="9">
        <f t="shared" si="196"/>
        <v>32.36</v>
      </c>
    </row>
    <row r="385" spans="1:35">
      <c r="A385" s="1">
        <v>37707</v>
      </c>
      <c r="B385" s="9">
        <v>693.15</v>
      </c>
      <c r="D385" s="9">
        <v>54.58</v>
      </c>
      <c r="E385" s="9">
        <v>167.47</v>
      </c>
      <c r="F385" s="9">
        <v>245.42</v>
      </c>
      <c r="G385" s="9">
        <v>56.06</v>
      </c>
      <c r="H385" s="9">
        <v>414.92</v>
      </c>
      <c r="J385" s="9">
        <v>37.979999999999997</v>
      </c>
      <c r="K385" s="9">
        <v>246.15</v>
      </c>
      <c r="L385" s="9"/>
      <c r="M385" s="9"/>
      <c r="N385" s="9"/>
      <c r="O385" s="9">
        <v>250.87</v>
      </c>
      <c r="P385" s="9">
        <v>260.48</v>
      </c>
      <c r="Q385" s="9">
        <v>269.56</v>
      </c>
      <c r="S385" s="9">
        <v>220.87</v>
      </c>
      <c r="T385" s="9">
        <f t="shared" si="175"/>
        <v>30</v>
      </c>
      <c r="Y385" s="9">
        <v>7.25</v>
      </c>
      <c r="Z385" s="9">
        <v>6.25</v>
      </c>
      <c r="AA385" s="9">
        <v>16.32</v>
      </c>
      <c r="AB385" s="9">
        <v>2.66</v>
      </c>
      <c r="AC385" s="9">
        <v>1.42</v>
      </c>
      <c r="AD385" s="9">
        <v>7.35</v>
      </c>
      <c r="AE385" s="9">
        <v>2.42</v>
      </c>
      <c r="AF385" s="9">
        <v>21.68</v>
      </c>
      <c r="AG385" s="9">
        <v>65.36</v>
      </c>
      <c r="AH385" s="9">
        <v>33.909999999999997</v>
      </c>
      <c r="AI385" s="9">
        <v>31.45</v>
      </c>
    </row>
    <row r="386" spans="1:35">
      <c r="A386" s="1">
        <v>37708</v>
      </c>
      <c r="B386" s="9">
        <v>690.82</v>
      </c>
      <c r="D386" s="9">
        <v>53.82</v>
      </c>
      <c r="E386" s="9">
        <v>169.01</v>
      </c>
      <c r="F386" s="9">
        <v>241.55</v>
      </c>
      <c r="G386" s="9">
        <v>56.06</v>
      </c>
      <c r="H386" s="9">
        <v>411.84</v>
      </c>
      <c r="J386" s="9">
        <v>37.159999999999997</v>
      </c>
      <c r="K386" s="9">
        <v>247.65</v>
      </c>
      <c r="L386" s="9"/>
      <c r="M386" s="9"/>
      <c r="N386" s="9"/>
      <c r="O386" s="9">
        <v>250.89</v>
      </c>
      <c r="P386" s="9">
        <v>260.27999999999997</v>
      </c>
      <c r="Q386" s="9">
        <v>269.81</v>
      </c>
      <c r="S386" s="9">
        <v>220.89</v>
      </c>
      <c r="T386" s="9">
        <f t="shared" si="175"/>
        <v>30</v>
      </c>
      <c r="Y386" s="9">
        <f>IF(B386&gt;0,Y385,"")</f>
        <v>7.25</v>
      </c>
      <c r="Z386" s="9">
        <f t="shared" ref="Z386:AD389" si="197">IF(D386&gt;0,Z385,"")</f>
        <v>6.25</v>
      </c>
      <c r="AA386" s="9">
        <f t="shared" si="197"/>
        <v>16.32</v>
      </c>
      <c r="AB386" s="9">
        <f t="shared" si="197"/>
        <v>2.66</v>
      </c>
      <c r="AC386" s="9">
        <f t="shared" si="197"/>
        <v>1.42</v>
      </c>
      <c r="AD386" s="9">
        <f t="shared" si="197"/>
        <v>7.35</v>
      </c>
      <c r="AE386" s="9">
        <f t="shared" ref="AE386:AF389" si="198">IF(J386&gt;0,AE385,"")</f>
        <v>2.42</v>
      </c>
      <c r="AF386" s="9">
        <f t="shared" si="198"/>
        <v>21.68</v>
      </c>
      <c r="AG386" s="9">
        <f t="shared" ref="AG386:AI389" si="199">IF(O386&gt;0,AG385,"")</f>
        <v>65.36</v>
      </c>
      <c r="AH386" s="9">
        <f t="shared" si="199"/>
        <v>33.909999999999997</v>
      </c>
      <c r="AI386" s="9">
        <f t="shared" si="199"/>
        <v>31.45</v>
      </c>
    </row>
    <row r="387" spans="1:35">
      <c r="A387" s="1">
        <v>37711</v>
      </c>
      <c r="B387" s="9">
        <v>686.21</v>
      </c>
      <c r="D387" s="9">
        <v>54.7</v>
      </c>
      <c r="E387" s="9">
        <v>166.88</v>
      </c>
      <c r="F387" s="9">
        <v>232.61</v>
      </c>
      <c r="G387" s="9">
        <v>56.06</v>
      </c>
      <c r="H387" s="9">
        <v>409.7</v>
      </c>
      <c r="J387" s="9">
        <v>35.65</v>
      </c>
      <c r="K387" s="9">
        <v>245.49</v>
      </c>
      <c r="L387" s="9"/>
      <c r="M387" s="9"/>
      <c r="N387" s="9"/>
      <c r="O387" s="9">
        <v>248.67</v>
      </c>
      <c r="P387" s="9">
        <v>257.73</v>
      </c>
      <c r="Q387" s="9">
        <v>267.7</v>
      </c>
      <c r="S387" s="9">
        <v>218.67</v>
      </c>
      <c r="T387" s="9">
        <f t="shared" si="175"/>
        <v>30</v>
      </c>
      <c r="Y387" s="9">
        <f>IF(B387&gt;0,Y386,"")</f>
        <v>7.25</v>
      </c>
      <c r="Z387" s="9">
        <f t="shared" si="197"/>
        <v>6.25</v>
      </c>
      <c r="AA387" s="9">
        <f t="shared" si="197"/>
        <v>16.32</v>
      </c>
      <c r="AB387" s="9">
        <f t="shared" si="197"/>
        <v>2.66</v>
      </c>
      <c r="AC387" s="9">
        <f t="shared" si="197"/>
        <v>1.42</v>
      </c>
      <c r="AD387" s="9">
        <f t="shared" si="197"/>
        <v>7.35</v>
      </c>
      <c r="AE387" s="9">
        <f t="shared" si="198"/>
        <v>2.42</v>
      </c>
      <c r="AF387" s="9">
        <f t="shared" si="198"/>
        <v>21.68</v>
      </c>
      <c r="AG387" s="9">
        <f t="shared" si="199"/>
        <v>65.36</v>
      </c>
      <c r="AH387" s="9">
        <f t="shared" si="199"/>
        <v>33.909999999999997</v>
      </c>
      <c r="AI387" s="9">
        <f t="shared" si="199"/>
        <v>31.45</v>
      </c>
    </row>
    <row r="388" spans="1:35">
      <c r="A388" s="1">
        <v>37712</v>
      </c>
      <c r="B388" s="9">
        <v>687.8</v>
      </c>
      <c r="D388" s="9">
        <v>52.09</v>
      </c>
      <c r="E388" s="9">
        <v>166.11</v>
      </c>
      <c r="F388" s="9">
        <v>232.26</v>
      </c>
      <c r="G388" s="9">
        <v>56.06</v>
      </c>
      <c r="H388" s="9">
        <v>409.59</v>
      </c>
      <c r="J388" s="9">
        <v>36.17</v>
      </c>
      <c r="K388" s="9">
        <v>246.77</v>
      </c>
      <c r="L388" s="9"/>
      <c r="M388" s="9"/>
      <c r="N388" s="9"/>
      <c r="O388" s="9">
        <v>248.82</v>
      </c>
      <c r="P388" s="9">
        <v>257.19</v>
      </c>
      <c r="Q388" s="9">
        <v>268.60000000000002</v>
      </c>
      <c r="S388" s="9">
        <v>218.82</v>
      </c>
      <c r="T388" s="9">
        <f t="shared" si="175"/>
        <v>30</v>
      </c>
      <c r="Y388" s="9">
        <f>IF(B388&gt;0,Y387,"")</f>
        <v>7.25</v>
      </c>
      <c r="Z388" s="9">
        <f t="shared" si="197"/>
        <v>6.25</v>
      </c>
      <c r="AA388" s="9">
        <f t="shared" si="197"/>
        <v>16.32</v>
      </c>
      <c r="AB388" s="9">
        <f t="shared" si="197"/>
        <v>2.66</v>
      </c>
      <c r="AC388" s="9">
        <f t="shared" si="197"/>
        <v>1.42</v>
      </c>
      <c r="AD388" s="9">
        <f t="shared" si="197"/>
        <v>7.35</v>
      </c>
      <c r="AE388" s="9">
        <f t="shared" si="198"/>
        <v>2.42</v>
      </c>
      <c r="AF388" s="9">
        <f t="shared" si="198"/>
        <v>21.68</v>
      </c>
      <c r="AG388" s="9">
        <f t="shared" si="199"/>
        <v>65.36</v>
      </c>
      <c r="AH388" s="9">
        <f t="shared" si="199"/>
        <v>33.909999999999997</v>
      </c>
      <c r="AI388" s="9">
        <f t="shared" si="199"/>
        <v>31.45</v>
      </c>
    </row>
    <row r="389" spans="1:35">
      <c r="A389" s="1">
        <v>37713</v>
      </c>
      <c r="B389" s="9">
        <v>683.65</v>
      </c>
      <c r="D389" s="9">
        <v>50.52</v>
      </c>
      <c r="E389" s="9">
        <v>164.53</v>
      </c>
      <c r="F389" s="9">
        <v>234.83</v>
      </c>
      <c r="G389" s="9">
        <v>56.06</v>
      </c>
      <c r="H389" s="9">
        <v>404.07</v>
      </c>
      <c r="J389" s="9">
        <v>36.35</v>
      </c>
      <c r="K389" s="9">
        <v>247.61</v>
      </c>
      <c r="L389" s="9"/>
      <c r="M389" s="9"/>
      <c r="N389" s="9"/>
      <c r="O389" s="9">
        <v>247.65</v>
      </c>
      <c r="P389" s="9">
        <v>255.45</v>
      </c>
      <c r="Q389" s="9">
        <v>267.89999999999998</v>
      </c>
      <c r="S389" s="9">
        <v>217.65</v>
      </c>
      <c r="T389" s="9">
        <f t="shared" si="175"/>
        <v>30</v>
      </c>
      <c r="Y389" s="9">
        <f>IF(B389&gt;0,Y388,"")</f>
        <v>7.25</v>
      </c>
      <c r="Z389" s="9">
        <f t="shared" si="197"/>
        <v>6.25</v>
      </c>
      <c r="AA389" s="9">
        <f t="shared" si="197"/>
        <v>16.32</v>
      </c>
      <c r="AB389" s="9">
        <f t="shared" si="197"/>
        <v>2.66</v>
      </c>
      <c r="AC389" s="9">
        <f t="shared" si="197"/>
        <v>1.42</v>
      </c>
      <c r="AD389" s="9">
        <f t="shared" si="197"/>
        <v>7.35</v>
      </c>
      <c r="AE389" s="9">
        <f t="shared" si="198"/>
        <v>2.42</v>
      </c>
      <c r="AF389" s="9">
        <f t="shared" si="198"/>
        <v>21.68</v>
      </c>
      <c r="AG389" s="9">
        <f t="shared" si="199"/>
        <v>65.36</v>
      </c>
      <c r="AH389" s="9">
        <f t="shared" si="199"/>
        <v>33.909999999999997</v>
      </c>
      <c r="AI389" s="9">
        <f t="shared" si="199"/>
        <v>31.45</v>
      </c>
    </row>
    <row r="390" spans="1:35">
      <c r="A390" s="1">
        <v>37714</v>
      </c>
      <c r="B390" s="9">
        <v>681.5</v>
      </c>
      <c r="D390" s="9">
        <v>51.79</v>
      </c>
      <c r="E390" s="9">
        <v>161.27000000000001</v>
      </c>
      <c r="F390" s="9">
        <v>229.76</v>
      </c>
      <c r="G390" s="9">
        <v>53.03</v>
      </c>
      <c r="H390" s="9">
        <v>403.52</v>
      </c>
      <c r="J390" s="9">
        <v>39.369999999999997</v>
      </c>
      <c r="K390" s="9">
        <v>246.63</v>
      </c>
      <c r="L390" s="9"/>
      <c r="M390" s="9"/>
      <c r="N390" s="9"/>
      <c r="O390" s="9">
        <v>246.25</v>
      </c>
      <c r="P390" s="9">
        <v>253.13</v>
      </c>
      <c r="Q390" s="9">
        <v>267.33</v>
      </c>
      <c r="S390" s="9">
        <v>216.25</v>
      </c>
      <c r="T390" s="9">
        <f t="shared" si="175"/>
        <v>30</v>
      </c>
      <c r="Y390" s="9">
        <v>7.35</v>
      </c>
      <c r="Z390" s="9">
        <v>6.34</v>
      </c>
      <c r="AA390" s="9">
        <v>16.559999999999999</v>
      </c>
      <c r="AB390" s="9">
        <v>2.7</v>
      </c>
      <c r="AC390" s="9">
        <v>1.44</v>
      </c>
      <c r="AD390" s="9">
        <v>7.46</v>
      </c>
      <c r="AE390" s="9">
        <v>2.46</v>
      </c>
      <c r="AF390" s="9">
        <v>21.99</v>
      </c>
      <c r="AG390" s="9">
        <v>66.31</v>
      </c>
      <c r="AH390" s="9">
        <v>34.4</v>
      </c>
      <c r="AI390" s="9">
        <v>31.91</v>
      </c>
    </row>
    <row r="391" spans="1:35">
      <c r="A391" s="1">
        <v>37715</v>
      </c>
      <c r="B391" s="9">
        <v>672.47</v>
      </c>
      <c r="D391" s="9">
        <v>52.58</v>
      </c>
      <c r="E391" s="9">
        <v>160.4</v>
      </c>
      <c r="F391" s="9">
        <v>228.75</v>
      </c>
      <c r="G391" s="9">
        <v>53.03</v>
      </c>
      <c r="H391" s="9">
        <v>400.46</v>
      </c>
      <c r="J391" s="9">
        <v>40.43</v>
      </c>
      <c r="K391" s="9">
        <v>245.7</v>
      </c>
      <c r="L391" s="9"/>
      <c r="M391" s="9"/>
      <c r="N391" s="9"/>
      <c r="O391" s="9">
        <v>244.54</v>
      </c>
      <c r="P391" s="9">
        <v>250.85</v>
      </c>
      <c r="Q391" s="9">
        <v>266.06</v>
      </c>
      <c r="S391" s="9">
        <v>214.54</v>
      </c>
      <c r="T391" s="9">
        <f t="shared" si="175"/>
        <v>30</v>
      </c>
      <c r="Y391" s="9">
        <f>IF(B391&gt;0,Y390,"")</f>
        <v>7.35</v>
      </c>
      <c r="Z391" s="9">
        <f t="shared" ref="Z391:AD394" si="200">IF(D391&gt;0,Z390,"")</f>
        <v>6.34</v>
      </c>
      <c r="AA391" s="9">
        <f t="shared" si="200"/>
        <v>16.559999999999999</v>
      </c>
      <c r="AB391" s="9">
        <f t="shared" si="200"/>
        <v>2.7</v>
      </c>
      <c r="AC391" s="9">
        <f t="shared" si="200"/>
        <v>1.44</v>
      </c>
      <c r="AD391" s="9">
        <f t="shared" si="200"/>
        <v>7.46</v>
      </c>
      <c r="AE391" s="9">
        <f t="shared" ref="AE391:AF394" si="201">IF(J391&gt;0,AE390,"")</f>
        <v>2.46</v>
      </c>
      <c r="AF391" s="9">
        <f t="shared" si="201"/>
        <v>21.99</v>
      </c>
      <c r="AG391" s="9">
        <f t="shared" ref="AG391:AI394" si="202">IF(O391&gt;0,AG390,"")</f>
        <v>66.31</v>
      </c>
      <c r="AH391" s="9">
        <f t="shared" si="202"/>
        <v>34.4</v>
      </c>
      <c r="AI391" s="9">
        <f t="shared" si="202"/>
        <v>31.91</v>
      </c>
    </row>
    <row r="392" spans="1:35">
      <c r="A392" s="1">
        <v>37718</v>
      </c>
      <c r="B392" s="9">
        <v>658.16</v>
      </c>
      <c r="D392" s="9">
        <v>52.09</v>
      </c>
      <c r="E392" s="9">
        <v>154.76</v>
      </c>
      <c r="F392" s="9">
        <v>226.64</v>
      </c>
      <c r="G392" s="9">
        <v>53.03</v>
      </c>
      <c r="H392" s="9">
        <v>385.77</v>
      </c>
      <c r="J392" s="9">
        <v>40.82</v>
      </c>
      <c r="K392" s="9">
        <v>245.68</v>
      </c>
      <c r="L392" s="9"/>
      <c r="M392" s="9"/>
      <c r="N392" s="9"/>
      <c r="O392" s="9">
        <v>240.02</v>
      </c>
      <c r="P392" s="9">
        <v>244.82</v>
      </c>
      <c r="Q392" s="9">
        <v>262.64</v>
      </c>
      <c r="S392" s="9">
        <v>210.02</v>
      </c>
      <c r="T392" s="9">
        <f t="shared" si="175"/>
        <v>30</v>
      </c>
      <c r="Y392" s="9">
        <f>IF(B392&gt;0,Y391,"")</f>
        <v>7.35</v>
      </c>
      <c r="Z392" s="9">
        <f t="shared" si="200"/>
        <v>6.34</v>
      </c>
      <c r="AA392" s="9">
        <f t="shared" si="200"/>
        <v>16.559999999999999</v>
      </c>
      <c r="AB392" s="9">
        <f t="shared" si="200"/>
        <v>2.7</v>
      </c>
      <c r="AC392" s="9">
        <f t="shared" si="200"/>
        <v>1.44</v>
      </c>
      <c r="AD392" s="9">
        <f t="shared" si="200"/>
        <v>7.46</v>
      </c>
      <c r="AE392" s="9">
        <f t="shared" si="201"/>
        <v>2.46</v>
      </c>
      <c r="AF392" s="9">
        <f t="shared" si="201"/>
        <v>21.99</v>
      </c>
      <c r="AG392" s="9">
        <f t="shared" si="202"/>
        <v>66.31</v>
      </c>
      <c r="AH392" s="9">
        <f t="shared" si="202"/>
        <v>34.4</v>
      </c>
      <c r="AI392" s="9">
        <f t="shared" si="202"/>
        <v>31.91</v>
      </c>
    </row>
    <row r="393" spans="1:35">
      <c r="A393" s="1">
        <v>37719</v>
      </c>
      <c r="B393" s="9">
        <v>652.71</v>
      </c>
      <c r="D393" s="9">
        <v>51.6</v>
      </c>
      <c r="E393" s="9">
        <v>149.28</v>
      </c>
      <c r="F393" s="9">
        <v>226.99</v>
      </c>
      <c r="G393" s="9">
        <v>53.03</v>
      </c>
      <c r="H393" s="9">
        <v>385.61</v>
      </c>
      <c r="J393" s="9">
        <v>40.130000000000003</v>
      </c>
      <c r="K393" s="9">
        <v>246.47</v>
      </c>
      <c r="L393" s="9"/>
      <c r="M393" s="9"/>
      <c r="N393" s="9"/>
      <c r="O393" s="9">
        <v>238.33</v>
      </c>
      <c r="P393" s="9">
        <v>240.95</v>
      </c>
      <c r="Q393" s="9">
        <v>263.08999999999997</v>
      </c>
      <c r="S393" s="9">
        <v>208.33</v>
      </c>
      <c r="T393" s="9">
        <f t="shared" si="175"/>
        <v>30</v>
      </c>
      <c r="Y393" s="9">
        <f>IF(B393&gt;0,Y392,"")</f>
        <v>7.35</v>
      </c>
      <c r="Z393" s="9">
        <f t="shared" si="200"/>
        <v>6.34</v>
      </c>
      <c r="AA393" s="9">
        <f t="shared" si="200"/>
        <v>16.559999999999999</v>
      </c>
      <c r="AB393" s="9">
        <f t="shared" si="200"/>
        <v>2.7</v>
      </c>
      <c r="AC393" s="9">
        <f t="shared" si="200"/>
        <v>1.44</v>
      </c>
      <c r="AD393" s="9">
        <f t="shared" si="200"/>
        <v>7.46</v>
      </c>
      <c r="AE393" s="9">
        <f t="shared" si="201"/>
        <v>2.46</v>
      </c>
      <c r="AF393" s="9">
        <f t="shared" si="201"/>
        <v>21.99</v>
      </c>
      <c r="AG393" s="9">
        <f t="shared" si="202"/>
        <v>66.31</v>
      </c>
      <c r="AH393" s="9">
        <f t="shared" si="202"/>
        <v>34.4</v>
      </c>
      <c r="AI393" s="9">
        <f t="shared" si="202"/>
        <v>31.91</v>
      </c>
    </row>
    <row r="394" spans="1:35">
      <c r="A394" s="1">
        <v>37720</v>
      </c>
      <c r="B394" s="9">
        <v>653.88</v>
      </c>
      <c r="D394" s="9">
        <v>51.72</v>
      </c>
      <c r="E394" s="9">
        <v>149.29</v>
      </c>
      <c r="F394" s="9">
        <v>225.93</v>
      </c>
      <c r="G394" s="9">
        <v>53.03</v>
      </c>
      <c r="H394" s="9">
        <v>387.47</v>
      </c>
      <c r="J394" s="9">
        <v>39.11</v>
      </c>
      <c r="K394" s="9">
        <v>247.62</v>
      </c>
      <c r="L394" s="9"/>
      <c r="M394" s="9"/>
      <c r="N394" s="9"/>
      <c r="O394" s="9">
        <v>238.95</v>
      </c>
      <c r="P394" s="9">
        <v>241.15</v>
      </c>
      <c r="Q394" s="9">
        <v>264.24</v>
      </c>
      <c r="S394" s="9">
        <v>208.95</v>
      </c>
      <c r="T394" s="9">
        <f t="shared" si="175"/>
        <v>30</v>
      </c>
      <c r="Y394" s="9">
        <f>IF(B394&gt;0,Y393,"")</f>
        <v>7.35</v>
      </c>
      <c r="Z394" s="9">
        <f t="shared" si="200"/>
        <v>6.34</v>
      </c>
      <c r="AA394" s="9">
        <f t="shared" si="200"/>
        <v>16.559999999999999</v>
      </c>
      <c r="AB394" s="9">
        <f t="shared" si="200"/>
        <v>2.7</v>
      </c>
      <c r="AC394" s="9">
        <f t="shared" si="200"/>
        <v>1.44</v>
      </c>
      <c r="AD394" s="9">
        <f t="shared" si="200"/>
        <v>7.46</v>
      </c>
      <c r="AE394" s="9">
        <f t="shared" si="201"/>
        <v>2.46</v>
      </c>
      <c r="AF394" s="9">
        <f t="shared" si="201"/>
        <v>21.99</v>
      </c>
      <c r="AG394" s="9">
        <f t="shared" si="202"/>
        <v>66.31</v>
      </c>
      <c r="AH394" s="9">
        <f t="shared" si="202"/>
        <v>34.4</v>
      </c>
      <c r="AI394" s="9">
        <f t="shared" si="202"/>
        <v>31.91</v>
      </c>
    </row>
    <row r="395" spans="1:35">
      <c r="A395" s="1">
        <v>37721</v>
      </c>
      <c r="B395" s="9">
        <v>650.78</v>
      </c>
      <c r="D395" s="9">
        <v>51.24</v>
      </c>
      <c r="E395" s="9">
        <v>151.78</v>
      </c>
      <c r="F395" s="9">
        <v>232.67</v>
      </c>
      <c r="G395" s="9">
        <v>53.03</v>
      </c>
      <c r="H395" s="9">
        <v>388.31</v>
      </c>
      <c r="J395" s="9">
        <v>41.53</v>
      </c>
      <c r="K395" s="9">
        <v>250.35</v>
      </c>
      <c r="L395" s="9"/>
      <c r="M395" s="9"/>
      <c r="N395" s="9"/>
      <c r="O395" s="9">
        <v>240.46</v>
      </c>
      <c r="P395" s="9">
        <v>242.12</v>
      </c>
      <c r="Q395" s="9">
        <v>266.51</v>
      </c>
      <c r="S395" s="9">
        <v>210.46</v>
      </c>
      <c r="T395" s="9">
        <f t="shared" si="175"/>
        <v>30</v>
      </c>
      <c r="Y395" s="9">
        <v>7.46</v>
      </c>
      <c r="Z395" s="9">
        <v>6.43</v>
      </c>
      <c r="AA395" s="9">
        <v>16.79</v>
      </c>
      <c r="AB395" s="9">
        <v>2.74</v>
      </c>
      <c r="AC395" s="9">
        <v>1.46</v>
      </c>
      <c r="AD395" s="9">
        <v>7.56</v>
      </c>
      <c r="AE395" s="9">
        <v>2.4900000000000002</v>
      </c>
      <c r="AF395" s="9">
        <v>22.31</v>
      </c>
      <c r="AG395" s="9">
        <v>67.25</v>
      </c>
      <c r="AH395" s="9">
        <v>34.89</v>
      </c>
      <c r="AI395" s="9">
        <v>32.36</v>
      </c>
    </row>
    <row r="396" spans="1:35">
      <c r="A396" s="1">
        <v>37722</v>
      </c>
      <c r="B396" s="9">
        <v>653.09</v>
      </c>
      <c r="D396" s="9">
        <v>48.09</v>
      </c>
      <c r="E396" s="9">
        <v>152.91</v>
      </c>
      <c r="F396" s="9">
        <v>231.17</v>
      </c>
      <c r="G396" s="9">
        <v>65.89</v>
      </c>
      <c r="H396" s="9">
        <v>389.75</v>
      </c>
      <c r="J396" s="9">
        <v>41.54</v>
      </c>
      <c r="K396" s="9">
        <v>250.95</v>
      </c>
      <c r="L396" s="9"/>
      <c r="M396" s="9"/>
      <c r="N396" s="9"/>
      <c r="O396" s="9">
        <v>241.23</v>
      </c>
      <c r="P396" s="9">
        <v>243</v>
      </c>
      <c r="Q396" s="9">
        <v>267.26</v>
      </c>
      <c r="S396" s="9">
        <v>211.23</v>
      </c>
      <c r="T396" s="9">
        <f t="shared" si="175"/>
        <v>30</v>
      </c>
      <c r="Y396" s="9">
        <f t="shared" ref="Y396:Y404" si="203">IF(B396&gt;0,Y395,"")</f>
        <v>7.46</v>
      </c>
      <c r="Z396" s="9">
        <f t="shared" ref="Z396:AD404" si="204">IF(D396&gt;0,Z395,"")</f>
        <v>6.43</v>
      </c>
      <c r="AA396" s="9">
        <f t="shared" si="204"/>
        <v>16.79</v>
      </c>
      <c r="AB396" s="9">
        <f t="shared" si="204"/>
        <v>2.74</v>
      </c>
      <c r="AC396" s="9">
        <f t="shared" si="204"/>
        <v>1.46</v>
      </c>
      <c r="AD396" s="9">
        <f t="shared" si="204"/>
        <v>7.56</v>
      </c>
      <c r="AE396" s="9">
        <f t="shared" ref="AE396:AF404" si="205">IF(J396&gt;0,AE395,"")</f>
        <v>2.4900000000000002</v>
      </c>
      <c r="AF396" s="9">
        <f t="shared" si="205"/>
        <v>22.31</v>
      </c>
      <c r="AG396" s="9">
        <f t="shared" ref="AG396:AI404" si="206">IF(O396&gt;0,AG395,"")</f>
        <v>67.25</v>
      </c>
      <c r="AH396" s="9">
        <f t="shared" si="206"/>
        <v>34.89</v>
      </c>
      <c r="AI396" s="9">
        <f t="shared" si="206"/>
        <v>32.36</v>
      </c>
    </row>
    <row r="397" spans="1:35">
      <c r="A397" s="1">
        <v>37725</v>
      </c>
      <c r="B397" s="9">
        <v>655.24</v>
      </c>
      <c r="D397" s="9">
        <v>52.81</v>
      </c>
      <c r="E397" s="9">
        <v>154.94</v>
      </c>
      <c r="F397" s="9">
        <v>234.9</v>
      </c>
      <c r="G397" s="9">
        <v>65.89</v>
      </c>
      <c r="H397" s="9">
        <v>390.11</v>
      </c>
      <c r="J397" s="9">
        <v>41.53</v>
      </c>
      <c r="K397" s="9">
        <v>253.87</v>
      </c>
      <c r="L397" s="9"/>
      <c r="M397" s="9"/>
      <c r="N397" s="9"/>
      <c r="O397" s="9">
        <v>243.47</v>
      </c>
      <c r="P397" s="9">
        <v>245.6</v>
      </c>
      <c r="Q397" s="9">
        <v>269.35000000000002</v>
      </c>
      <c r="S397" s="9">
        <v>213.47</v>
      </c>
      <c r="T397" s="9">
        <f t="shared" si="175"/>
        <v>30</v>
      </c>
      <c r="Y397" s="9">
        <f t="shared" si="203"/>
        <v>7.46</v>
      </c>
      <c r="Z397" s="9">
        <f t="shared" si="204"/>
        <v>6.43</v>
      </c>
      <c r="AA397" s="9">
        <f t="shared" si="204"/>
        <v>16.79</v>
      </c>
      <c r="AB397" s="9">
        <f t="shared" si="204"/>
        <v>2.74</v>
      </c>
      <c r="AC397" s="9">
        <f t="shared" si="204"/>
        <v>1.46</v>
      </c>
      <c r="AD397" s="9">
        <f t="shared" si="204"/>
        <v>7.56</v>
      </c>
      <c r="AE397" s="9">
        <f t="shared" si="205"/>
        <v>2.4900000000000002</v>
      </c>
      <c r="AF397" s="9">
        <f t="shared" si="205"/>
        <v>22.31</v>
      </c>
      <c r="AG397" s="9">
        <f t="shared" si="206"/>
        <v>67.25</v>
      </c>
      <c r="AH397" s="9">
        <f t="shared" si="206"/>
        <v>34.89</v>
      </c>
      <c r="AI397" s="9">
        <f t="shared" si="206"/>
        <v>32.36</v>
      </c>
    </row>
    <row r="398" spans="1:35">
      <c r="A398" s="1">
        <v>37726</v>
      </c>
      <c r="B398" s="9">
        <v>656.15</v>
      </c>
      <c r="D398" s="9">
        <v>52.85</v>
      </c>
      <c r="E398" s="9">
        <v>163.22999999999999</v>
      </c>
      <c r="F398" s="9">
        <v>232.77</v>
      </c>
      <c r="G398" s="9">
        <v>65.89</v>
      </c>
      <c r="H398" s="9">
        <v>386.02</v>
      </c>
      <c r="J398" s="9">
        <v>41.53</v>
      </c>
      <c r="K398" s="9">
        <v>253.22</v>
      </c>
      <c r="L398" s="9"/>
      <c r="M398" s="9"/>
      <c r="N398" s="9"/>
      <c r="O398" s="9">
        <v>244.7</v>
      </c>
      <c r="P398" s="9">
        <v>249.41</v>
      </c>
      <c r="Q398" s="9">
        <v>267.95</v>
      </c>
      <c r="S398" s="9">
        <v>214.7</v>
      </c>
      <c r="T398" s="9">
        <f t="shared" si="175"/>
        <v>30</v>
      </c>
      <c r="Y398" s="9">
        <f t="shared" si="203"/>
        <v>7.46</v>
      </c>
      <c r="Z398" s="9">
        <f t="shared" si="204"/>
        <v>6.43</v>
      </c>
      <c r="AA398" s="9">
        <f t="shared" si="204"/>
        <v>16.79</v>
      </c>
      <c r="AB398" s="9">
        <f t="shared" si="204"/>
        <v>2.74</v>
      </c>
      <c r="AC398" s="9">
        <f t="shared" si="204"/>
        <v>1.46</v>
      </c>
      <c r="AD398" s="9">
        <f t="shared" si="204"/>
        <v>7.56</v>
      </c>
      <c r="AE398" s="9">
        <f t="shared" si="205"/>
        <v>2.4900000000000002</v>
      </c>
      <c r="AF398" s="9">
        <f t="shared" si="205"/>
        <v>22.31</v>
      </c>
      <c r="AG398" s="9">
        <f t="shared" si="206"/>
        <v>67.25</v>
      </c>
      <c r="AH398" s="9">
        <f t="shared" si="206"/>
        <v>34.89</v>
      </c>
      <c r="AI398" s="9">
        <f t="shared" si="206"/>
        <v>32.36</v>
      </c>
    </row>
    <row r="399" spans="1:35">
      <c r="A399" s="1">
        <v>37727</v>
      </c>
      <c r="B399" s="9">
        <v>650.82000000000005</v>
      </c>
      <c r="D399" s="9">
        <v>50</v>
      </c>
      <c r="E399" s="9">
        <v>160.35</v>
      </c>
      <c r="F399" s="9">
        <v>233.23</v>
      </c>
      <c r="G399" s="9">
        <v>65.89</v>
      </c>
      <c r="H399" s="9">
        <v>385.2</v>
      </c>
      <c r="J399" s="9">
        <v>50.12</v>
      </c>
      <c r="K399" s="9">
        <v>255.03</v>
      </c>
      <c r="L399" s="9"/>
      <c r="M399" s="9"/>
      <c r="N399" s="9"/>
      <c r="O399" s="9">
        <v>246.61</v>
      </c>
      <c r="P399" s="9">
        <v>246.61</v>
      </c>
      <c r="Q399" s="9">
        <v>269.67</v>
      </c>
      <c r="S399" s="9">
        <v>214.11</v>
      </c>
      <c r="T399" s="9">
        <f t="shared" si="175"/>
        <v>30</v>
      </c>
      <c r="Y399" s="9">
        <f t="shared" si="203"/>
        <v>7.46</v>
      </c>
      <c r="Z399" s="9">
        <f t="shared" si="204"/>
        <v>6.43</v>
      </c>
      <c r="AA399" s="9">
        <f t="shared" si="204"/>
        <v>16.79</v>
      </c>
      <c r="AB399" s="9">
        <f t="shared" si="204"/>
        <v>2.74</v>
      </c>
      <c r="AC399" s="9">
        <f t="shared" si="204"/>
        <v>1.46</v>
      </c>
      <c r="AD399" s="9">
        <f t="shared" si="204"/>
        <v>7.56</v>
      </c>
      <c r="AE399" s="9">
        <f t="shared" si="205"/>
        <v>2.4900000000000002</v>
      </c>
      <c r="AF399" s="9">
        <f t="shared" si="205"/>
        <v>22.31</v>
      </c>
      <c r="AG399" s="9">
        <f t="shared" si="206"/>
        <v>67.25</v>
      </c>
      <c r="AH399" s="9">
        <f t="shared" si="206"/>
        <v>34.89</v>
      </c>
      <c r="AI399" s="9">
        <f t="shared" si="206"/>
        <v>32.36</v>
      </c>
    </row>
    <row r="400" spans="1:35">
      <c r="A400" s="1">
        <v>37728</v>
      </c>
      <c r="B400" s="9">
        <v>643.49</v>
      </c>
      <c r="D400" s="9">
        <v>53.16</v>
      </c>
      <c r="E400" s="9">
        <v>159.53</v>
      </c>
      <c r="F400" s="9">
        <v>233</v>
      </c>
      <c r="G400" s="9">
        <v>59.15</v>
      </c>
      <c r="H400" s="9">
        <v>387.75</v>
      </c>
      <c r="J400" s="9">
        <v>45.97</v>
      </c>
      <c r="K400" s="9">
        <v>256.44</v>
      </c>
      <c r="L400" s="9"/>
      <c r="M400" s="9"/>
      <c r="N400" s="9"/>
      <c r="O400" s="9">
        <v>246.85</v>
      </c>
      <c r="P400" s="9">
        <v>244.93</v>
      </c>
      <c r="Q400" s="9">
        <v>270.92</v>
      </c>
      <c r="S400" s="9">
        <v>213.85</v>
      </c>
      <c r="T400" s="9">
        <f t="shared" si="175"/>
        <v>30</v>
      </c>
      <c r="Y400" s="9">
        <f t="shared" si="203"/>
        <v>7.46</v>
      </c>
      <c r="Z400" s="9">
        <f t="shared" si="204"/>
        <v>6.43</v>
      </c>
      <c r="AA400" s="9">
        <f t="shared" si="204"/>
        <v>16.79</v>
      </c>
      <c r="AB400" s="9">
        <f t="shared" si="204"/>
        <v>2.74</v>
      </c>
      <c r="AC400" s="9">
        <f t="shared" si="204"/>
        <v>1.46</v>
      </c>
      <c r="AD400" s="9">
        <f t="shared" si="204"/>
        <v>7.56</v>
      </c>
      <c r="AE400" s="9">
        <f t="shared" si="205"/>
        <v>2.4900000000000002</v>
      </c>
      <c r="AF400" s="9">
        <f t="shared" si="205"/>
        <v>22.31</v>
      </c>
      <c r="AG400" s="9">
        <f t="shared" si="206"/>
        <v>67.25</v>
      </c>
      <c r="AH400" s="9">
        <f t="shared" si="206"/>
        <v>34.89</v>
      </c>
      <c r="AI400" s="9">
        <f t="shared" si="206"/>
        <v>32.36</v>
      </c>
    </row>
    <row r="401" spans="1:35">
      <c r="A401" s="1">
        <v>37729</v>
      </c>
      <c r="B401" s="9">
        <v>639.30999999999995</v>
      </c>
      <c r="D401" s="9">
        <v>51.36</v>
      </c>
      <c r="E401" s="9">
        <v>158.44</v>
      </c>
      <c r="F401" s="9">
        <v>239.79</v>
      </c>
      <c r="G401" s="9">
        <v>59.15</v>
      </c>
      <c r="H401" s="9">
        <v>390.32</v>
      </c>
      <c r="J401" s="9">
        <v>44.91</v>
      </c>
      <c r="K401" s="9">
        <v>260.39999999999998</v>
      </c>
      <c r="L401" s="9"/>
      <c r="M401" s="9"/>
      <c r="N401" s="9"/>
      <c r="O401" s="9">
        <v>244.73</v>
      </c>
      <c r="P401" s="9">
        <v>243.72</v>
      </c>
      <c r="Q401" s="9">
        <v>274.16000000000003</v>
      </c>
      <c r="S401" s="9">
        <v>214.73</v>
      </c>
      <c r="T401" s="9">
        <f t="shared" si="175"/>
        <v>30</v>
      </c>
      <c r="Y401" s="9">
        <f t="shared" si="203"/>
        <v>7.46</v>
      </c>
      <c r="Z401" s="9">
        <f t="shared" si="204"/>
        <v>6.43</v>
      </c>
      <c r="AA401" s="9">
        <f t="shared" si="204"/>
        <v>16.79</v>
      </c>
      <c r="AB401" s="9">
        <f t="shared" si="204"/>
        <v>2.74</v>
      </c>
      <c r="AC401" s="9">
        <f t="shared" si="204"/>
        <v>1.46</v>
      </c>
      <c r="AD401" s="9">
        <f t="shared" si="204"/>
        <v>7.56</v>
      </c>
      <c r="AE401" s="9">
        <f t="shared" si="205"/>
        <v>2.4900000000000002</v>
      </c>
      <c r="AF401" s="9">
        <f t="shared" si="205"/>
        <v>22.31</v>
      </c>
      <c r="AG401" s="9">
        <f t="shared" si="206"/>
        <v>67.25</v>
      </c>
      <c r="AH401" s="9">
        <f t="shared" si="206"/>
        <v>34.89</v>
      </c>
      <c r="AI401" s="9">
        <f t="shared" si="206"/>
        <v>32.36</v>
      </c>
    </row>
    <row r="402" spans="1:35">
      <c r="A402" s="1">
        <v>37732</v>
      </c>
      <c r="B402" s="9">
        <v>632.07000000000005</v>
      </c>
      <c r="D402" s="9">
        <v>50.91</v>
      </c>
      <c r="E402" s="9">
        <v>156.61000000000001</v>
      </c>
      <c r="F402" s="9">
        <v>242.16</v>
      </c>
      <c r="G402" s="9">
        <v>59.15</v>
      </c>
      <c r="H402" s="9">
        <v>381.69</v>
      </c>
      <c r="J402" s="9">
        <v>44.86</v>
      </c>
      <c r="K402" s="9">
        <v>261.95999999999998</v>
      </c>
      <c r="L402" s="9"/>
      <c r="M402" s="9"/>
      <c r="N402" s="9"/>
      <c r="O402" s="9">
        <v>243.16</v>
      </c>
      <c r="P402" s="9">
        <v>241.39</v>
      </c>
      <c r="Q402" s="9">
        <v>273.22000000000003</v>
      </c>
      <c r="S402" s="9">
        <v>213.16</v>
      </c>
      <c r="T402" s="9">
        <f t="shared" si="175"/>
        <v>30</v>
      </c>
      <c r="Y402" s="9">
        <f t="shared" si="203"/>
        <v>7.46</v>
      </c>
      <c r="Z402" s="9">
        <f t="shared" si="204"/>
        <v>6.43</v>
      </c>
      <c r="AA402" s="9">
        <f t="shared" si="204"/>
        <v>16.79</v>
      </c>
      <c r="AB402" s="9">
        <f t="shared" si="204"/>
        <v>2.74</v>
      </c>
      <c r="AC402" s="9">
        <f t="shared" si="204"/>
        <v>1.46</v>
      </c>
      <c r="AD402" s="9">
        <f t="shared" si="204"/>
        <v>7.56</v>
      </c>
      <c r="AE402" s="9">
        <f t="shared" si="205"/>
        <v>2.4900000000000002</v>
      </c>
      <c r="AF402" s="9">
        <f t="shared" si="205"/>
        <v>22.31</v>
      </c>
      <c r="AG402" s="9">
        <f t="shared" si="206"/>
        <v>67.25</v>
      </c>
      <c r="AH402" s="9">
        <f t="shared" si="206"/>
        <v>34.89</v>
      </c>
      <c r="AI402" s="9">
        <f t="shared" si="206"/>
        <v>32.36</v>
      </c>
    </row>
    <row r="403" spans="1:35">
      <c r="A403" s="1">
        <v>37733</v>
      </c>
      <c r="B403" s="9">
        <v>633.07000000000005</v>
      </c>
      <c r="D403" s="9">
        <v>50.17</v>
      </c>
      <c r="E403" s="9">
        <v>155.85</v>
      </c>
      <c r="F403" s="9">
        <v>246.13</v>
      </c>
      <c r="G403" s="9">
        <v>59.15</v>
      </c>
      <c r="H403" s="9">
        <v>379.38</v>
      </c>
      <c r="J403" s="9">
        <v>46.37</v>
      </c>
      <c r="K403" s="9">
        <v>261.70999999999998</v>
      </c>
      <c r="L403" s="9"/>
      <c r="M403" s="9"/>
      <c r="N403" s="9"/>
      <c r="O403" s="9">
        <v>242.9</v>
      </c>
      <c r="P403" s="9">
        <v>241.41</v>
      </c>
      <c r="Q403" s="9">
        <v>272.62</v>
      </c>
      <c r="S403" s="9">
        <v>212.9</v>
      </c>
      <c r="T403" s="9">
        <f t="shared" si="175"/>
        <v>30</v>
      </c>
      <c r="Y403" s="9">
        <f t="shared" si="203"/>
        <v>7.46</v>
      </c>
      <c r="Z403" s="9">
        <f t="shared" si="204"/>
        <v>6.43</v>
      </c>
      <c r="AA403" s="9">
        <f t="shared" si="204"/>
        <v>16.79</v>
      </c>
      <c r="AB403" s="9">
        <f t="shared" si="204"/>
        <v>2.74</v>
      </c>
      <c r="AC403" s="9">
        <f t="shared" si="204"/>
        <v>1.46</v>
      </c>
      <c r="AD403" s="9">
        <f t="shared" si="204"/>
        <v>7.56</v>
      </c>
      <c r="AE403" s="9">
        <f t="shared" si="205"/>
        <v>2.4900000000000002</v>
      </c>
      <c r="AF403" s="9">
        <f t="shared" si="205"/>
        <v>22.31</v>
      </c>
      <c r="AG403" s="9">
        <f t="shared" si="206"/>
        <v>67.25</v>
      </c>
      <c r="AH403" s="9">
        <f t="shared" si="206"/>
        <v>34.89</v>
      </c>
      <c r="AI403" s="9">
        <f t="shared" si="206"/>
        <v>32.36</v>
      </c>
    </row>
    <row r="404" spans="1:35">
      <c r="A404" s="1">
        <v>37734</v>
      </c>
      <c r="B404" s="9">
        <v>636.44000000000005</v>
      </c>
      <c r="D404" s="9">
        <v>49.78</v>
      </c>
      <c r="E404" s="9">
        <v>158.41</v>
      </c>
      <c r="F404" s="9">
        <v>241.6</v>
      </c>
      <c r="G404" s="9">
        <v>59.15</v>
      </c>
      <c r="H404" s="9">
        <v>374.66</v>
      </c>
      <c r="J404" s="9">
        <v>41.87</v>
      </c>
      <c r="K404" s="9">
        <v>261.22000000000003</v>
      </c>
      <c r="L404" s="9"/>
      <c r="M404" s="9"/>
      <c r="N404" s="9"/>
      <c r="O404" s="9">
        <v>242.83</v>
      </c>
      <c r="P404" s="9">
        <v>242.94</v>
      </c>
      <c r="Q404" s="9">
        <v>270.83999999999997</v>
      </c>
      <c r="S404" s="9">
        <v>212.83</v>
      </c>
      <c r="T404" s="9">
        <f t="shared" si="175"/>
        <v>30</v>
      </c>
      <c r="Y404" s="9">
        <f t="shared" si="203"/>
        <v>7.46</v>
      </c>
      <c r="Z404" s="9">
        <f t="shared" si="204"/>
        <v>6.43</v>
      </c>
      <c r="AA404" s="9">
        <f t="shared" si="204"/>
        <v>16.79</v>
      </c>
      <c r="AB404" s="9">
        <f t="shared" si="204"/>
        <v>2.74</v>
      </c>
      <c r="AC404" s="9">
        <f t="shared" si="204"/>
        <v>1.46</v>
      </c>
      <c r="AD404" s="9">
        <f t="shared" si="204"/>
        <v>7.56</v>
      </c>
      <c r="AE404" s="9">
        <f t="shared" si="205"/>
        <v>2.4900000000000002</v>
      </c>
      <c r="AF404" s="9">
        <f t="shared" si="205"/>
        <v>22.31</v>
      </c>
      <c r="AG404" s="9">
        <f t="shared" si="206"/>
        <v>67.25</v>
      </c>
      <c r="AH404" s="9">
        <f t="shared" si="206"/>
        <v>34.89</v>
      </c>
      <c r="AI404" s="9">
        <f t="shared" si="206"/>
        <v>32.36</v>
      </c>
    </row>
    <row r="405" spans="1:35">
      <c r="A405" s="1">
        <v>37735</v>
      </c>
      <c r="B405" s="9">
        <v>644.39</v>
      </c>
      <c r="D405" s="9">
        <v>49.98</v>
      </c>
      <c r="E405" s="9">
        <v>153.99</v>
      </c>
      <c r="F405" s="9">
        <v>244.54</v>
      </c>
      <c r="G405" s="9">
        <v>59.15</v>
      </c>
      <c r="H405" s="9">
        <v>374.3</v>
      </c>
      <c r="J405" s="9">
        <v>41.38</v>
      </c>
      <c r="K405" s="9">
        <v>261.93</v>
      </c>
      <c r="L405" s="9"/>
      <c r="M405" s="9"/>
      <c r="N405" s="9"/>
      <c r="O405" s="9">
        <v>242.92</v>
      </c>
      <c r="P405" s="9">
        <v>242.78</v>
      </c>
      <c r="Q405" s="9">
        <v>271.2</v>
      </c>
      <c r="S405" s="9">
        <v>212.92</v>
      </c>
      <c r="T405" s="9">
        <f t="shared" si="175"/>
        <v>30</v>
      </c>
      <c r="Y405" s="9">
        <v>6.93</v>
      </c>
      <c r="Z405" s="9">
        <v>5.98</v>
      </c>
      <c r="AA405" s="9">
        <v>15.61</v>
      </c>
      <c r="AB405" s="9">
        <v>2.5499999999999998</v>
      </c>
      <c r="AC405" s="9">
        <v>1.36</v>
      </c>
      <c r="AD405" s="9">
        <v>7.03</v>
      </c>
      <c r="AE405" s="9">
        <v>2.3199999999999998</v>
      </c>
      <c r="AF405" s="9">
        <v>20.74</v>
      </c>
      <c r="AG405" s="9">
        <v>62.52</v>
      </c>
      <c r="AH405" s="9">
        <v>32.43</v>
      </c>
      <c r="AI405" s="9">
        <v>30.08</v>
      </c>
    </row>
    <row r="406" spans="1:35">
      <c r="A406" s="1">
        <v>37736</v>
      </c>
      <c r="B406" s="9">
        <v>647.91999999999996</v>
      </c>
      <c r="D406" s="9">
        <v>47.47</v>
      </c>
      <c r="E406" s="9">
        <v>158</v>
      </c>
      <c r="F406" s="9">
        <v>242.62</v>
      </c>
      <c r="G406" s="9">
        <v>51.44</v>
      </c>
      <c r="H406" s="9">
        <v>378.19</v>
      </c>
      <c r="J406" s="9">
        <v>34.450000000000003</v>
      </c>
      <c r="K406" s="9">
        <v>258.57</v>
      </c>
      <c r="L406" s="9"/>
      <c r="M406" s="9"/>
      <c r="N406" s="9"/>
      <c r="O406" s="9">
        <v>242.9</v>
      </c>
      <c r="P406" s="9">
        <v>244.52</v>
      </c>
      <c r="Q406" s="9">
        <v>269.26</v>
      </c>
      <c r="S406" s="9">
        <v>212.9</v>
      </c>
      <c r="T406" s="9">
        <f t="shared" si="175"/>
        <v>30</v>
      </c>
      <c r="Y406" s="9">
        <f>IF(B406&gt;0,Y405,"")</f>
        <v>6.93</v>
      </c>
      <c r="Z406" s="9">
        <f t="shared" ref="Z406:AD409" si="207">IF(D406&gt;0,Z405,"")</f>
        <v>5.98</v>
      </c>
      <c r="AA406" s="9">
        <f t="shared" si="207"/>
        <v>15.61</v>
      </c>
      <c r="AB406" s="9">
        <f t="shared" si="207"/>
        <v>2.5499999999999998</v>
      </c>
      <c r="AC406" s="9">
        <f t="shared" si="207"/>
        <v>1.36</v>
      </c>
      <c r="AD406" s="9">
        <f t="shared" si="207"/>
        <v>7.03</v>
      </c>
      <c r="AE406" s="9">
        <f t="shared" ref="AE406:AF409" si="208">IF(J406&gt;0,AE405,"")</f>
        <v>2.3199999999999998</v>
      </c>
      <c r="AF406" s="9">
        <f t="shared" si="208"/>
        <v>20.74</v>
      </c>
      <c r="AG406" s="9">
        <f t="shared" ref="AG406:AI409" si="209">IF(O406&gt;0,AG405,"")</f>
        <v>62.52</v>
      </c>
      <c r="AH406" s="9">
        <f t="shared" si="209"/>
        <v>32.43</v>
      </c>
      <c r="AI406" s="9">
        <f t="shared" si="209"/>
        <v>30.08</v>
      </c>
    </row>
    <row r="407" spans="1:35">
      <c r="A407" s="1">
        <v>37739</v>
      </c>
      <c r="B407" s="9">
        <v>622.54</v>
      </c>
      <c r="D407" s="9">
        <v>49.58</v>
      </c>
      <c r="E407" s="9">
        <v>154.16</v>
      </c>
      <c r="F407" s="9">
        <v>241.31</v>
      </c>
      <c r="G407" s="9">
        <v>51.44</v>
      </c>
      <c r="H407" s="9">
        <v>385.01</v>
      </c>
      <c r="J407" s="9">
        <v>42.26</v>
      </c>
      <c r="K407" s="9">
        <v>256.44</v>
      </c>
      <c r="L407" s="9"/>
      <c r="M407" s="9"/>
      <c r="N407" s="9"/>
      <c r="O407" s="9">
        <v>239.79</v>
      </c>
      <c r="P407" s="9">
        <v>237.54</v>
      </c>
      <c r="Q407" s="9">
        <v>269.99</v>
      </c>
      <c r="S407" s="9">
        <v>209.79</v>
      </c>
      <c r="T407" s="9">
        <f t="shared" si="175"/>
        <v>30</v>
      </c>
      <c r="Y407" s="9">
        <f>IF(B407&gt;0,Y406,"")</f>
        <v>6.93</v>
      </c>
      <c r="Z407" s="9">
        <f t="shared" si="207"/>
        <v>5.98</v>
      </c>
      <c r="AA407" s="9">
        <f t="shared" si="207"/>
        <v>15.61</v>
      </c>
      <c r="AB407" s="9">
        <f t="shared" si="207"/>
        <v>2.5499999999999998</v>
      </c>
      <c r="AC407" s="9">
        <f t="shared" si="207"/>
        <v>1.36</v>
      </c>
      <c r="AD407" s="9">
        <f t="shared" si="207"/>
        <v>7.03</v>
      </c>
      <c r="AE407" s="9">
        <f t="shared" si="208"/>
        <v>2.3199999999999998</v>
      </c>
      <c r="AF407" s="9">
        <f t="shared" si="208"/>
        <v>20.74</v>
      </c>
      <c r="AG407" s="9">
        <f t="shared" si="209"/>
        <v>62.52</v>
      </c>
      <c r="AH407" s="9">
        <f t="shared" si="209"/>
        <v>32.43</v>
      </c>
      <c r="AI407" s="9">
        <f t="shared" si="209"/>
        <v>30.08</v>
      </c>
    </row>
    <row r="408" spans="1:35">
      <c r="A408" s="1">
        <v>37740</v>
      </c>
      <c r="B408" s="9">
        <v>608.96</v>
      </c>
      <c r="D408" s="9">
        <v>50.5</v>
      </c>
      <c r="E408" s="9">
        <v>143.24</v>
      </c>
      <c r="F408" s="9">
        <v>241.35</v>
      </c>
      <c r="G408" s="9">
        <v>51.44</v>
      </c>
      <c r="H408" s="9">
        <v>382.73</v>
      </c>
      <c r="J408" s="9">
        <v>40.409999999999997</v>
      </c>
      <c r="K408" s="9">
        <v>255.55</v>
      </c>
      <c r="L408" s="9"/>
      <c r="M408" s="9"/>
      <c r="N408" s="9"/>
      <c r="O408" s="9">
        <v>235.28</v>
      </c>
      <c r="P408" s="9">
        <v>229.55</v>
      </c>
      <c r="Q408" s="9">
        <v>268.7</v>
      </c>
      <c r="S408" s="9">
        <v>205.28</v>
      </c>
      <c r="T408" s="9">
        <f t="shared" si="175"/>
        <v>30</v>
      </c>
      <c r="Y408" s="9">
        <f>IF(B408&gt;0,Y407,"")</f>
        <v>6.93</v>
      </c>
      <c r="Z408" s="9">
        <f t="shared" si="207"/>
        <v>5.98</v>
      </c>
      <c r="AA408" s="9">
        <f t="shared" si="207"/>
        <v>15.61</v>
      </c>
      <c r="AB408" s="9">
        <f t="shared" si="207"/>
        <v>2.5499999999999998</v>
      </c>
      <c r="AC408" s="9">
        <f t="shared" si="207"/>
        <v>1.36</v>
      </c>
      <c r="AD408" s="9">
        <f t="shared" si="207"/>
        <v>7.03</v>
      </c>
      <c r="AE408" s="9">
        <f t="shared" si="208"/>
        <v>2.3199999999999998</v>
      </c>
      <c r="AF408" s="9">
        <f t="shared" si="208"/>
        <v>20.74</v>
      </c>
      <c r="AG408" s="9">
        <f t="shared" si="209"/>
        <v>62.52</v>
      </c>
      <c r="AH408" s="9">
        <f t="shared" si="209"/>
        <v>32.43</v>
      </c>
      <c r="AI408" s="9">
        <f t="shared" si="209"/>
        <v>30.08</v>
      </c>
    </row>
    <row r="409" spans="1:35">
      <c r="A409" s="1">
        <v>37741</v>
      </c>
      <c r="B409" s="9">
        <v>603.77</v>
      </c>
      <c r="D409" s="9">
        <v>50.57</v>
      </c>
      <c r="E409" s="9">
        <v>143.69999999999999</v>
      </c>
      <c r="F409" s="9">
        <v>238.37</v>
      </c>
      <c r="G409" s="9">
        <v>51.44</v>
      </c>
      <c r="H409" s="9">
        <v>385.76</v>
      </c>
      <c r="J409" s="9">
        <v>41.95</v>
      </c>
      <c r="K409" s="9">
        <v>254.65</v>
      </c>
      <c r="L409" s="9"/>
      <c r="M409" s="9"/>
      <c r="N409" s="9"/>
      <c r="O409" s="9">
        <v>234.83</v>
      </c>
      <c r="P409" s="9">
        <v>228.44</v>
      </c>
      <c r="Q409" s="9">
        <v>268.91000000000003</v>
      </c>
      <c r="S409" s="9">
        <v>204.83</v>
      </c>
      <c r="T409" s="9">
        <f>IF(S409&gt;0,T408,"")</f>
        <v>30</v>
      </c>
      <c r="Y409" s="9">
        <f>IF(B409&gt;0,Y408,"")</f>
        <v>6.93</v>
      </c>
      <c r="Z409" s="9">
        <f t="shared" si="207"/>
        <v>5.98</v>
      </c>
      <c r="AA409" s="9">
        <f t="shared" si="207"/>
        <v>15.61</v>
      </c>
      <c r="AB409" s="9">
        <f t="shared" si="207"/>
        <v>2.5499999999999998</v>
      </c>
      <c r="AC409" s="9">
        <f t="shared" si="207"/>
        <v>1.36</v>
      </c>
      <c r="AD409" s="9">
        <f t="shared" si="207"/>
        <v>7.03</v>
      </c>
      <c r="AE409" s="9">
        <f t="shared" si="208"/>
        <v>2.3199999999999998</v>
      </c>
      <c r="AF409" s="9">
        <f t="shared" si="208"/>
        <v>20.74</v>
      </c>
      <c r="AG409" s="9">
        <f t="shared" si="209"/>
        <v>62.52</v>
      </c>
      <c r="AH409" s="9">
        <f t="shared" si="209"/>
        <v>32.43</v>
      </c>
      <c r="AI409" s="9">
        <f t="shared" si="209"/>
        <v>30.08</v>
      </c>
    </row>
    <row r="410" spans="1:35">
      <c r="A410" s="1">
        <v>37742</v>
      </c>
      <c r="B410" s="9">
        <v>603.30999999999995</v>
      </c>
      <c r="D410" s="9">
        <v>48.91</v>
      </c>
      <c r="E410" s="9">
        <v>141.85</v>
      </c>
      <c r="F410" s="9">
        <v>237.9</v>
      </c>
      <c r="G410" s="9">
        <v>61.1</v>
      </c>
      <c r="H410" s="9">
        <v>387.23</v>
      </c>
      <c r="J410" s="9">
        <v>39.950000000000003</v>
      </c>
      <c r="K410" s="9">
        <v>253.79</v>
      </c>
      <c r="L410" s="9"/>
      <c r="M410" s="9"/>
      <c r="N410" s="9"/>
      <c r="O410" s="9">
        <v>234.19</v>
      </c>
      <c r="P410" s="9">
        <v>227.52</v>
      </c>
      <c r="Q410" s="9">
        <v>268.5</v>
      </c>
      <c r="S410" s="9">
        <v>204.19</v>
      </c>
      <c r="T410" s="9">
        <f t="shared" si="175"/>
        <v>30</v>
      </c>
      <c r="Y410" s="9">
        <v>6.51</v>
      </c>
      <c r="Z410" s="9">
        <v>5.62</v>
      </c>
      <c r="AA410" s="9">
        <v>14.66</v>
      </c>
      <c r="AB410" s="9">
        <v>2.39</v>
      </c>
      <c r="AC410" s="9">
        <v>1.28</v>
      </c>
      <c r="AD410" s="9">
        <v>6.61</v>
      </c>
      <c r="AE410" s="9">
        <v>2.1800000000000002</v>
      </c>
      <c r="AF410" s="9">
        <v>19.48</v>
      </c>
      <c r="AG410" s="9">
        <v>58.73</v>
      </c>
      <c r="AH410" s="9">
        <v>30.47</v>
      </c>
      <c r="AI410" s="9">
        <v>28.26</v>
      </c>
    </row>
    <row r="411" spans="1:35">
      <c r="A411" s="1">
        <v>37743</v>
      </c>
      <c r="B411" s="9">
        <v>609.87</v>
      </c>
      <c r="D411" s="9">
        <v>49.83</v>
      </c>
      <c r="E411" s="9">
        <v>142.62</v>
      </c>
      <c r="F411" s="9">
        <v>235</v>
      </c>
      <c r="G411" s="9">
        <v>61.1</v>
      </c>
      <c r="H411" s="9">
        <v>392.63</v>
      </c>
      <c r="J411" s="9">
        <v>39.950000000000003</v>
      </c>
      <c r="K411" s="9">
        <v>252.68</v>
      </c>
      <c r="L411" s="9"/>
      <c r="M411" s="9"/>
      <c r="N411" s="9"/>
      <c r="O411" s="9">
        <v>235.26</v>
      </c>
      <c r="P411" s="9">
        <v>229.23</v>
      </c>
      <c r="Q411" s="9">
        <v>269</v>
      </c>
      <c r="S411" s="9">
        <v>205.26</v>
      </c>
      <c r="T411" s="9">
        <f t="shared" si="175"/>
        <v>30</v>
      </c>
      <c r="Y411" s="9">
        <f>IF(B411&gt;0,Y410,"")</f>
        <v>6.51</v>
      </c>
      <c r="Z411" s="9">
        <f t="shared" ref="Z411:AD414" si="210">IF(D411&gt;0,Z410,"")</f>
        <v>5.62</v>
      </c>
      <c r="AA411" s="9">
        <f t="shared" si="210"/>
        <v>14.66</v>
      </c>
      <c r="AB411" s="9">
        <f t="shared" si="210"/>
        <v>2.39</v>
      </c>
      <c r="AC411" s="9">
        <f t="shared" si="210"/>
        <v>1.28</v>
      </c>
      <c r="AD411" s="9">
        <f t="shared" si="210"/>
        <v>6.61</v>
      </c>
      <c r="AE411" s="9">
        <f t="shared" ref="AE411:AF414" si="211">IF(J411&gt;0,AE410,"")</f>
        <v>2.1800000000000002</v>
      </c>
      <c r="AF411" s="9">
        <f t="shared" si="211"/>
        <v>19.48</v>
      </c>
      <c r="AG411" s="9">
        <f t="shared" ref="AG411:AI414" si="212">IF(O411&gt;0,AG410,"")</f>
        <v>58.73</v>
      </c>
      <c r="AH411" s="9">
        <f t="shared" si="212"/>
        <v>30.47</v>
      </c>
      <c r="AI411" s="9">
        <f t="shared" si="212"/>
        <v>28.26</v>
      </c>
    </row>
    <row r="412" spans="1:35">
      <c r="A412" s="1">
        <v>37746</v>
      </c>
      <c r="B412" s="9">
        <v>601.21</v>
      </c>
      <c r="D412" s="9">
        <v>50.14</v>
      </c>
      <c r="E412" s="9">
        <v>145.26</v>
      </c>
      <c r="F412" s="9">
        <v>236.93</v>
      </c>
      <c r="G412" s="9">
        <v>61.1</v>
      </c>
      <c r="H412" s="9">
        <v>391.57</v>
      </c>
      <c r="J412" s="9">
        <v>36.840000000000003</v>
      </c>
      <c r="K412" s="9">
        <v>247.18</v>
      </c>
      <c r="L412" s="9"/>
      <c r="M412" s="9"/>
      <c r="N412" s="9"/>
      <c r="O412" s="9">
        <v>233.13</v>
      </c>
      <c r="P412" s="9">
        <v>228.86</v>
      </c>
      <c r="Q412" s="9">
        <v>264.72000000000003</v>
      </c>
      <c r="S412" s="9">
        <v>203.13</v>
      </c>
      <c r="T412" s="9">
        <f t="shared" ref="T412:T426" si="213">IF(S412&gt;0,T411,"")</f>
        <v>30</v>
      </c>
      <c r="Y412" s="9">
        <f>IF(B412&gt;0,Y411,"")</f>
        <v>6.51</v>
      </c>
      <c r="Z412" s="9">
        <f t="shared" si="210"/>
        <v>5.62</v>
      </c>
      <c r="AA412" s="9">
        <f t="shared" si="210"/>
        <v>14.66</v>
      </c>
      <c r="AB412" s="9">
        <f t="shared" si="210"/>
        <v>2.39</v>
      </c>
      <c r="AC412" s="9">
        <f t="shared" si="210"/>
        <v>1.28</v>
      </c>
      <c r="AD412" s="9">
        <f t="shared" si="210"/>
        <v>6.61</v>
      </c>
      <c r="AE412" s="9">
        <f t="shared" si="211"/>
        <v>2.1800000000000002</v>
      </c>
      <c r="AF412" s="9">
        <f t="shared" si="211"/>
        <v>19.48</v>
      </c>
      <c r="AG412" s="9">
        <f t="shared" si="212"/>
        <v>58.73</v>
      </c>
      <c r="AH412" s="9">
        <f t="shared" si="212"/>
        <v>30.47</v>
      </c>
      <c r="AI412" s="9">
        <f t="shared" si="212"/>
        <v>28.26</v>
      </c>
    </row>
    <row r="413" spans="1:35">
      <c r="A413" s="1">
        <v>37747</v>
      </c>
      <c r="B413" s="9">
        <v>602.38</v>
      </c>
      <c r="D413" s="9">
        <v>50.66</v>
      </c>
      <c r="E413" s="9">
        <v>150.29</v>
      </c>
      <c r="F413" s="9">
        <v>237.08</v>
      </c>
      <c r="G413" s="9">
        <v>61.1</v>
      </c>
      <c r="H413" s="9">
        <v>395.16</v>
      </c>
      <c r="J413" s="9">
        <v>36.85</v>
      </c>
      <c r="K413" s="9">
        <v>245.1</v>
      </c>
      <c r="L413" s="9"/>
      <c r="M413" s="9"/>
      <c r="N413" s="9"/>
      <c r="O413" s="9">
        <v>234.22</v>
      </c>
      <c r="P413" s="9">
        <v>231.64</v>
      </c>
      <c r="Q413" s="9">
        <v>264.13</v>
      </c>
      <c r="S413" s="9">
        <v>204.22</v>
      </c>
      <c r="T413" s="9">
        <f t="shared" si="213"/>
        <v>30</v>
      </c>
      <c r="Y413" s="9">
        <f>IF(B413&gt;0,Y412,"")</f>
        <v>6.51</v>
      </c>
      <c r="Z413" s="9">
        <f t="shared" si="210"/>
        <v>5.62</v>
      </c>
      <c r="AA413" s="9">
        <f t="shared" si="210"/>
        <v>14.66</v>
      </c>
      <c r="AB413" s="9">
        <f t="shared" si="210"/>
        <v>2.39</v>
      </c>
      <c r="AC413" s="9">
        <f t="shared" si="210"/>
        <v>1.28</v>
      </c>
      <c r="AD413" s="9">
        <f t="shared" si="210"/>
        <v>6.61</v>
      </c>
      <c r="AE413" s="9">
        <f t="shared" si="211"/>
        <v>2.1800000000000002</v>
      </c>
      <c r="AF413" s="9">
        <f t="shared" si="211"/>
        <v>19.48</v>
      </c>
      <c r="AG413" s="9">
        <f t="shared" si="212"/>
        <v>58.73</v>
      </c>
      <c r="AH413" s="9">
        <f t="shared" si="212"/>
        <v>30.47</v>
      </c>
      <c r="AI413" s="9">
        <f t="shared" si="212"/>
        <v>28.26</v>
      </c>
    </row>
    <row r="414" spans="1:35">
      <c r="A414" s="1">
        <v>37748</v>
      </c>
      <c r="B414" s="9">
        <v>603.69000000000005</v>
      </c>
      <c r="D414" s="9">
        <v>51.09</v>
      </c>
      <c r="E414" s="9">
        <v>149.83000000000001</v>
      </c>
      <c r="F414" s="9">
        <v>235.61</v>
      </c>
      <c r="G414" s="9">
        <v>61.1</v>
      </c>
      <c r="H414" s="9">
        <v>396.05</v>
      </c>
      <c r="J414" s="9">
        <v>42.89</v>
      </c>
      <c r="K414" s="9">
        <v>243.28</v>
      </c>
      <c r="L414" s="9"/>
      <c r="M414" s="9"/>
      <c r="N414" s="9"/>
      <c r="O414" s="9">
        <v>233.97</v>
      </c>
      <c r="P414" s="9">
        <v>231.66</v>
      </c>
      <c r="Q414" s="9">
        <v>263.55</v>
      </c>
      <c r="S414" s="9">
        <v>203.97</v>
      </c>
      <c r="T414" s="9">
        <f>IF(S414&gt;0,T413,"")</f>
        <v>30</v>
      </c>
      <c r="Y414" s="9">
        <f>IF(B414&gt;0,Y413,"")</f>
        <v>6.51</v>
      </c>
      <c r="Z414" s="9">
        <f t="shared" si="210"/>
        <v>5.62</v>
      </c>
      <c r="AA414" s="9">
        <f t="shared" si="210"/>
        <v>14.66</v>
      </c>
      <c r="AB414" s="9">
        <f t="shared" si="210"/>
        <v>2.39</v>
      </c>
      <c r="AC414" s="9">
        <f t="shared" si="210"/>
        <v>1.28</v>
      </c>
      <c r="AD414" s="9">
        <f t="shared" si="210"/>
        <v>6.61</v>
      </c>
      <c r="AE414" s="9">
        <f t="shared" si="211"/>
        <v>2.1800000000000002</v>
      </c>
      <c r="AF414" s="9">
        <f t="shared" si="211"/>
        <v>19.48</v>
      </c>
      <c r="AG414" s="9">
        <f t="shared" si="212"/>
        <v>58.73</v>
      </c>
      <c r="AH414" s="9">
        <f t="shared" si="212"/>
        <v>30.47</v>
      </c>
      <c r="AI414" s="9">
        <f t="shared" si="212"/>
        <v>28.26</v>
      </c>
    </row>
    <row r="415" spans="1:35">
      <c r="A415" s="1">
        <v>37749</v>
      </c>
      <c r="B415" s="9">
        <v>602.13</v>
      </c>
      <c r="D415" s="9">
        <v>50.49</v>
      </c>
      <c r="E415" s="9">
        <v>142.13</v>
      </c>
      <c r="F415" s="9">
        <v>235.24</v>
      </c>
      <c r="G415" s="9">
        <v>61.1</v>
      </c>
      <c r="H415" s="9">
        <v>398.66</v>
      </c>
      <c r="J415" s="9">
        <v>41.19</v>
      </c>
      <c r="K415" s="9">
        <v>244.4</v>
      </c>
      <c r="L415" s="9"/>
      <c r="M415" s="9"/>
      <c r="N415" s="9"/>
      <c r="O415" s="9">
        <v>232.49</v>
      </c>
      <c r="P415" s="9">
        <v>227.48</v>
      </c>
      <c r="Q415" s="9">
        <v>264.8</v>
      </c>
      <c r="S415" s="9">
        <v>202.49</v>
      </c>
      <c r="T415" s="9">
        <f t="shared" si="213"/>
        <v>30</v>
      </c>
      <c r="Y415" s="9">
        <v>7.04</v>
      </c>
      <c r="Z415" s="9">
        <v>6.07</v>
      </c>
      <c r="AA415" s="9">
        <v>15.85</v>
      </c>
      <c r="AB415" s="9">
        <v>2.58</v>
      </c>
      <c r="AC415" s="9">
        <v>1.38</v>
      </c>
      <c r="AD415" s="9">
        <v>7.14</v>
      </c>
      <c r="AE415" s="9">
        <v>2.35</v>
      </c>
      <c r="AF415" s="9">
        <v>21.05</v>
      </c>
      <c r="AG415" s="9">
        <v>63.46</v>
      </c>
      <c r="AH415" s="9">
        <v>32.92</v>
      </c>
      <c r="AI415" s="9">
        <v>30.54</v>
      </c>
    </row>
    <row r="416" spans="1:35">
      <c r="A416" s="1">
        <v>37750</v>
      </c>
      <c r="B416" s="9">
        <v>601.28</v>
      </c>
      <c r="D416" s="9">
        <v>50.31</v>
      </c>
      <c r="E416" s="9">
        <v>140.59</v>
      </c>
      <c r="F416" s="9">
        <v>236.06</v>
      </c>
      <c r="G416" s="9">
        <v>61.1</v>
      </c>
      <c r="H416" s="9">
        <v>400.61</v>
      </c>
      <c r="J416" s="9">
        <v>41.3</v>
      </c>
      <c r="K416" s="9">
        <v>240.96</v>
      </c>
      <c r="L416" s="9"/>
      <c r="M416" s="9"/>
      <c r="N416" s="9"/>
      <c r="O416" s="9">
        <v>231.18</v>
      </c>
      <c r="P416" s="9">
        <v>226.59</v>
      </c>
      <c r="Q416" s="9">
        <v>262.89</v>
      </c>
      <c r="S416" s="9">
        <v>201.18</v>
      </c>
      <c r="T416" s="9">
        <f t="shared" si="213"/>
        <v>30</v>
      </c>
      <c r="Y416" s="9">
        <f>IF(B416&gt;0,Y415,"")</f>
        <v>7.04</v>
      </c>
      <c r="Z416" s="9">
        <f t="shared" ref="Z416:AD419" si="214">IF(D416&gt;0,Z415,"")</f>
        <v>6.07</v>
      </c>
      <c r="AA416" s="9">
        <f t="shared" si="214"/>
        <v>15.85</v>
      </c>
      <c r="AB416" s="9">
        <f t="shared" si="214"/>
        <v>2.58</v>
      </c>
      <c r="AC416" s="9">
        <f t="shared" si="214"/>
        <v>1.38</v>
      </c>
      <c r="AD416" s="9">
        <f t="shared" si="214"/>
        <v>7.14</v>
      </c>
      <c r="AE416" s="9">
        <f t="shared" ref="AE416:AF419" si="215">IF(J416&gt;0,AE415,"")</f>
        <v>2.35</v>
      </c>
      <c r="AF416" s="9">
        <f t="shared" si="215"/>
        <v>21.05</v>
      </c>
      <c r="AG416" s="9">
        <f t="shared" ref="AG416:AI419" si="216">IF(O416&gt;0,AG415,"")</f>
        <v>63.46</v>
      </c>
      <c r="AH416" s="9">
        <f t="shared" si="216"/>
        <v>32.92</v>
      </c>
      <c r="AI416" s="9">
        <f t="shared" si="216"/>
        <v>30.54</v>
      </c>
    </row>
    <row r="417" spans="1:35">
      <c r="A417" s="1">
        <v>37753</v>
      </c>
      <c r="B417" s="9">
        <v>608.05999999999995</v>
      </c>
      <c r="D417" s="9">
        <v>50.12</v>
      </c>
      <c r="E417" s="9">
        <v>141.96</v>
      </c>
      <c r="F417" s="9">
        <v>231.09</v>
      </c>
      <c r="G417" s="9">
        <v>61.1</v>
      </c>
      <c r="H417" s="9">
        <v>407.14</v>
      </c>
      <c r="J417" s="9">
        <v>41.53</v>
      </c>
      <c r="K417" s="9">
        <v>238.15</v>
      </c>
      <c r="L417" s="9"/>
      <c r="M417" s="9"/>
      <c r="N417" s="9"/>
      <c r="O417" s="9">
        <v>231.83</v>
      </c>
      <c r="P417" s="9">
        <v>228.27</v>
      </c>
      <c r="Q417" s="9">
        <v>262.5</v>
      </c>
      <c r="S417" s="9">
        <v>201.83</v>
      </c>
      <c r="T417" s="9">
        <f t="shared" si="213"/>
        <v>30</v>
      </c>
      <c r="Y417" s="9">
        <f>IF(B417&gt;0,Y416,"")</f>
        <v>7.04</v>
      </c>
      <c r="Z417" s="9">
        <f t="shared" si="214"/>
        <v>6.07</v>
      </c>
      <c r="AA417" s="9">
        <f t="shared" si="214"/>
        <v>15.85</v>
      </c>
      <c r="AB417" s="9">
        <f t="shared" si="214"/>
        <v>2.58</v>
      </c>
      <c r="AC417" s="9">
        <f t="shared" si="214"/>
        <v>1.38</v>
      </c>
      <c r="AD417" s="9">
        <f t="shared" si="214"/>
        <v>7.14</v>
      </c>
      <c r="AE417" s="9">
        <f t="shared" si="215"/>
        <v>2.35</v>
      </c>
      <c r="AF417" s="9">
        <f t="shared" si="215"/>
        <v>21.05</v>
      </c>
      <c r="AG417" s="9">
        <f t="shared" si="216"/>
        <v>63.46</v>
      </c>
      <c r="AH417" s="9">
        <f t="shared" si="216"/>
        <v>32.92</v>
      </c>
      <c r="AI417" s="9">
        <f t="shared" si="216"/>
        <v>30.54</v>
      </c>
    </row>
    <row r="418" spans="1:35">
      <c r="A418" s="1">
        <v>37754</v>
      </c>
      <c r="B418" s="9">
        <v>601.78</v>
      </c>
      <c r="D418" s="9">
        <v>49.09</v>
      </c>
      <c r="E418" s="9">
        <v>147</v>
      </c>
      <c r="F418" s="9">
        <v>231.62</v>
      </c>
      <c r="G418" s="9">
        <v>61.1</v>
      </c>
      <c r="H418" s="9">
        <v>405.83</v>
      </c>
      <c r="J418" s="9">
        <v>41.55</v>
      </c>
      <c r="K418" s="9">
        <v>237.77</v>
      </c>
      <c r="L418" s="9"/>
      <c r="M418" s="9"/>
      <c r="N418" s="9"/>
      <c r="O418" s="9">
        <v>232.03</v>
      </c>
      <c r="P418" s="9">
        <v>229.21</v>
      </c>
      <c r="Q418" s="9">
        <v>261.93</v>
      </c>
      <c r="S418" s="9">
        <v>202.03</v>
      </c>
      <c r="T418" s="9">
        <f t="shared" si="213"/>
        <v>30</v>
      </c>
      <c r="Y418" s="9">
        <f>IF(B418&gt;0,Y417,"")</f>
        <v>7.04</v>
      </c>
      <c r="Z418" s="9">
        <f t="shared" si="214"/>
        <v>6.07</v>
      </c>
      <c r="AA418" s="9">
        <f t="shared" si="214"/>
        <v>15.85</v>
      </c>
      <c r="AB418" s="9">
        <f t="shared" si="214"/>
        <v>2.58</v>
      </c>
      <c r="AC418" s="9">
        <f t="shared" si="214"/>
        <v>1.38</v>
      </c>
      <c r="AD418" s="9">
        <f t="shared" si="214"/>
        <v>7.14</v>
      </c>
      <c r="AE418" s="9">
        <f t="shared" si="215"/>
        <v>2.35</v>
      </c>
      <c r="AF418" s="9">
        <f t="shared" si="215"/>
        <v>21.05</v>
      </c>
      <c r="AG418" s="9">
        <f t="shared" si="216"/>
        <v>63.46</v>
      </c>
      <c r="AH418" s="9">
        <f t="shared" si="216"/>
        <v>32.92</v>
      </c>
      <c r="AI418" s="9">
        <f t="shared" si="216"/>
        <v>30.54</v>
      </c>
    </row>
    <row r="419" spans="1:35">
      <c r="A419" s="1">
        <v>37755</v>
      </c>
      <c r="B419" s="9">
        <v>603.79999999999995</v>
      </c>
      <c r="D419" s="9">
        <v>49.02</v>
      </c>
      <c r="E419" s="9">
        <v>148.18</v>
      </c>
      <c r="F419" s="9">
        <v>233.34</v>
      </c>
      <c r="G419" s="9">
        <v>61.1</v>
      </c>
      <c r="H419" s="9">
        <v>404.61</v>
      </c>
      <c r="J419" s="9">
        <v>44.81</v>
      </c>
      <c r="K419" s="9">
        <v>236.33</v>
      </c>
      <c r="L419" s="9"/>
      <c r="M419" s="9"/>
      <c r="N419" s="9"/>
      <c r="O419" s="9">
        <v>232.11</v>
      </c>
      <c r="P419" s="9">
        <v>230.33</v>
      </c>
      <c r="Q419" s="9">
        <v>260.91000000000003</v>
      </c>
      <c r="S419" s="9">
        <v>202.11</v>
      </c>
      <c r="T419" s="9">
        <f t="shared" si="213"/>
        <v>30</v>
      </c>
      <c r="Y419" s="9">
        <f>IF(B419&gt;0,Y418,"")</f>
        <v>7.04</v>
      </c>
      <c r="Z419" s="9">
        <f t="shared" si="214"/>
        <v>6.07</v>
      </c>
      <c r="AA419" s="9">
        <f t="shared" si="214"/>
        <v>15.85</v>
      </c>
      <c r="AB419" s="9">
        <f t="shared" si="214"/>
        <v>2.58</v>
      </c>
      <c r="AC419" s="9">
        <f t="shared" si="214"/>
        <v>1.38</v>
      </c>
      <c r="AD419" s="9">
        <f t="shared" si="214"/>
        <v>7.14</v>
      </c>
      <c r="AE419" s="9">
        <f t="shared" si="215"/>
        <v>2.35</v>
      </c>
      <c r="AF419" s="9">
        <f t="shared" si="215"/>
        <v>21.05</v>
      </c>
      <c r="AG419" s="9">
        <f t="shared" si="216"/>
        <v>63.46</v>
      </c>
      <c r="AH419" s="9">
        <f t="shared" si="216"/>
        <v>32.92</v>
      </c>
      <c r="AI419" s="9">
        <f t="shared" si="216"/>
        <v>30.54</v>
      </c>
    </row>
    <row r="420" spans="1:35">
      <c r="A420" s="1">
        <v>37756</v>
      </c>
      <c r="B420" s="9">
        <v>602.82000000000005</v>
      </c>
      <c r="D420" s="9">
        <v>52.74</v>
      </c>
      <c r="E420" s="9">
        <v>146.97</v>
      </c>
      <c r="F420" s="9">
        <v>235.21</v>
      </c>
      <c r="G420" s="9">
        <v>61.1</v>
      </c>
      <c r="H420" s="9">
        <v>408.7</v>
      </c>
      <c r="J420" s="9">
        <v>42.34</v>
      </c>
      <c r="K420" s="9">
        <v>236.81</v>
      </c>
      <c r="L420" s="9"/>
      <c r="M420" s="9"/>
      <c r="N420" s="9"/>
      <c r="O420" s="9">
        <v>232.63</v>
      </c>
      <c r="P420" s="9">
        <v>230.37</v>
      </c>
      <c r="Q420" s="9">
        <v>262</v>
      </c>
      <c r="S420" s="9">
        <v>202.63</v>
      </c>
      <c r="T420" s="9">
        <f t="shared" si="213"/>
        <v>30</v>
      </c>
      <c r="Y420" s="9">
        <v>7.35</v>
      </c>
      <c r="Z420" s="9">
        <v>6.34</v>
      </c>
      <c r="AA420" s="9">
        <v>16.559999999999999</v>
      </c>
      <c r="AB420" s="9">
        <v>2.7</v>
      </c>
      <c r="AC420" s="9">
        <v>1.44</v>
      </c>
      <c r="AD420" s="9">
        <v>7.46</v>
      </c>
      <c r="AE420" s="9">
        <v>2.46</v>
      </c>
      <c r="AF420" s="9">
        <v>21.99</v>
      </c>
      <c r="AG420" s="9">
        <v>66.31</v>
      </c>
      <c r="AH420" s="9">
        <v>34.4</v>
      </c>
      <c r="AI420" s="9">
        <v>31.91</v>
      </c>
    </row>
    <row r="421" spans="1:35">
      <c r="A421" s="1">
        <v>37757</v>
      </c>
      <c r="B421" s="9">
        <v>606.49</v>
      </c>
      <c r="D421" s="9">
        <v>59.11</v>
      </c>
      <c r="E421" s="9">
        <v>150.9</v>
      </c>
      <c r="F421" s="9">
        <v>237.12</v>
      </c>
      <c r="G421" s="9">
        <v>61.1</v>
      </c>
      <c r="H421" s="9">
        <v>413.39</v>
      </c>
      <c r="J421" s="9">
        <v>39.83</v>
      </c>
      <c r="K421" s="9">
        <v>234.34</v>
      </c>
      <c r="L421" s="9"/>
      <c r="M421" s="9"/>
      <c r="N421" s="9"/>
      <c r="O421" s="9">
        <v>234.23</v>
      </c>
      <c r="P421" s="9">
        <v>234.37</v>
      </c>
      <c r="Q421" s="9">
        <v>261.2</v>
      </c>
      <c r="S421" s="9">
        <v>204.23</v>
      </c>
      <c r="T421" s="9">
        <f t="shared" si="213"/>
        <v>30</v>
      </c>
      <c r="Y421" s="9">
        <f>IF(B421&gt;0,Y420,"")</f>
        <v>7.35</v>
      </c>
      <c r="Z421" s="9">
        <f t="shared" ref="Z421:AD425" si="217">IF(D421&gt;0,Z420,"")</f>
        <v>6.34</v>
      </c>
      <c r="AA421" s="9">
        <f t="shared" si="217"/>
        <v>16.559999999999999</v>
      </c>
      <c r="AB421" s="9">
        <f t="shared" si="217"/>
        <v>2.7</v>
      </c>
      <c r="AC421" s="9">
        <f t="shared" si="217"/>
        <v>1.44</v>
      </c>
      <c r="AD421" s="9">
        <f t="shared" si="217"/>
        <v>7.46</v>
      </c>
      <c r="AE421" s="9">
        <f t="shared" ref="AE421:AF425" si="218">IF(J421&gt;0,AE420,"")</f>
        <v>2.46</v>
      </c>
      <c r="AF421" s="9">
        <f t="shared" si="218"/>
        <v>21.99</v>
      </c>
      <c r="AG421" s="9">
        <f t="shared" ref="AG421:AI425" si="219">IF(O421&gt;0,AG420,"")</f>
        <v>66.31</v>
      </c>
      <c r="AH421" s="9">
        <f t="shared" si="219"/>
        <v>34.4</v>
      </c>
      <c r="AI421" s="9">
        <f t="shared" si="219"/>
        <v>31.91</v>
      </c>
    </row>
    <row r="422" spans="1:35">
      <c r="A422" s="1">
        <v>37760</v>
      </c>
      <c r="B422" s="9">
        <v>612.91999999999996</v>
      </c>
      <c r="D422" s="9">
        <v>51.33</v>
      </c>
      <c r="E422" s="9">
        <v>145.66999999999999</v>
      </c>
      <c r="F422" s="9">
        <v>239.98</v>
      </c>
      <c r="G422" s="9">
        <v>61.1</v>
      </c>
      <c r="H422" s="9">
        <v>420.44</v>
      </c>
      <c r="J422" s="9">
        <v>39.81</v>
      </c>
      <c r="K422" s="9">
        <v>232.53</v>
      </c>
      <c r="L422" s="9"/>
      <c r="M422" s="9"/>
      <c r="N422" s="9"/>
      <c r="O422" s="9">
        <v>233.26</v>
      </c>
      <c r="P422" s="9">
        <v>232.02</v>
      </c>
      <c r="Q422" s="9">
        <v>261.60000000000002</v>
      </c>
      <c r="S422" s="9">
        <v>203.26</v>
      </c>
      <c r="T422" s="9">
        <f t="shared" si="213"/>
        <v>30</v>
      </c>
      <c r="Y422" s="9">
        <f>IF(B422&gt;0,Y421,"")</f>
        <v>7.35</v>
      </c>
      <c r="Z422" s="9">
        <f t="shared" si="217"/>
        <v>6.34</v>
      </c>
      <c r="AA422" s="9">
        <f t="shared" si="217"/>
        <v>16.559999999999999</v>
      </c>
      <c r="AB422" s="9">
        <f t="shared" si="217"/>
        <v>2.7</v>
      </c>
      <c r="AC422" s="9">
        <f t="shared" si="217"/>
        <v>1.44</v>
      </c>
      <c r="AD422" s="9">
        <f t="shared" si="217"/>
        <v>7.46</v>
      </c>
      <c r="AE422" s="9">
        <f t="shared" si="218"/>
        <v>2.46</v>
      </c>
      <c r="AF422" s="9">
        <f t="shared" si="218"/>
        <v>21.99</v>
      </c>
      <c r="AG422" s="9">
        <f t="shared" si="219"/>
        <v>66.31</v>
      </c>
      <c r="AH422" s="9">
        <f t="shared" si="219"/>
        <v>34.4</v>
      </c>
      <c r="AI422" s="9">
        <f t="shared" si="219"/>
        <v>31.91</v>
      </c>
    </row>
    <row r="423" spans="1:35">
      <c r="A423" s="1">
        <v>37761</v>
      </c>
      <c r="B423" s="9">
        <v>615.32000000000005</v>
      </c>
      <c r="D423" s="9">
        <v>51.12</v>
      </c>
      <c r="E423" s="9">
        <v>145.16999999999999</v>
      </c>
      <c r="F423" s="9">
        <v>237.98</v>
      </c>
      <c r="G423" s="9">
        <v>61.1</v>
      </c>
      <c r="H423" s="9">
        <v>423.11</v>
      </c>
      <c r="J423" s="9">
        <v>38.71</v>
      </c>
      <c r="K423" s="9">
        <v>234.54</v>
      </c>
      <c r="L423" s="9"/>
      <c r="M423" s="9"/>
      <c r="N423" s="9"/>
      <c r="O423" s="9">
        <v>234.17</v>
      </c>
      <c r="P423" s="9">
        <v>232.09</v>
      </c>
      <c r="Q423" s="9">
        <v>263.52999999999997</v>
      </c>
      <c r="S423" s="9">
        <v>204.17</v>
      </c>
      <c r="T423" s="9">
        <f t="shared" si="213"/>
        <v>30</v>
      </c>
      <c r="Y423" s="9">
        <f>IF(B423&gt;0,Y422,"")</f>
        <v>7.35</v>
      </c>
      <c r="Z423" s="9">
        <f t="shared" si="217"/>
        <v>6.34</v>
      </c>
      <c r="AA423" s="9">
        <f t="shared" si="217"/>
        <v>16.559999999999999</v>
      </c>
      <c r="AB423" s="9">
        <f t="shared" si="217"/>
        <v>2.7</v>
      </c>
      <c r="AC423" s="9">
        <f t="shared" si="217"/>
        <v>1.44</v>
      </c>
      <c r="AD423" s="9">
        <f t="shared" si="217"/>
        <v>7.46</v>
      </c>
      <c r="AE423" s="9">
        <f t="shared" si="218"/>
        <v>2.46</v>
      </c>
      <c r="AF423" s="9">
        <f t="shared" si="218"/>
        <v>21.99</v>
      </c>
      <c r="AG423" s="9">
        <f t="shared" si="219"/>
        <v>66.31</v>
      </c>
      <c r="AH423" s="9">
        <f t="shared" si="219"/>
        <v>34.4</v>
      </c>
      <c r="AI423" s="9">
        <f t="shared" si="219"/>
        <v>31.91</v>
      </c>
    </row>
    <row r="424" spans="1:35">
      <c r="A424" s="1">
        <v>37762</v>
      </c>
      <c r="B424" s="9">
        <v>619.42999999999995</v>
      </c>
      <c r="D424" s="9">
        <v>51.43</v>
      </c>
      <c r="E424" s="9">
        <v>145.72999999999999</v>
      </c>
      <c r="F424" s="9">
        <v>239.53</v>
      </c>
      <c r="G424" s="9">
        <v>63.56</v>
      </c>
      <c r="H424" s="9">
        <v>422.79</v>
      </c>
      <c r="J424" s="9">
        <v>38.79</v>
      </c>
      <c r="K424" s="9">
        <v>234.19</v>
      </c>
      <c r="L424" s="9"/>
      <c r="M424" s="9"/>
      <c r="N424" s="9"/>
      <c r="O424" s="9">
        <v>234.74</v>
      </c>
      <c r="P424" s="9">
        <v>233.52</v>
      </c>
      <c r="Q424" s="9">
        <v>263.22000000000003</v>
      </c>
      <c r="S424" s="9">
        <v>204.74</v>
      </c>
      <c r="T424" s="9">
        <f t="shared" si="213"/>
        <v>30</v>
      </c>
      <c r="Y424" s="9">
        <f>IF(B424&gt;0,Y423,"")</f>
        <v>7.35</v>
      </c>
      <c r="Z424" s="9">
        <f t="shared" si="217"/>
        <v>6.34</v>
      </c>
      <c r="AA424" s="9">
        <f t="shared" si="217"/>
        <v>16.559999999999999</v>
      </c>
      <c r="AB424" s="9">
        <f t="shared" si="217"/>
        <v>2.7</v>
      </c>
      <c r="AC424" s="9">
        <f t="shared" si="217"/>
        <v>1.44</v>
      </c>
      <c r="AD424" s="9">
        <f t="shared" si="217"/>
        <v>7.46</v>
      </c>
      <c r="AE424" s="9">
        <f t="shared" si="218"/>
        <v>2.46</v>
      </c>
      <c r="AF424" s="9">
        <f t="shared" si="218"/>
        <v>21.99</v>
      </c>
      <c r="AG424" s="9">
        <f t="shared" si="219"/>
        <v>66.31</v>
      </c>
      <c r="AH424" s="9">
        <f t="shared" si="219"/>
        <v>34.4</v>
      </c>
      <c r="AI424" s="9">
        <f t="shared" si="219"/>
        <v>31.91</v>
      </c>
    </row>
    <row r="425" spans="1:35">
      <c r="A425" s="1">
        <v>37763</v>
      </c>
      <c r="B425" s="9">
        <v>626.91999999999996</v>
      </c>
      <c r="D425" s="9">
        <v>51.57</v>
      </c>
      <c r="E425" s="9">
        <v>144.75</v>
      </c>
      <c r="F425" s="9">
        <v>239.79</v>
      </c>
      <c r="G425" s="9">
        <v>63.56</v>
      </c>
      <c r="H425" s="9">
        <v>425.51</v>
      </c>
      <c r="J425" s="9">
        <v>38.770000000000003</v>
      </c>
      <c r="K425" s="9">
        <v>234.71</v>
      </c>
      <c r="L425" s="9"/>
      <c r="M425" s="9"/>
      <c r="N425" s="9"/>
      <c r="O425" s="9">
        <v>235.77</v>
      </c>
      <c r="P425" s="9">
        <v>234.7</v>
      </c>
      <c r="Q425" s="9">
        <v>264.20999999999998</v>
      </c>
      <c r="S425" s="9">
        <v>205.77</v>
      </c>
      <c r="T425" s="9">
        <f>IF(S425&gt;0,T424,"")</f>
        <v>30</v>
      </c>
      <c r="Y425" s="9">
        <f>IF(B425&gt;0,Y424,"")</f>
        <v>7.35</v>
      </c>
      <c r="Z425" s="9">
        <f t="shared" si="217"/>
        <v>6.34</v>
      </c>
      <c r="AA425" s="9">
        <f t="shared" si="217"/>
        <v>16.559999999999999</v>
      </c>
      <c r="AB425" s="9">
        <f t="shared" si="217"/>
        <v>2.7</v>
      </c>
      <c r="AC425" s="9">
        <f t="shared" si="217"/>
        <v>1.44</v>
      </c>
      <c r="AD425" s="9">
        <f t="shared" si="217"/>
        <v>7.46</v>
      </c>
      <c r="AE425" s="9">
        <f t="shared" si="218"/>
        <v>2.46</v>
      </c>
      <c r="AF425" s="9">
        <f t="shared" si="218"/>
        <v>21.99</v>
      </c>
      <c r="AG425" s="9">
        <f t="shared" si="219"/>
        <v>66.31</v>
      </c>
      <c r="AH425" s="9">
        <f t="shared" si="219"/>
        <v>34.4</v>
      </c>
      <c r="AI425" s="9">
        <f t="shared" si="219"/>
        <v>31.91</v>
      </c>
    </row>
    <row r="426" spans="1:35">
      <c r="A426" s="1">
        <v>37764</v>
      </c>
      <c r="B426" s="9">
        <v>633.51</v>
      </c>
      <c r="D426" s="9">
        <v>52</v>
      </c>
      <c r="E426" s="9">
        <v>151.97</v>
      </c>
      <c r="F426" s="9">
        <v>241.92</v>
      </c>
      <c r="G426" s="9">
        <v>63.56</v>
      </c>
      <c r="H426" s="9">
        <v>426.85</v>
      </c>
      <c r="J426" s="9">
        <v>38.85</v>
      </c>
      <c r="K426" s="9">
        <v>232.57</v>
      </c>
      <c r="L426" s="9"/>
      <c r="M426" s="9"/>
      <c r="N426" s="9"/>
      <c r="O426" s="9">
        <v>237.76</v>
      </c>
      <c r="P426" s="9">
        <v>239.83</v>
      </c>
      <c r="Q426" s="9">
        <v>263.05</v>
      </c>
      <c r="S426" s="9">
        <v>207.76</v>
      </c>
      <c r="T426" s="9">
        <f t="shared" si="213"/>
        <v>30</v>
      </c>
      <c r="Y426" s="9">
        <v>7.25</v>
      </c>
      <c r="Z426" s="9">
        <v>6.25</v>
      </c>
      <c r="AA426" s="9">
        <v>16.32</v>
      </c>
      <c r="AB426" s="9">
        <v>2.66</v>
      </c>
      <c r="AC426" s="9">
        <v>1.42</v>
      </c>
      <c r="AD426" s="9">
        <v>7.35</v>
      </c>
      <c r="AE426" s="9">
        <v>2.42</v>
      </c>
      <c r="AF426" s="9">
        <v>21.68</v>
      </c>
      <c r="AG426" s="9">
        <v>65.36</v>
      </c>
      <c r="AH426" s="9">
        <v>33.909999999999997</v>
      </c>
      <c r="AI426" s="9">
        <v>31.45</v>
      </c>
    </row>
    <row r="427" spans="1:35">
      <c r="A427" s="1">
        <v>37767</v>
      </c>
      <c r="K427" s="9"/>
      <c r="L427" s="9"/>
      <c r="M427" s="9"/>
      <c r="N427" s="9"/>
      <c r="T427" s="9"/>
      <c r="AD427" s="9"/>
      <c r="AE427" s="9"/>
      <c r="AF427" s="9"/>
      <c r="AI427" s="9"/>
    </row>
    <row r="428" spans="1:35">
      <c r="A428" s="1">
        <v>37768</v>
      </c>
      <c r="B428" s="9">
        <v>635.04</v>
      </c>
      <c r="D428" s="9">
        <v>52.89</v>
      </c>
      <c r="E428" s="9">
        <v>153.94</v>
      </c>
      <c r="F428" s="9">
        <v>241.19</v>
      </c>
      <c r="G428" s="9">
        <v>63.56</v>
      </c>
      <c r="H428" s="9">
        <v>431.04</v>
      </c>
      <c r="J428" s="9">
        <v>41.32</v>
      </c>
      <c r="K428" s="9">
        <v>233.92</v>
      </c>
      <c r="L428" s="9"/>
      <c r="M428" s="9"/>
      <c r="N428" s="9"/>
      <c r="O428" s="9">
        <v>239.4</v>
      </c>
      <c r="P428" s="9">
        <v>241.21</v>
      </c>
      <c r="Q428" s="9">
        <v>265.14999999999998</v>
      </c>
      <c r="S428" s="9">
        <v>209.4</v>
      </c>
      <c r="T428" s="9">
        <v>30</v>
      </c>
      <c r="Y428" s="9">
        <v>7.25</v>
      </c>
      <c r="Z428" s="9">
        <v>6.25</v>
      </c>
      <c r="AA428" s="9">
        <v>16.32</v>
      </c>
      <c r="AB428" s="9">
        <v>2.66</v>
      </c>
      <c r="AC428" s="9">
        <v>1.42</v>
      </c>
      <c r="AD428" s="9">
        <v>7.35</v>
      </c>
      <c r="AE428" s="9">
        <v>2.42</v>
      </c>
      <c r="AF428" s="9">
        <v>21.68</v>
      </c>
      <c r="AG428" s="9">
        <v>65.36</v>
      </c>
      <c r="AH428" s="9">
        <v>33.909999999999997</v>
      </c>
      <c r="AI428" s="9">
        <v>31.45</v>
      </c>
    </row>
    <row r="429" spans="1:35">
      <c r="A429" s="1">
        <v>37769</v>
      </c>
      <c r="B429" s="9">
        <v>639.17999999999995</v>
      </c>
      <c r="D429" s="9">
        <v>53.06</v>
      </c>
      <c r="E429" s="9">
        <v>154.01</v>
      </c>
      <c r="F429" s="9">
        <v>238.79</v>
      </c>
      <c r="G429" s="9">
        <v>63.56</v>
      </c>
      <c r="H429" s="9">
        <v>442.34</v>
      </c>
      <c r="J429" s="9">
        <v>39.49</v>
      </c>
      <c r="K429" s="9">
        <v>234.01</v>
      </c>
      <c r="L429" s="9"/>
      <c r="M429" s="9"/>
      <c r="N429" s="9"/>
      <c r="O429" s="9">
        <v>240.94</v>
      </c>
      <c r="P429" s="9">
        <v>241.98</v>
      </c>
      <c r="Q429" s="9">
        <v>267.72000000000003</v>
      </c>
      <c r="S429" s="9">
        <v>210.94</v>
      </c>
      <c r="T429" s="9">
        <f>IF(S429&gt;0,T428,"")</f>
        <v>30</v>
      </c>
      <c r="Y429" s="9">
        <f>IF(B429&gt;0,Y428,"")</f>
        <v>7.25</v>
      </c>
      <c r="Z429" s="9">
        <f>IF(D429&gt;0,Z428,"")</f>
        <v>6.25</v>
      </c>
      <c r="AA429" s="9">
        <f>IF(E429&gt;0,AA428,"")</f>
        <v>16.32</v>
      </c>
      <c r="AB429" s="9">
        <f>IF(F429&gt;0,AB428,"")</f>
        <v>2.66</v>
      </c>
      <c r="AC429" s="9">
        <f>IF(G429&gt;0,AC428,"")</f>
        <v>1.42</v>
      </c>
      <c r="AD429" s="9">
        <f>IF(H429&gt;0,AD428,"")</f>
        <v>7.35</v>
      </c>
      <c r="AE429" s="9">
        <f>IF(J429&gt;0,AE428,"")</f>
        <v>2.42</v>
      </c>
      <c r="AF429" s="9">
        <f>IF(K429&gt;0,AF428,"")</f>
        <v>21.68</v>
      </c>
      <c r="AG429" s="9">
        <f>IF(O429&gt;0,AG428,"")</f>
        <v>65.36</v>
      </c>
      <c r="AH429" s="9">
        <f>IF(P429&gt;0,AH428,"")</f>
        <v>33.909999999999997</v>
      </c>
      <c r="AI429" s="9">
        <f>IF(Q429&gt;0,AI428,"")</f>
        <v>31.45</v>
      </c>
    </row>
    <row r="430" spans="1:35">
      <c r="A430" s="1">
        <v>37770</v>
      </c>
      <c r="B430" s="9">
        <v>641.91</v>
      </c>
      <c r="D430" s="9">
        <v>52.37</v>
      </c>
      <c r="E430" s="9">
        <v>151.65</v>
      </c>
      <c r="F430" s="9">
        <v>240.66</v>
      </c>
      <c r="G430" s="9">
        <v>63.56</v>
      </c>
      <c r="H430" s="9">
        <v>447.52</v>
      </c>
      <c r="J430" s="9">
        <v>39.65</v>
      </c>
      <c r="K430" s="9">
        <v>234.13</v>
      </c>
      <c r="L430" s="9"/>
      <c r="M430" s="9"/>
      <c r="N430" s="9"/>
      <c r="O430" s="9">
        <v>241.27</v>
      </c>
      <c r="P430" s="9">
        <v>241.44</v>
      </c>
      <c r="Q430" s="9">
        <v>269.02</v>
      </c>
      <c r="S430" s="9">
        <v>211.27</v>
      </c>
      <c r="T430" s="9">
        <f>IF(S430&gt;0,T429,"")</f>
        <v>30</v>
      </c>
      <c r="Y430" s="9">
        <v>7.35</v>
      </c>
      <c r="Z430" s="9">
        <v>6.34</v>
      </c>
      <c r="AA430" s="9">
        <v>16.559999999999999</v>
      </c>
      <c r="AB430" s="9">
        <v>2.7</v>
      </c>
      <c r="AC430" s="9">
        <v>1.44</v>
      </c>
      <c r="AD430" s="9">
        <v>7.46</v>
      </c>
      <c r="AE430" s="9">
        <v>2.46</v>
      </c>
      <c r="AF430" s="9">
        <v>21.99</v>
      </c>
      <c r="AG430" s="9">
        <v>66.31</v>
      </c>
      <c r="AH430" s="9">
        <v>34.4</v>
      </c>
      <c r="AI430" s="9">
        <v>31.91</v>
      </c>
    </row>
    <row r="431" spans="1:35">
      <c r="A431" s="1">
        <v>37771</v>
      </c>
      <c r="B431" s="9">
        <v>644.96</v>
      </c>
      <c r="D431" s="9">
        <v>52.41</v>
      </c>
      <c r="E431" s="9">
        <v>152</v>
      </c>
      <c r="F431" s="9">
        <v>243.39</v>
      </c>
      <c r="G431" s="9">
        <v>63.56</v>
      </c>
      <c r="H431" s="9">
        <v>450.14</v>
      </c>
      <c r="J431" s="9">
        <v>40.86</v>
      </c>
      <c r="K431" s="9">
        <v>234.64</v>
      </c>
      <c r="L431" s="9"/>
      <c r="M431" s="9"/>
      <c r="N431" s="9"/>
      <c r="O431" s="9">
        <v>242.27</v>
      </c>
      <c r="P431" s="9">
        <v>242.49</v>
      </c>
      <c r="Q431" s="9">
        <v>270.08</v>
      </c>
      <c r="S431" s="9">
        <v>212.27</v>
      </c>
      <c r="T431" s="9">
        <f t="shared" ref="T431:T494" si="220">IF(S431&gt;0,T430,"")</f>
        <v>30</v>
      </c>
      <c r="Y431" s="9">
        <f>IF(B431&gt;0,Y430,"")</f>
        <v>7.35</v>
      </c>
      <c r="Z431" s="9">
        <f t="shared" ref="Z431:AD434" si="221">IF(D431&gt;0,Z430,"")</f>
        <v>6.34</v>
      </c>
      <c r="AA431" s="9">
        <f t="shared" si="221"/>
        <v>16.559999999999999</v>
      </c>
      <c r="AB431" s="9">
        <f t="shared" si="221"/>
        <v>2.7</v>
      </c>
      <c r="AC431" s="9">
        <f t="shared" si="221"/>
        <v>1.44</v>
      </c>
      <c r="AD431" s="9">
        <f t="shared" si="221"/>
        <v>7.46</v>
      </c>
      <c r="AE431" s="9">
        <f t="shared" ref="AE431:AF434" si="222">IF(J431&gt;0,AE430,"")</f>
        <v>2.46</v>
      </c>
      <c r="AF431" s="9">
        <f t="shared" si="222"/>
        <v>21.99</v>
      </c>
      <c r="AG431" s="9">
        <f t="shared" ref="AG431:AI434" si="223">IF(O431&gt;0,AG430,"")</f>
        <v>66.31</v>
      </c>
      <c r="AH431" s="9">
        <f t="shared" si="223"/>
        <v>34.4</v>
      </c>
      <c r="AI431" s="9">
        <f t="shared" si="223"/>
        <v>31.91</v>
      </c>
    </row>
    <row r="432" spans="1:35">
      <c r="A432" s="1">
        <v>37774</v>
      </c>
      <c r="B432" s="9">
        <v>647.51</v>
      </c>
      <c r="D432" s="9">
        <v>51.8</v>
      </c>
      <c r="E432" s="9">
        <v>155.87</v>
      </c>
      <c r="F432" s="9">
        <v>243.75</v>
      </c>
      <c r="G432" s="9">
        <v>62.69</v>
      </c>
      <c r="H432" s="9">
        <v>454.71</v>
      </c>
      <c r="J432" s="9">
        <v>40.130000000000003</v>
      </c>
      <c r="K432" s="9">
        <v>232.02</v>
      </c>
      <c r="L432" s="9"/>
      <c r="M432" s="9"/>
      <c r="N432" s="9"/>
      <c r="O432" s="9">
        <v>243.03</v>
      </c>
      <c r="P432" s="9">
        <v>244.77</v>
      </c>
      <c r="Q432" s="9">
        <v>269.29000000000002</v>
      </c>
      <c r="S432" s="9">
        <v>213.03</v>
      </c>
      <c r="T432" s="9">
        <f t="shared" si="220"/>
        <v>30</v>
      </c>
      <c r="Y432" s="9">
        <f>IF(B432&gt;0,Y431,"")</f>
        <v>7.35</v>
      </c>
      <c r="Z432" s="9">
        <f t="shared" si="221"/>
        <v>6.34</v>
      </c>
      <c r="AA432" s="9">
        <f t="shared" si="221"/>
        <v>16.559999999999999</v>
      </c>
      <c r="AB432" s="9">
        <f t="shared" si="221"/>
        <v>2.7</v>
      </c>
      <c r="AC432" s="9">
        <f t="shared" si="221"/>
        <v>1.44</v>
      </c>
      <c r="AD432" s="9">
        <f t="shared" si="221"/>
        <v>7.46</v>
      </c>
      <c r="AE432" s="9">
        <f t="shared" si="222"/>
        <v>2.46</v>
      </c>
      <c r="AF432" s="9">
        <f t="shared" si="222"/>
        <v>21.99</v>
      </c>
      <c r="AG432" s="9">
        <f t="shared" si="223"/>
        <v>66.31</v>
      </c>
      <c r="AH432" s="9">
        <f t="shared" si="223"/>
        <v>34.4</v>
      </c>
      <c r="AI432" s="9">
        <f t="shared" si="223"/>
        <v>31.91</v>
      </c>
    </row>
    <row r="433" spans="1:35">
      <c r="A433" s="1">
        <v>37775</v>
      </c>
      <c r="B433" s="9">
        <v>649.65</v>
      </c>
      <c r="D433" s="9">
        <v>52.09</v>
      </c>
      <c r="E433" s="9">
        <v>161.38999999999999</v>
      </c>
      <c r="F433" s="9">
        <v>247.07</v>
      </c>
      <c r="G433" s="9">
        <v>62.69</v>
      </c>
      <c r="H433" s="9">
        <v>461.53</v>
      </c>
      <c r="J433" s="9">
        <v>40.090000000000003</v>
      </c>
      <c r="K433" s="9">
        <v>232.95</v>
      </c>
      <c r="L433" s="9"/>
      <c r="M433" s="9"/>
      <c r="N433" s="9"/>
      <c r="O433" s="9">
        <v>245.73</v>
      </c>
      <c r="P433" s="9">
        <v>248.2</v>
      </c>
      <c r="Q433" s="9">
        <v>271.52</v>
      </c>
      <c r="S433" s="9">
        <v>215.73</v>
      </c>
      <c r="T433" s="9">
        <f t="shared" si="220"/>
        <v>30</v>
      </c>
      <c r="Y433" s="9">
        <f>IF(B433&gt;0,Y432,"")</f>
        <v>7.35</v>
      </c>
      <c r="Z433" s="9">
        <f t="shared" si="221"/>
        <v>6.34</v>
      </c>
      <c r="AA433" s="9">
        <f t="shared" si="221"/>
        <v>16.559999999999999</v>
      </c>
      <c r="AB433" s="9">
        <f t="shared" si="221"/>
        <v>2.7</v>
      </c>
      <c r="AC433" s="9">
        <f t="shared" si="221"/>
        <v>1.44</v>
      </c>
      <c r="AD433" s="9">
        <f t="shared" si="221"/>
        <v>7.46</v>
      </c>
      <c r="AE433" s="9">
        <f t="shared" si="222"/>
        <v>2.46</v>
      </c>
      <c r="AF433" s="9">
        <f t="shared" si="222"/>
        <v>21.99</v>
      </c>
      <c r="AG433" s="9">
        <f t="shared" si="223"/>
        <v>66.31</v>
      </c>
      <c r="AH433" s="9">
        <f t="shared" si="223"/>
        <v>34.4</v>
      </c>
      <c r="AI433" s="9">
        <f t="shared" si="223"/>
        <v>31.91</v>
      </c>
    </row>
    <row r="434" spans="1:35">
      <c r="A434" s="1">
        <v>37776</v>
      </c>
      <c r="B434" s="9">
        <v>651.61</v>
      </c>
      <c r="D434" s="9">
        <v>52.44</v>
      </c>
      <c r="E434" s="9">
        <v>161.91</v>
      </c>
      <c r="F434" s="9">
        <v>249.37</v>
      </c>
      <c r="G434" s="9">
        <v>62.69</v>
      </c>
      <c r="H434" s="9">
        <v>468.89</v>
      </c>
      <c r="J434" s="9">
        <v>38.9</v>
      </c>
      <c r="K434" s="9">
        <v>231.48</v>
      </c>
      <c r="L434" s="9"/>
      <c r="M434" s="9"/>
      <c r="N434" s="9"/>
      <c r="O434" s="9">
        <v>246.46</v>
      </c>
      <c r="P434" s="9">
        <v>249.11</v>
      </c>
      <c r="Q434" s="9">
        <v>272.13</v>
      </c>
      <c r="S434" s="9">
        <v>216.46</v>
      </c>
      <c r="T434" s="9">
        <f t="shared" si="220"/>
        <v>30</v>
      </c>
      <c r="Y434" s="9">
        <f>IF(B434&gt;0,Y433,"")</f>
        <v>7.35</v>
      </c>
      <c r="Z434" s="9">
        <f t="shared" si="221"/>
        <v>6.34</v>
      </c>
      <c r="AA434" s="9">
        <f t="shared" si="221"/>
        <v>16.559999999999999</v>
      </c>
      <c r="AB434" s="9">
        <f t="shared" si="221"/>
        <v>2.7</v>
      </c>
      <c r="AC434" s="9">
        <f t="shared" si="221"/>
        <v>1.44</v>
      </c>
      <c r="AD434" s="9">
        <f t="shared" si="221"/>
        <v>7.46</v>
      </c>
      <c r="AE434" s="9">
        <f t="shared" si="222"/>
        <v>2.46</v>
      </c>
      <c r="AF434" s="9">
        <f t="shared" si="222"/>
        <v>21.99</v>
      </c>
      <c r="AG434" s="9">
        <f t="shared" si="223"/>
        <v>66.31</v>
      </c>
      <c r="AH434" s="9">
        <f t="shared" si="223"/>
        <v>34.4</v>
      </c>
      <c r="AI434" s="9">
        <f t="shared" si="223"/>
        <v>31.91</v>
      </c>
    </row>
    <row r="435" spans="1:35">
      <c r="A435" s="1">
        <v>37777</v>
      </c>
      <c r="B435" s="9">
        <v>651.38</v>
      </c>
      <c r="D435" s="9">
        <v>53.27</v>
      </c>
      <c r="E435" s="9">
        <v>158.44</v>
      </c>
      <c r="F435" s="9">
        <v>247.67</v>
      </c>
      <c r="G435" s="9">
        <v>62.69</v>
      </c>
      <c r="H435" s="9">
        <v>482.87</v>
      </c>
      <c r="J435" s="9">
        <v>40.98</v>
      </c>
      <c r="K435" s="9">
        <v>231.49</v>
      </c>
      <c r="L435" s="9"/>
      <c r="M435" s="9"/>
      <c r="N435" s="9"/>
      <c r="O435" s="9">
        <v>247.19</v>
      </c>
      <c r="P435" s="9">
        <v>247.42</v>
      </c>
      <c r="Q435" s="9">
        <v>275.57</v>
      </c>
      <c r="S435" s="9">
        <v>217.19</v>
      </c>
      <c r="T435" s="9">
        <f t="shared" si="220"/>
        <v>30</v>
      </c>
      <c r="Y435" s="9">
        <v>7.46</v>
      </c>
      <c r="Z435" s="9">
        <v>6.43</v>
      </c>
      <c r="AA435" s="9">
        <v>16.79</v>
      </c>
      <c r="AB435" s="9">
        <v>2.74</v>
      </c>
      <c r="AC435" s="9">
        <v>1.46</v>
      </c>
      <c r="AD435" s="9">
        <v>7.56</v>
      </c>
      <c r="AE435" s="9">
        <v>2.4900000000000002</v>
      </c>
      <c r="AF435" s="9">
        <v>22.31</v>
      </c>
      <c r="AG435" s="9">
        <v>67.25</v>
      </c>
      <c r="AH435" s="9">
        <v>34.89</v>
      </c>
      <c r="AI435" s="9">
        <v>32.36</v>
      </c>
    </row>
    <row r="436" spans="1:35">
      <c r="A436" s="1">
        <v>37778</v>
      </c>
      <c r="B436" s="9">
        <v>648.91999999999996</v>
      </c>
      <c r="D436" s="9">
        <v>54.32</v>
      </c>
      <c r="E436" s="9">
        <v>157.47999999999999</v>
      </c>
      <c r="F436" s="9">
        <v>250.06</v>
      </c>
      <c r="G436" s="9">
        <v>62.69</v>
      </c>
      <c r="H436" s="9">
        <v>486.86</v>
      </c>
      <c r="J436" s="9">
        <v>41.64</v>
      </c>
      <c r="K436" s="9">
        <v>233.18</v>
      </c>
      <c r="L436" s="9"/>
      <c r="M436" s="9"/>
      <c r="N436" s="9"/>
      <c r="O436" s="9">
        <v>247.87</v>
      </c>
      <c r="P436" s="9">
        <v>246.81</v>
      </c>
      <c r="Q436" s="9">
        <v>277.72000000000003</v>
      </c>
      <c r="S436" s="9">
        <v>217.87</v>
      </c>
      <c r="T436" s="9">
        <f t="shared" si="220"/>
        <v>30</v>
      </c>
      <c r="Y436" s="9">
        <f>IF(B436&gt;0,Y435,"")</f>
        <v>7.46</v>
      </c>
      <c r="Z436" s="9">
        <f t="shared" ref="Z436:AD439" si="224">IF(D436&gt;0,Z435,"")</f>
        <v>6.43</v>
      </c>
      <c r="AA436" s="9">
        <f t="shared" si="224"/>
        <v>16.79</v>
      </c>
      <c r="AB436" s="9">
        <f t="shared" si="224"/>
        <v>2.74</v>
      </c>
      <c r="AC436" s="9">
        <f t="shared" si="224"/>
        <v>1.46</v>
      </c>
      <c r="AD436" s="9">
        <f t="shared" si="224"/>
        <v>7.56</v>
      </c>
      <c r="AE436" s="9">
        <f t="shared" ref="AE436:AF439" si="225">IF(J436&gt;0,AE435,"")</f>
        <v>2.4900000000000002</v>
      </c>
      <c r="AF436" s="9">
        <f t="shared" si="225"/>
        <v>22.31</v>
      </c>
      <c r="AG436" s="9">
        <f t="shared" ref="AG436:AI439" si="226">IF(O436&gt;0,AG435,"")</f>
        <v>67.25</v>
      </c>
      <c r="AH436" s="9">
        <f t="shared" si="226"/>
        <v>34.89</v>
      </c>
      <c r="AI436" s="9">
        <f t="shared" si="226"/>
        <v>32.36</v>
      </c>
    </row>
    <row r="437" spans="1:35">
      <c r="A437" s="1">
        <v>37781</v>
      </c>
      <c r="B437" s="9">
        <v>652.55999999999995</v>
      </c>
      <c r="D437" s="9">
        <v>54.93</v>
      </c>
      <c r="E437" s="9">
        <v>155.69999999999999</v>
      </c>
      <c r="F437" s="9">
        <v>252.17</v>
      </c>
      <c r="G437" s="9">
        <v>62.69</v>
      </c>
      <c r="H437" s="9">
        <v>486.44</v>
      </c>
      <c r="J437" s="9">
        <v>40.74</v>
      </c>
      <c r="K437" s="9">
        <v>230.8</v>
      </c>
      <c r="L437" s="9"/>
      <c r="M437" s="9"/>
      <c r="N437" s="9"/>
      <c r="O437" s="9">
        <v>247.15</v>
      </c>
      <c r="P437" s="9">
        <v>247.01</v>
      </c>
      <c r="Q437" s="9">
        <v>275.91000000000003</v>
      </c>
      <c r="S437" s="9">
        <v>217.15</v>
      </c>
      <c r="T437" s="9">
        <f t="shared" si="220"/>
        <v>30</v>
      </c>
      <c r="Y437" s="9">
        <f>IF(B437&gt;0,Y436,"")</f>
        <v>7.46</v>
      </c>
      <c r="Z437" s="9">
        <f t="shared" si="224"/>
        <v>6.43</v>
      </c>
      <c r="AA437" s="9">
        <f t="shared" si="224"/>
        <v>16.79</v>
      </c>
      <c r="AB437" s="9">
        <f t="shared" si="224"/>
        <v>2.74</v>
      </c>
      <c r="AC437" s="9">
        <f t="shared" si="224"/>
        <v>1.46</v>
      </c>
      <c r="AD437" s="9">
        <f t="shared" si="224"/>
        <v>7.56</v>
      </c>
      <c r="AE437" s="9">
        <f t="shared" si="225"/>
        <v>2.4900000000000002</v>
      </c>
      <c r="AF437" s="9">
        <f t="shared" si="225"/>
        <v>22.31</v>
      </c>
      <c r="AG437" s="9">
        <f t="shared" si="226"/>
        <v>67.25</v>
      </c>
      <c r="AH437" s="9">
        <f t="shared" si="226"/>
        <v>34.89</v>
      </c>
      <c r="AI437" s="9">
        <f t="shared" si="226"/>
        <v>32.36</v>
      </c>
    </row>
    <row r="438" spans="1:35">
      <c r="A438" s="1">
        <v>37782</v>
      </c>
      <c r="B438" s="9">
        <v>651.99</v>
      </c>
      <c r="D438" s="9">
        <v>54.54</v>
      </c>
      <c r="E438" s="9">
        <v>155.72</v>
      </c>
      <c r="F438" s="9">
        <v>249.42</v>
      </c>
      <c r="G438" s="9">
        <v>60.62</v>
      </c>
      <c r="H438" s="9">
        <v>483.56</v>
      </c>
      <c r="J438" s="9">
        <v>40.44</v>
      </c>
      <c r="K438" s="9">
        <v>233.11</v>
      </c>
      <c r="L438" s="9"/>
      <c r="M438" s="9"/>
      <c r="N438" s="9"/>
      <c r="O438" s="9">
        <v>247.31</v>
      </c>
      <c r="P438" s="9">
        <v>246.52</v>
      </c>
      <c r="Q438" s="9">
        <v>276.8</v>
      </c>
      <c r="S438" s="9">
        <v>217.31</v>
      </c>
      <c r="T438" s="9">
        <f t="shared" si="220"/>
        <v>30</v>
      </c>
      <c r="Y438" s="9">
        <f>IF(B438&gt;0,Y437,"")</f>
        <v>7.46</v>
      </c>
      <c r="Z438" s="9">
        <f t="shared" si="224"/>
        <v>6.43</v>
      </c>
      <c r="AA438" s="9">
        <f t="shared" si="224"/>
        <v>16.79</v>
      </c>
      <c r="AB438" s="9">
        <f t="shared" si="224"/>
        <v>2.74</v>
      </c>
      <c r="AC438" s="9">
        <f t="shared" si="224"/>
        <v>1.46</v>
      </c>
      <c r="AD438" s="9">
        <f t="shared" si="224"/>
        <v>7.56</v>
      </c>
      <c r="AE438" s="9">
        <f t="shared" si="225"/>
        <v>2.4900000000000002</v>
      </c>
      <c r="AF438" s="9">
        <f t="shared" si="225"/>
        <v>22.31</v>
      </c>
      <c r="AG438" s="9">
        <f t="shared" si="226"/>
        <v>67.25</v>
      </c>
      <c r="AH438" s="9">
        <f t="shared" si="226"/>
        <v>34.89</v>
      </c>
      <c r="AI438" s="9">
        <f t="shared" si="226"/>
        <v>32.36</v>
      </c>
    </row>
    <row r="439" spans="1:35">
      <c r="A439" s="1">
        <v>37783</v>
      </c>
      <c r="B439" s="9">
        <v>652.99</v>
      </c>
      <c r="D439" s="9">
        <v>55.15</v>
      </c>
      <c r="E439" s="9">
        <v>156.13</v>
      </c>
      <c r="F439" s="9">
        <v>250.88</v>
      </c>
      <c r="G439" s="9">
        <v>60.62</v>
      </c>
      <c r="H439" s="9">
        <v>483.47</v>
      </c>
      <c r="J439" s="9">
        <v>40.450000000000003</v>
      </c>
      <c r="K439" s="9">
        <v>232.91</v>
      </c>
      <c r="L439" s="9"/>
      <c r="M439" s="9"/>
      <c r="N439" s="9"/>
      <c r="O439" s="9">
        <v>247.56</v>
      </c>
      <c r="P439" s="9">
        <v>247.16</v>
      </c>
      <c r="Q439" s="9">
        <v>276.64999999999998</v>
      </c>
      <c r="S439" s="9">
        <v>217.56</v>
      </c>
      <c r="T439" s="9">
        <f t="shared" si="220"/>
        <v>30</v>
      </c>
      <c r="Y439" s="9">
        <f>IF(B439&gt;0,Y438,"")</f>
        <v>7.46</v>
      </c>
      <c r="Z439" s="9">
        <f t="shared" si="224"/>
        <v>6.43</v>
      </c>
      <c r="AA439" s="9">
        <f t="shared" si="224"/>
        <v>16.79</v>
      </c>
      <c r="AB439" s="9">
        <f t="shared" si="224"/>
        <v>2.74</v>
      </c>
      <c r="AC439" s="9">
        <f t="shared" si="224"/>
        <v>1.46</v>
      </c>
      <c r="AD439" s="9">
        <f t="shared" si="224"/>
        <v>7.56</v>
      </c>
      <c r="AE439" s="9">
        <f t="shared" si="225"/>
        <v>2.4900000000000002</v>
      </c>
      <c r="AF439" s="9">
        <f t="shared" si="225"/>
        <v>22.31</v>
      </c>
      <c r="AG439" s="9">
        <f t="shared" si="226"/>
        <v>67.25</v>
      </c>
      <c r="AH439" s="9">
        <f t="shared" si="226"/>
        <v>34.89</v>
      </c>
      <c r="AI439" s="9">
        <f t="shared" si="226"/>
        <v>32.36</v>
      </c>
    </row>
    <row r="440" spans="1:35">
      <c r="A440" s="1">
        <v>37784</v>
      </c>
      <c r="B440" s="9">
        <v>653.98</v>
      </c>
      <c r="D440" s="9">
        <v>56.22</v>
      </c>
      <c r="E440" s="9">
        <v>159.07</v>
      </c>
      <c r="F440" s="9">
        <v>249.67</v>
      </c>
      <c r="G440" s="9">
        <v>60.62</v>
      </c>
      <c r="H440" s="9">
        <v>484.71</v>
      </c>
      <c r="J440" s="9">
        <v>39.159999999999997</v>
      </c>
      <c r="K440" s="9">
        <v>226.84</v>
      </c>
      <c r="L440" s="9"/>
      <c r="M440" s="9"/>
      <c r="N440" s="9"/>
      <c r="O440" s="9">
        <v>246.59</v>
      </c>
      <c r="P440" s="9">
        <v>248.89</v>
      </c>
      <c r="Q440" s="9">
        <v>272.64999999999998</v>
      </c>
      <c r="S440" s="9">
        <v>216.59</v>
      </c>
      <c r="T440" s="9">
        <f t="shared" si="220"/>
        <v>30</v>
      </c>
      <c r="Y440" s="9">
        <v>7.04</v>
      </c>
      <c r="Z440" s="9">
        <v>6.07</v>
      </c>
      <c r="AA440" s="9">
        <v>15.85</v>
      </c>
      <c r="AB440" s="9">
        <v>2.58</v>
      </c>
      <c r="AC440" s="9">
        <v>1.38</v>
      </c>
      <c r="AD440" s="9">
        <v>7.14</v>
      </c>
      <c r="AE440" s="9">
        <v>2.35</v>
      </c>
      <c r="AF440" s="9">
        <v>21.05</v>
      </c>
      <c r="AG440" s="9">
        <v>63.46</v>
      </c>
      <c r="AH440" s="9">
        <v>32.92</v>
      </c>
      <c r="AI440" s="9">
        <v>30.54</v>
      </c>
    </row>
    <row r="441" spans="1:35">
      <c r="A441" s="1">
        <v>37785</v>
      </c>
      <c r="B441" s="9">
        <v>650.41999999999996</v>
      </c>
      <c r="D441" s="9">
        <v>57.34</v>
      </c>
      <c r="E441" s="9">
        <v>158.13</v>
      </c>
      <c r="F441" s="9">
        <v>248.65</v>
      </c>
      <c r="G441" s="9">
        <v>60.62</v>
      </c>
      <c r="H441" s="9">
        <v>482.01</v>
      </c>
      <c r="J441" s="9">
        <v>38.54</v>
      </c>
      <c r="K441" s="9">
        <v>222.85</v>
      </c>
      <c r="L441" s="9"/>
      <c r="M441" s="9"/>
      <c r="N441" s="9"/>
      <c r="O441" s="9">
        <v>244.49</v>
      </c>
      <c r="P441" s="9">
        <v>247.8</v>
      </c>
      <c r="Q441" s="9">
        <v>269.22000000000003</v>
      </c>
      <c r="S441" s="9">
        <v>214.49</v>
      </c>
      <c r="T441" s="9">
        <f t="shared" si="220"/>
        <v>30</v>
      </c>
      <c r="Y441" s="9">
        <f>IF(B441&gt;0,Y440,"")</f>
        <v>7.04</v>
      </c>
      <c r="Z441" s="9">
        <f t="shared" ref="Z441:AD444" si="227">IF(D441&gt;0,Z440,"")</f>
        <v>6.07</v>
      </c>
      <c r="AA441" s="9">
        <f t="shared" si="227"/>
        <v>15.85</v>
      </c>
      <c r="AB441" s="9">
        <f t="shared" si="227"/>
        <v>2.58</v>
      </c>
      <c r="AC441" s="9">
        <f t="shared" si="227"/>
        <v>1.38</v>
      </c>
      <c r="AD441" s="9">
        <f t="shared" si="227"/>
        <v>7.14</v>
      </c>
      <c r="AE441" s="9">
        <f t="shared" ref="AE441:AF444" si="228">IF(J441&gt;0,AE440,"")</f>
        <v>2.35</v>
      </c>
      <c r="AF441" s="9">
        <f t="shared" si="228"/>
        <v>21.05</v>
      </c>
      <c r="AG441" s="9">
        <f t="shared" ref="AG441:AI444" si="229">IF(O441&gt;0,AG440,"")</f>
        <v>63.46</v>
      </c>
      <c r="AH441" s="9">
        <f t="shared" si="229"/>
        <v>32.92</v>
      </c>
      <c r="AI441" s="9">
        <f t="shared" si="229"/>
        <v>30.54</v>
      </c>
    </row>
    <row r="442" spans="1:35">
      <c r="A442" s="1">
        <v>37788</v>
      </c>
      <c r="B442" s="9">
        <v>650.29</v>
      </c>
      <c r="D442" s="9">
        <v>56.73</v>
      </c>
      <c r="E442" s="9">
        <v>156.9</v>
      </c>
      <c r="F442" s="9">
        <v>246.65</v>
      </c>
      <c r="G442" s="9">
        <v>60.62</v>
      </c>
      <c r="H442" s="9">
        <v>483.6</v>
      </c>
      <c r="J442" s="9">
        <v>39.450000000000003</v>
      </c>
      <c r="K442" s="9">
        <v>221.94</v>
      </c>
      <c r="L442" s="9"/>
      <c r="M442" s="9"/>
      <c r="N442" s="9"/>
      <c r="O442" s="9">
        <v>243.97</v>
      </c>
      <c r="P442" s="9">
        <v>246.91</v>
      </c>
      <c r="Q442" s="9">
        <v>269.04000000000002</v>
      </c>
      <c r="S442" s="9">
        <v>213.97</v>
      </c>
      <c r="T442" s="9">
        <f t="shared" si="220"/>
        <v>30</v>
      </c>
      <c r="Y442" s="9">
        <f>IF(B442&gt;0,Y441,"")</f>
        <v>7.04</v>
      </c>
      <c r="Z442" s="9">
        <f t="shared" si="227"/>
        <v>6.07</v>
      </c>
      <c r="AA442" s="9">
        <f t="shared" si="227"/>
        <v>15.85</v>
      </c>
      <c r="AB442" s="9">
        <f t="shared" si="227"/>
        <v>2.58</v>
      </c>
      <c r="AC442" s="9">
        <f t="shared" si="227"/>
        <v>1.38</v>
      </c>
      <c r="AD442" s="9">
        <f t="shared" si="227"/>
        <v>7.14</v>
      </c>
      <c r="AE442" s="9">
        <f t="shared" si="228"/>
        <v>2.35</v>
      </c>
      <c r="AF442" s="9">
        <f t="shared" si="228"/>
        <v>21.05</v>
      </c>
      <c r="AG442" s="9">
        <f t="shared" si="229"/>
        <v>63.46</v>
      </c>
      <c r="AH442" s="9">
        <f t="shared" si="229"/>
        <v>32.92</v>
      </c>
      <c r="AI442" s="9">
        <f t="shared" si="229"/>
        <v>30.54</v>
      </c>
    </row>
    <row r="443" spans="1:35">
      <c r="A443" s="1">
        <v>37789</v>
      </c>
      <c r="B443" s="9">
        <v>654.79999999999995</v>
      </c>
      <c r="D443" s="9">
        <v>54.75</v>
      </c>
      <c r="E443" s="9">
        <v>158.18</v>
      </c>
      <c r="F443" s="9">
        <v>248.96</v>
      </c>
      <c r="G443" s="9">
        <v>54.02</v>
      </c>
      <c r="H443" s="9">
        <v>481.79</v>
      </c>
      <c r="J443" s="9">
        <v>39.479999999999997</v>
      </c>
      <c r="K443" s="9">
        <v>221.3</v>
      </c>
      <c r="L443" s="9"/>
      <c r="M443" s="9"/>
      <c r="N443" s="9"/>
      <c r="O443" s="9">
        <v>244.12</v>
      </c>
      <c r="P443" s="9">
        <v>248.03</v>
      </c>
      <c r="Q443" s="9">
        <v>268.18</v>
      </c>
      <c r="S443" s="9">
        <v>214.12</v>
      </c>
      <c r="T443" s="9">
        <f t="shared" si="220"/>
        <v>30</v>
      </c>
      <c r="Y443" s="9">
        <f>IF(B443&gt;0,Y442,"")</f>
        <v>7.04</v>
      </c>
      <c r="Z443" s="9">
        <f t="shared" si="227"/>
        <v>6.07</v>
      </c>
      <c r="AA443" s="9">
        <f t="shared" si="227"/>
        <v>15.85</v>
      </c>
      <c r="AB443" s="9">
        <f t="shared" si="227"/>
        <v>2.58</v>
      </c>
      <c r="AC443" s="9">
        <f t="shared" si="227"/>
        <v>1.38</v>
      </c>
      <c r="AD443" s="9">
        <f t="shared" si="227"/>
        <v>7.14</v>
      </c>
      <c r="AE443" s="9">
        <f t="shared" si="228"/>
        <v>2.35</v>
      </c>
      <c r="AF443" s="9">
        <f t="shared" si="228"/>
        <v>21.05</v>
      </c>
      <c r="AG443" s="9">
        <f t="shared" si="229"/>
        <v>63.46</v>
      </c>
      <c r="AH443" s="9">
        <f t="shared" si="229"/>
        <v>32.92</v>
      </c>
      <c r="AI443" s="9">
        <f t="shared" si="229"/>
        <v>30.54</v>
      </c>
    </row>
    <row r="444" spans="1:35">
      <c r="A444" s="1">
        <v>37790</v>
      </c>
      <c r="B444" s="9">
        <v>653.65</v>
      </c>
      <c r="D444" s="9">
        <v>55.48</v>
      </c>
      <c r="E444" s="9">
        <v>157.75</v>
      </c>
      <c r="F444" s="9">
        <v>243.65</v>
      </c>
      <c r="G444" s="9">
        <v>54.02</v>
      </c>
      <c r="H444" s="9">
        <v>478.32</v>
      </c>
      <c r="J444" s="9">
        <v>39.4</v>
      </c>
      <c r="K444" s="9">
        <v>222.17</v>
      </c>
      <c r="L444" s="9"/>
      <c r="M444" s="9"/>
      <c r="N444" s="9"/>
      <c r="O444" s="9">
        <v>243.66</v>
      </c>
      <c r="P444" s="9">
        <v>247.3</v>
      </c>
      <c r="Q444" s="9">
        <v>267.95999999999998</v>
      </c>
      <c r="S444" s="9">
        <v>213.66</v>
      </c>
      <c r="T444" s="9">
        <f t="shared" si="220"/>
        <v>30</v>
      </c>
      <c r="Y444" s="9">
        <f>IF(B444&gt;0,Y443,"")</f>
        <v>7.04</v>
      </c>
      <c r="Z444" s="9">
        <f t="shared" si="227"/>
        <v>6.07</v>
      </c>
      <c r="AA444" s="9">
        <f t="shared" si="227"/>
        <v>15.85</v>
      </c>
      <c r="AB444" s="9">
        <f t="shared" si="227"/>
        <v>2.58</v>
      </c>
      <c r="AC444" s="9">
        <f t="shared" si="227"/>
        <v>1.38</v>
      </c>
      <c r="AD444" s="9">
        <f t="shared" si="227"/>
        <v>7.14</v>
      </c>
      <c r="AE444" s="9">
        <f t="shared" si="228"/>
        <v>2.35</v>
      </c>
      <c r="AF444" s="9">
        <f t="shared" si="228"/>
        <v>21.05</v>
      </c>
      <c r="AG444" s="9">
        <f t="shared" si="229"/>
        <v>63.46</v>
      </c>
      <c r="AH444" s="9">
        <f t="shared" si="229"/>
        <v>32.92</v>
      </c>
      <c r="AI444" s="9">
        <f t="shared" si="229"/>
        <v>30.54</v>
      </c>
    </row>
    <row r="445" spans="1:35">
      <c r="A445" s="1">
        <v>37791</v>
      </c>
      <c r="B445" s="9">
        <v>660.64</v>
      </c>
      <c r="D445" s="9">
        <v>55.95</v>
      </c>
      <c r="E445" s="9">
        <v>158.32</v>
      </c>
      <c r="F445" s="9">
        <v>244.34</v>
      </c>
      <c r="G445" s="9">
        <v>54.02</v>
      </c>
      <c r="H445" s="9">
        <v>480.06</v>
      </c>
      <c r="J445" s="9">
        <v>40.19</v>
      </c>
      <c r="K445" s="9">
        <v>224.13</v>
      </c>
      <c r="L445" s="9"/>
      <c r="M445" s="9"/>
      <c r="N445" s="9"/>
      <c r="O445" s="9">
        <v>245.43</v>
      </c>
      <c r="P445" s="9">
        <v>249.21</v>
      </c>
      <c r="Q445" s="9">
        <v>269.77999999999997</v>
      </c>
      <c r="S445" s="9">
        <v>215.43</v>
      </c>
      <c r="T445" s="9">
        <f t="shared" si="220"/>
        <v>30</v>
      </c>
      <c r="Y445" s="9">
        <v>7.14</v>
      </c>
      <c r="Z445" s="9">
        <v>6.16</v>
      </c>
      <c r="AA445" s="9">
        <v>16.079999999999998</v>
      </c>
      <c r="AB445" s="9">
        <v>2.62</v>
      </c>
      <c r="AC445" s="9">
        <v>1.4</v>
      </c>
      <c r="AD445" s="9">
        <v>7.24</v>
      </c>
      <c r="AE445" s="9">
        <v>2.39</v>
      </c>
      <c r="AF445" s="9">
        <v>21.36</v>
      </c>
      <c r="AG445" s="9">
        <v>64.41</v>
      </c>
      <c r="AH445" s="9">
        <v>33.409999999999997</v>
      </c>
      <c r="AI445" s="9">
        <v>31</v>
      </c>
    </row>
    <row r="446" spans="1:35">
      <c r="A446" s="1">
        <v>37792</v>
      </c>
      <c r="B446" s="9">
        <v>657.4</v>
      </c>
      <c r="D446" s="9">
        <v>56.8</v>
      </c>
      <c r="E446" s="9">
        <v>161.24</v>
      </c>
      <c r="F446" s="9">
        <v>243.69</v>
      </c>
      <c r="G446" s="9">
        <v>54.02</v>
      </c>
      <c r="H446" s="9">
        <v>479.75</v>
      </c>
      <c r="J446" s="9">
        <v>34.770000000000003</v>
      </c>
      <c r="K446" s="9">
        <v>223.76</v>
      </c>
      <c r="L446" s="9"/>
      <c r="M446" s="9"/>
      <c r="N446" s="9"/>
      <c r="O446" s="9">
        <v>245.49</v>
      </c>
      <c r="P446" s="9">
        <v>250.02</v>
      </c>
      <c r="Q446" s="9">
        <v>269.02999999999997</v>
      </c>
      <c r="S446" s="9">
        <v>215.49</v>
      </c>
      <c r="T446" s="9">
        <f t="shared" si="220"/>
        <v>30</v>
      </c>
      <c r="Y446" s="9">
        <f t="shared" ref="Y446:Y454" si="230">IF(B446&gt;0,Y445,"")</f>
        <v>7.14</v>
      </c>
      <c r="Z446" s="9">
        <f>IF(D446&gt;0,Z445,"")</f>
        <v>6.16</v>
      </c>
      <c r="AA446" s="9">
        <f>IF(E446&gt;0,AA445,"")</f>
        <v>16.079999999999998</v>
      </c>
      <c r="AB446" s="9">
        <f>IF(F446&gt;0,AB445,"")</f>
        <v>2.62</v>
      </c>
      <c r="AC446" s="9">
        <f>IF(G446&gt;0,AC445,"")</f>
        <v>1.4</v>
      </c>
      <c r="AD446" s="9">
        <f>IF(H446&gt;0,AD445,"")</f>
        <v>7.24</v>
      </c>
      <c r="AE446" s="9">
        <f t="shared" ref="AE446:AF454" si="231">IF(J446&gt;0,AE445,"")</f>
        <v>2.39</v>
      </c>
      <c r="AF446" s="9">
        <f t="shared" si="231"/>
        <v>21.36</v>
      </c>
      <c r="AG446" s="9">
        <f>IF(O446&gt;0,AG445,"")</f>
        <v>64.41</v>
      </c>
      <c r="AH446" s="9">
        <f>IF(P446&gt;0,AH445,"")</f>
        <v>33.409999999999997</v>
      </c>
      <c r="AI446" s="9">
        <f>IF(Q446&gt;0,AI445,"")</f>
        <v>31</v>
      </c>
    </row>
    <row r="447" spans="1:35">
      <c r="A447" s="1">
        <v>37795</v>
      </c>
      <c r="B447" s="9">
        <v>654.57000000000005</v>
      </c>
      <c r="D447" s="9">
        <v>57.22</v>
      </c>
      <c r="E447" s="9">
        <v>162.44</v>
      </c>
      <c r="F447" s="9">
        <v>242.58</v>
      </c>
      <c r="G447" s="9">
        <v>54.02</v>
      </c>
      <c r="H447" s="9">
        <v>480</v>
      </c>
      <c r="J447" s="9">
        <v>42.18</v>
      </c>
      <c r="K447" s="9">
        <v>220.97</v>
      </c>
      <c r="L447" s="9"/>
      <c r="M447" s="9"/>
      <c r="N447" s="9"/>
      <c r="O447" s="9">
        <v>244.89</v>
      </c>
      <c r="P447" s="9">
        <v>249.99</v>
      </c>
      <c r="Q447" s="9">
        <v>267.74</v>
      </c>
      <c r="S447" s="9">
        <v>214.89</v>
      </c>
      <c r="T447" s="9">
        <f t="shared" si="220"/>
        <v>30</v>
      </c>
      <c r="Y447" s="9">
        <f t="shared" si="230"/>
        <v>7.14</v>
      </c>
      <c r="Z447" s="9">
        <f t="shared" ref="Z447:AD454" si="232">IF(D447&gt;0,Z446,"")</f>
        <v>6.16</v>
      </c>
      <c r="AA447" s="9">
        <f t="shared" si="232"/>
        <v>16.079999999999998</v>
      </c>
      <c r="AB447" s="9">
        <f t="shared" si="232"/>
        <v>2.62</v>
      </c>
      <c r="AC447" s="9">
        <f t="shared" si="232"/>
        <v>1.4</v>
      </c>
      <c r="AD447" s="9">
        <v>7.24</v>
      </c>
      <c r="AE447" s="9">
        <f t="shared" si="231"/>
        <v>2.39</v>
      </c>
      <c r="AF447" s="9">
        <f t="shared" si="231"/>
        <v>21.36</v>
      </c>
      <c r="AG447" s="9">
        <f t="shared" ref="AG447:AI454" si="233">IF(O447&gt;0,AG446,"")</f>
        <v>64.41</v>
      </c>
      <c r="AH447" s="9">
        <f t="shared" si="233"/>
        <v>33.409999999999997</v>
      </c>
      <c r="AI447" s="9">
        <f t="shared" si="233"/>
        <v>31</v>
      </c>
    </row>
    <row r="448" spans="1:35">
      <c r="A448" s="1">
        <v>37796</v>
      </c>
      <c r="B448" s="9">
        <v>652.05999999999995</v>
      </c>
      <c r="D448" s="9">
        <v>53.4</v>
      </c>
      <c r="E448" s="9">
        <v>165.54</v>
      </c>
      <c r="F448" s="9">
        <v>245.26</v>
      </c>
      <c r="G448" s="9">
        <v>53.88</v>
      </c>
      <c r="H448" s="9">
        <v>480.73</v>
      </c>
      <c r="J448" s="9">
        <v>42.18</v>
      </c>
      <c r="K448" s="9">
        <v>220.03</v>
      </c>
      <c r="L448" s="9"/>
      <c r="M448" s="9"/>
      <c r="N448" s="9"/>
      <c r="O448" s="9">
        <v>244.89</v>
      </c>
      <c r="P448" s="9">
        <v>250.44</v>
      </c>
      <c r="Q448" s="9">
        <v>267.26</v>
      </c>
      <c r="S448" s="9">
        <v>214.89</v>
      </c>
      <c r="T448" s="9">
        <f t="shared" si="220"/>
        <v>30</v>
      </c>
      <c r="Y448" s="9">
        <f t="shared" si="230"/>
        <v>7.14</v>
      </c>
      <c r="Z448" s="9">
        <f t="shared" si="232"/>
        <v>6.16</v>
      </c>
      <c r="AA448" s="9">
        <f t="shared" si="232"/>
        <v>16.079999999999998</v>
      </c>
      <c r="AB448" s="9">
        <f t="shared" si="232"/>
        <v>2.62</v>
      </c>
      <c r="AC448" s="9">
        <f t="shared" si="232"/>
        <v>1.4</v>
      </c>
      <c r="AD448" s="9">
        <f t="shared" si="232"/>
        <v>7.24</v>
      </c>
      <c r="AE448" s="9">
        <f t="shared" si="231"/>
        <v>2.39</v>
      </c>
      <c r="AF448" s="9">
        <f t="shared" si="231"/>
        <v>21.36</v>
      </c>
      <c r="AG448" s="9">
        <f t="shared" si="233"/>
        <v>64.41</v>
      </c>
      <c r="AH448" s="9">
        <f t="shared" si="233"/>
        <v>33.409999999999997</v>
      </c>
      <c r="AI448" s="9">
        <f t="shared" si="233"/>
        <v>31</v>
      </c>
    </row>
    <row r="449" spans="1:35">
      <c r="A449" s="1">
        <v>37797</v>
      </c>
      <c r="B449" s="9">
        <v>657.07</v>
      </c>
      <c r="D449" s="9">
        <v>53.59</v>
      </c>
      <c r="E449" s="9">
        <v>164.28</v>
      </c>
      <c r="F449" s="9">
        <v>244.06</v>
      </c>
      <c r="G449" s="9">
        <v>53.88</v>
      </c>
      <c r="H449" s="9">
        <v>480.43</v>
      </c>
      <c r="J449" s="9">
        <v>42.55</v>
      </c>
      <c r="K449" s="9">
        <v>223.48</v>
      </c>
      <c r="L449" s="9"/>
      <c r="M449" s="9"/>
      <c r="N449" s="9"/>
      <c r="O449" s="9">
        <v>246.16</v>
      </c>
      <c r="P449" s="9">
        <v>250.85</v>
      </c>
      <c r="Q449" s="9">
        <v>269.60000000000002</v>
      </c>
      <c r="S449" s="9">
        <v>216.16</v>
      </c>
      <c r="T449" s="9">
        <f t="shared" si="220"/>
        <v>30</v>
      </c>
      <c r="Y449" s="9">
        <f t="shared" si="230"/>
        <v>7.14</v>
      </c>
      <c r="Z449" s="9">
        <f t="shared" si="232"/>
        <v>6.16</v>
      </c>
      <c r="AA449" s="9">
        <f t="shared" si="232"/>
        <v>16.079999999999998</v>
      </c>
      <c r="AB449" s="9">
        <f t="shared" si="232"/>
        <v>2.62</v>
      </c>
      <c r="AC449" s="9">
        <f t="shared" si="232"/>
        <v>1.4</v>
      </c>
      <c r="AD449" s="9">
        <f t="shared" si="232"/>
        <v>7.24</v>
      </c>
      <c r="AE449" s="9">
        <f t="shared" si="231"/>
        <v>2.39</v>
      </c>
      <c r="AF449" s="9">
        <f t="shared" si="231"/>
        <v>21.36</v>
      </c>
      <c r="AG449" s="9">
        <f t="shared" si="233"/>
        <v>64.41</v>
      </c>
      <c r="AH449" s="9">
        <f t="shared" si="233"/>
        <v>33.409999999999997</v>
      </c>
      <c r="AI449" s="9">
        <f t="shared" si="233"/>
        <v>31</v>
      </c>
    </row>
    <row r="450" spans="1:35">
      <c r="A450" s="1">
        <v>37798</v>
      </c>
      <c r="B450" s="9">
        <v>657.11</v>
      </c>
      <c r="D450" s="9">
        <v>53.89</v>
      </c>
      <c r="E450" s="9">
        <v>163.19999999999999</v>
      </c>
      <c r="F450" s="9">
        <v>244</v>
      </c>
      <c r="G450" s="9">
        <v>53.88</v>
      </c>
      <c r="H450" s="9">
        <v>486.37</v>
      </c>
      <c r="J450" s="9">
        <v>42.79</v>
      </c>
      <c r="K450" s="9">
        <v>223.58</v>
      </c>
      <c r="L450" s="9"/>
      <c r="M450" s="9"/>
      <c r="N450" s="9"/>
      <c r="O450" s="9">
        <v>246.6</v>
      </c>
      <c r="P450" s="9">
        <v>250.39</v>
      </c>
      <c r="Q450" s="9">
        <v>271.07</v>
      </c>
      <c r="S450" s="9">
        <v>216.6</v>
      </c>
      <c r="T450" s="9">
        <f t="shared" si="220"/>
        <v>30</v>
      </c>
      <c r="Y450" s="9">
        <f t="shared" si="230"/>
        <v>7.14</v>
      </c>
      <c r="Z450" s="9">
        <f t="shared" si="232"/>
        <v>6.16</v>
      </c>
      <c r="AA450" s="9">
        <f t="shared" si="232"/>
        <v>16.079999999999998</v>
      </c>
      <c r="AB450" s="9">
        <f t="shared" si="232"/>
        <v>2.62</v>
      </c>
      <c r="AC450" s="9">
        <f t="shared" si="232"/>
        <v>1.4</v>
      </c>
      <c r="AD450" s="9">
        <f t="shared" si="232"/>
        <v>7.24</v>
      </c>
      <c r="AE450" s="9">
        <f t="shared" si="231"/>
        <v>2.39</v>
      </c>
      <c r="AF450" s="9">
        <f t="shared" si="231"/>
        <v>21.36</v>
      </c>
      <c r="AG450" s="9">
        <f t="shared" si="233"/>
        <v>64.41</v>
      </c>
      <c r="AH450" s="9">
        <f t="shared" si="233"/>
        <v>33.409999999999997</v>
      </c>
      <c r="AI450" s="9">
        <f t="shared" si="233"/>
        <v>31</v>
      </c>
    </row>
    <row r="451" spans="1:35">
      <c r="A451" s="1">
        <v>37799</v>
      </c>
      <c r="B451" s="9">
        <v>652.48</v>
      </c>
      <c r="D451" s="9">
        <v>54.58</v>
      </c>
      <c r="E451" s="9">
        <v>162.12</v>
      </c>
      <c r="F451" s="9">
        <v>243.27</v>
      </c>
      <c r="G451" s="9">
        <v>53.88</v>
      </c>
      <c r="H451" s="9">
        <v>482.67</v>
      </c>
      <c r="J451" s="9">
        <v>42.79</v>
      </c>
      <c r="K451" s="9">
        <v>221.13</v>
      </c>
      <c r="L451" s="9"/>
      <c r="M451" s="9"/>
      <c r="N451" s="9"/>
      <c r="O451" s="9">
        <v>244.73</v>
      </c>
      <c r="P451" s="9">
        <v>248.95</v>
      </c>
      <c r="Q451" s="9">
        <v>268.52</v>
      </c>
      <c r="S451" s="9">
        <v>214.73</v>
      </c>
      <c r="T451" s="9">
        <f t="shared" si="220"/>
        <v>30</v>
      </c>
      <c r="Y451" s="9">
        <f t="shared" si="230"/>
        <v>7.14</v>
      </c>
      <c r="Z451" s="9">
        <f t="shared" si="232"/>
        <v>6.16</v>
      </c>
      <c r="AA451" s="9">
        <f t="shared" si="232"/>
        <v>16.079999999999998</v>
      </c>
      <c r="AB451" s="9">
        <f t="shared" si="232"/>
        <v>2.62</v>
      </c>
      <c r="AC451" s="9">
        <f t="shared" si="232"/>
        <v>1.4</v>
      </c>
      <c r="AD451" s="9">
        <f t="shared" si="232"/>
        <v>7.24</v>
      </c>
      <c r="AE451" s="9">
        <f t="shared" si="231"/>
        <v>2.39</v>
      </c>
      <c r="AF451" s="9">
        <f t="shared" si="231"/>
        <v>21.36</v>
      </c>
      <c r="AG451" s="9">
        <f t="shared" si="233"/>
        <v>64.41</v>
      </c>
      <c r="AH451" s="9">
        <f t="shared" si="233"/>
        <v>33.409999999999997</v>
      </c>
      <c r="AI451" s="9">
        <f t="shared" si="233"/>
        <v>31</v>
      </c>
    </row>
    <row r="452" spans="1:35">
      <c r="A452" s="1">
        <v>37802</v>
      </c>
      <c r="B452" s="9">
        <v>653.53</v>
      </c>
      <c r="D452" s="9">
        <v>55.73</v>
      </c>
      <c r="E452" s="9">
        <v>158</v>
      </c>
      <c r="F452" s="9">
        <v>243.27</v>
      </c>
      <c r="G452" s="9">
        <v>53.88</v>
      </c>
      <c r="H452" s="9">
        <v>486.81</v>
      </c>
      <c r="J452" s="9">
        <v>46.48</v>
      </c>
      <c r="K452" s="9">
        <v>218.71</v>
      </c>
      <c r="L452" s="9"/>
      <c r="M452" s="9"/>
      <c r="N452" s="9"/>
      <c r="O452" s="9">
        <v>243.78</v>
      </c>
      <c r="P452" s="9">
        <v>247.4</v>
      </c>
      <c r="Q452" s="9">
        <v>268.10000000000002</v>
      </c>
      <c r="S452" s="9">
        <v>213.78</v>
      </c>
      <c r="T452" s="9">
        <f t="shared" si="220"/>
        <v>30</v>
      </c>
      <c r="Y452" s="9">
        <f t="shared" si="230"/>
        <v>7.14</v>
      </c>
      <c r="Z452" s="9">
        <f t="shared" si="232"/>
        <v>6.16</v>
      </c>
      <c r="AA452" s="9">
        <f t="shared" si="232"/>
        <v>16.079999999999998</v>
      </c>
      <c r="AB452" s="9">
        <f t="shared" si="232"/>
        <v>2.62</v>
      </c>
      <c r="AC452" s="9">
        <f t="shared" si="232"/>
        <v>1.4</v>
      </c>
      <c r="AD452" s="9">
        <f t="shared" si="232"/>
        <v>7.24</v>
      </c>
      <c r="AE452" s="9">
        <f t="shared" si="231"/>
        <v>2.39</v>
      </c>
      <c r="AF452" s="9">
        <f t="shared" si="231"/>
        <v>21.36</v>
      </c>
      <c r="AG452" s="9">
        <f t="shared" si="233"/>
        <v>64.41</v>
      </c>
      <c r="AH452" s="9">
        <f t="shared" si="233"/>
        <v>33.409999999999997</v>
      </c>
      <c r="AI452" s="9">
        <f t="shared" si="233"/>
        <v>31</v>
      </c>
    </row>
    <row r="453" spans="1:35">
      <c r="A453" s="1">
        <v>37803</v>
      </c>
      <c r="B453" s="9">
        <v>563.58000000000004</v>
      </c>
      <c r="D453" s="9">
        <v>55.87</v>
      </c>
      <c r="E453" s="9">
        <v>159.47</v>
      </c>
      <c r="F453" s="9">
        <v>245.1</v>
      </c>
      <c r="G453" s="9">
        <v>53.88</v>
      </c>
      <c r="H453" s="9">
        <v>486.52</v>
      </c>
      <c r="J453" s="9">
        <v>47.22</v>
      </c>
      <c r="K453" s="9">
        <v>211.94</v>
      </c>
      <c r="L453" s="9"/>
      <c r="M453" s="9"/>
      <c r="N453" s="9"/>
      <c r="O453" s="9">
        <v>242.09</v>
      </c>
      <c r="P453" s="9">
        <v>248.29</v>
      </c>
      <c r="Q453" s="9">
        <v>263.43</v>
      </c>
      <c r="S453" s="9">
        <v>212.09</v>
      </c>
      <c r="T453" s="9">
        <f t="shared" si="220"/>
        <v>30</v>
      </c>
      <c r="Y453" s="9">
        <f t="shared" si="230"/>
        <v>7.14</v>
      </c>
      <c r="Z453" s="9">
        <f t="shared" si="232"/>
        <v>6.16</v>
      </c>
      <c r="AA453" s="9">
        <f t="shared" si="232"/>
        <v>16.079999999999998</v>
      </c>
      <c r="AB453" s="9">
        <f t="shared" si="232"/>
        <v>2.62</v>
      </c>
      <c r="AC453" s="9">
        <f t="shared" si="232"/>
        <v>1.4</v>
      </c>
      <c r="AD453" s="9">
        <f t="shared" si="232"/>
        <v>7.24</v>
      </c>
      <c r="AE453" s="9">
        <f t="shared" si="231"/>
        <v>2.39</v>
      </c>
      <c r="AF453" s="9">
        <f t="shared" si="231"/>
        <v>21.36</v>
      </c>
      <c r="AG453" s="9">
        <f t="shared" si="233"/>
        <v>64.41</v>
      </c>
      <c r="AH453" s="9">
        <f t="shared" si="233"/>
        <v>33.409999999999997</v>
      </c>
      <c r="AI453" s="9">
        <f t="shared" si="233"/>
        <v>31</v>
      </c>
    </row>
    <row r="454" spans="1:35">
      <c r="A454" s="1">
        <v>37804</v>
      </c>
      <c r="B454" s="9">
        <v>648.13</v>
      </c>
      <c r="D454" s="9">
        <v>54.01</v>
      </c>
      <c r="E454" s="9">
        <v>159.59</v>
      </c>
      <c r="F454" s="9">
        <v>244.61</v>
      </c>
      <c r="G454" s="9">
        <v>60.88</v>
      </c>
      <c r="H454" s="9">
        <v>483.62</v>
      </c>
      <c r="J454" s="9">
        <v>47.5</v>
      </c>
      <c r="K454" s="9">
        <v>208.05</v>
      </c>
      <c r="L454" s="9"/>
      <c r="M454" s="9"/>
      <c r="N454" s="9"/>
      <c r="O454" s="9">
        <v>239.98</v>
      </c>
      <c r="P454" s="9">
        <v>247.09</v>
      </c>
      <c r="Q454" s="9">
        <v>260.08999999999997</v>
      </c>
      <c r="S454" s="9">
        <v>209.98</v>
      </c>
      <c r="T454" s="9">
        <f t="shared" si="220"/>
        <v>30</v>
      </c>
      <c r="Y454" s="9">
        <f t="shared" si="230"/>
        <v>7.14</v>
      </c>
      <c r="Z454" s="9">
        <f t="shared" si="232"/>
        <v>6.16</v>
      </c>
      <c r="AA454" s="9">
        <f t="shared" si="232"/>
        <v>16.079999999999998</v>
      </c>
      <c r="AB454" s="9">
        <f t="shared" si="232"/>
        <v>2.62</v>
      </c>
      <c r="AC454" s="9">
        <f t="shared" si="232"/>
        <v>1.4</v>
      </c>
      <c r="AD454" s="9">
        <f t="shared" si="232"/>
        <v>7.24</v>
      </c>
      <c r="AE454" s="9">
        <f t="shared" si="231"/>
        <v>2.39</v>
      </c>
      <c r="AF454" s="9">
        <f t="shared" si="231"/>
        <v>21.36</v>
      </c>
      <c r="AG454" s="9">
        <f t="shared" si="233"/>
        <v>64.41</v>
      </c>
      <c r="AH454" s="9">
        <f t="shared" si="233"/>
        <v>33.409999999999997</v>
      </c>
      <c r="AI454" s="9">
        <f t="shared" si="233"/>
        <v>31</v>
      </c>
    </row>
    <row r="455" spans="1:35">
      <c r="A455" s="1">
        <v>37805</v>
      </c>
      <c r="B455" s="9">
        <v>642.5</v>
      </c>
      <c r="D455" s="9">
        <v>53.55</v>
      </c>
      <c r="E455" s="9">
        <v>162.88999999999999</v>
      </c>
      <c r="F455" s="9">
        <v>245.43</v>
      </c>
      <c r="G455" s="9">
        <v>60.88</v>
      </c>
      <c r="H455" s="9">
        <v>477.82</v>
      </c>
      <c r="J455" s="9">
        <v>42.85</v>
      </c>
      <c r="K455" s="9">
        <v>205.22</v>
      </c>
      <c r="L455" s="9"/>
      <c r="M455" s="9"/>
      <c r="N455" s="9"/>
      <c r="O455" s="9">
        <v>238.49</v>
      </c>
      <c r="P455" s="9">
        <v>247.46</v>
      </c>
      <c r="Q455" s="9">
        <v>256.43</v>
      </c>
      <c r="S455" s="9">
        <v>208.49</v>
      </c>
      <c r="T455" s="9">
        <f t="shared" si="220"/>
        <v>30</v>
      </c>
      <c r="Y455" s="9">
        <v>7.04</v>
      </c>
      <c r="Z455" s="9">
        <v>6.07</v>
      </c>
      <c r="AA455" s="9">
        <v>15.85</v>
      </c>
      <c r="AB455" s="9">
        <v>2.58</v>
      </c>
      <c r="AC455" s="9">
        <v>1.38</v>
      </c>
      <c r="AD455" s="9">
        <v>7.14</v>
      </c>
      <c r="AE455" s="9">
        <v>2.35</v>
      </c>
      <c r="AF455" s="9">
        <v>21.05</v>
      </c>
      <c r="AG455" s="9">
        <v>63.46</v>
      </c>
      <c r="AH455" s="9">
        <v>32.92</v>
      </c>
      <c r="AI455" s="9">
        <v>30.54</v>
      </c>
    </row>
    <row r="456" spans="1:35">
      <c r="A456" s="1">
        <v>37806</v>
      </c>
      <c r="T456" s="9" t="str">
        <f t="shared" si="220"/>
        <v/>
      </c>
      <c r="Y456" s="9" t="str">
        <f>IF(B456&gt;0,Y455,"")</f>
        <v/>
      </c>
      <c r="Z456" s="9" t="str">
        <f>IF(D456&gt;0,Z455,"")</f>
        <v/>
      </c>
      <c r="AA456" s="9" t="str">
        <f>IF(E456&gt;0,AA455,"")</f>
        <v/>
      </c>
      <c r="AB456" s="9" t="str">
        <f>IF(F456&gt;0,AB455,"")</f>
        <v/>
      </c>
      <c r="AC456" s="9" t="str">
        <f>IF(G456&gt;0,AC455,"")</f>
        <v/>
      </c>
      <c r="AD456" s="9" t="str">
        <f>IF(H456&gt;0,AD455,"")</f>
        <v/>
      </c>
      <c r="AE456" s="9" t="str">
        <f>IF(J456&gt;0,AE455,"")</f>
        <v/>
      </c>
      <c r="AF456" s="9" t="str">
        <f>IF(K456&gt;0,AF455,"")</f>
        <v/>
      </c>
      <c r="AG456" s="9" t="str">
        <f>IF(O456&gt;0,AG455,"")</f>
        <v/>
      </c>
      <c r="AH456" s="9" t="str">
        <f>IF(P456&gt;0,AH455,"")</f>
        <v/>
      </c>
      <c r="AI456" s="9" t="str">
        <f>IF(Q456&gt;0,AI455,"")</f>
        <v/>
      </c>
    </row>
    <row r="457" spans="1:35">
      <c r="A457" s="1">
        <v>37809</v>
      </c>
      <c r="B457" s="9">
        <v>642.5</v>
      </c>
      <c r="D457" s="9">
        <v>53.72</v>
      </c>
      <c r="E457" s="9">
        <v>163.62</v>
      </c>
      <c r="F457" s="9">
        <v>245.17</v>
      </c>
      <c r="G457" s="9">
        <v>60.88</v>
      </c>
      <c r="H457" s="9">
        <v>466.79</v>
      </c>
      <c r="J457" s="9">
        <v>42.89</v>
      </c>
      <c r="K457" s="9">
        <v>204.28</v>
      </c>
      <c r="L457" s="9"/>
      <c r="M457" s="9"/>
      <c r="N457" s="9"/>
      <c r="O457" s="9">
        <v>237.25</v>
      </c>
      <c r="P457" s="9">
        <v>247.93</v>
      </c>
      <c r="Q457" s="9">
        <v>253.2</v>
      </c>
      <c r="S457" s="9">
        <v>207.25</v>
      </c>
      <c r="T457" s="9">
        <v>30</v>
      </c>
      <c r="Y457" s="9">
        <v>7.04</v>
      </c>
      <c r="Z457" s="9">
        <v>6.07</v>
      </c>
      <c r="AA457" s="9">
        <v>15.85</v>
      </c>
      <c r="AB457" s="9">
        <v>2.58</v>
      </c>
      <c r="AC457" s="9">
        <v>1.38</v>
      </c>
      <c r="AD457" s="9">
        <v>7.14</v>
      </c>
      <c r="AE457" s="9">
        <v>2.35</v>
      </c>
      <c r="AF457" s="9">
        <v>21.05</v>
      </c>
      <c r="AG457" s="9">
        <v>63.46</v>
      </c>
      <c r="AH457" s="9">
        <v>32.92</v>
      </c>
      <c r="AI457" s="9">
        <v>30.54</v>
      </c>
    </row>
    <row r="458" spans="1:35">
      <c r="A458" s="1">
        <v>37810</v>
      </c>
      <c r="B458" s="9">
        <v>643.54999999999995</v>
      </c>
      <c r="D458" s="9">
        <v>56.81</v>
      </c>
      <c r="E458" s="9">
        <v>161.04</v>
      </c>
      <c r="F458" s="9">
        <v>241.49</v>
      </c>
      <c r="G458" s="9">
        <v>64.05</v>
      </c>
      <c r="H458" s="9">
        <v>466.37</v>
      </c>
      <c r="J458" s="9">
        <v>42.17</v>
      </c>
      <c r="K458" s="9">
        <v>206.97</v>
      </c>
      <c r="L458" s="9"/>
      <c r="M458" s="9"/>
      <c r="N458" s="9"/>
      <c r="O458" s="9">
        <v>237.67</v>
      </c>
      <c r="P458" s="9">
        <v>247.22</v>
      </c>
      <c r="Q458" s="9">
        <v>254.9</v>
      </c>
      <c r="S458" s="9">
        <v>207.67</v>
      </c>
      <c r="T458" s="9">
        <f t="shared" si="220"/>
        <v>30</v>
      </c>
      <c r="Y458" s="9">
        <f t="shared" ref="Y458:Y464" si="234">IF(B458&gt;0,Y457,"")</f>
        <v>7.04</v>
      </c>
      <c r="Z458" s="9">
        <f t="shared" ref="Z458:AD464" si="235">IF(D458&gt;0,Z457,"")</f>
        <v>6.07</v>
      </c>
      <c r="AA458" s="9">
        <f t="shared" si="235"/>
        <v>15.85</v>
      </c>
      <c r="AB458" s="9">
        <f t="shared" si="235"/>
        <v>2.58</v>
      </c>
      <c r="AC458" s="9">
        <f t="shared" si="235"/>
        <v>1.38</v>
      </c>
      <c r="AD458" s="9">
        <f t="shared" si="235"/>
        <v>7.14</v>
      </c>
      <c r="AE458" s="9">
        <f t="shared" ref="AE458:AF464" si="236">IF(J458&gt;0,AE457,"")</f>
        <v>2.35</v>
      </c>
      <c r="AF458" s="9">
        <f t="shared" si="236"/>
        <v>21.05</v>
      </c>
      <c r="AG458" s="9">
        <f t="shared" ref="AG458:AI464" si="237">IF(O458&gt;0,AG457,"")</f>
        <v>63.46</v>
      </c>
      <c r="AH458" s="9">
        <f t="shared" si="237"/>
        <v>32.92</v>
      </c>
      <c r="AI458" s="9">
        <f t="shared" si="237"/>
        <v>30.54</v>
      </c>
    </row>
    <row r="459" spans="1:35">
      <c r="A459" s="1">
        <v>37811</v>
      </c>
      <c r="B459" s="9">
        <v>643.80999999999995</v>
      </c>
      <c r="D459" s="9">
        <v>58.86</v>
      </c>
      <c r="E459" s="9">
        <v>164.84</v>
      </c>
      <c r="F459" s="9">
        <v>240.62</v>
      </c>
      <c r="G459" s="9">
        <v>64.05</v>
      </c>
      <c r="H459" s="9">
        <v>472.84</v>
      </c>
      <c r="J459" s="9">
        <v>41.54</v>
      </c>
      <c r="K459" s="9">
        <v>204.91</v>
      </c>
      <c r="L459" s="9"/>
      <c r="M459" s="9"/>
      <c r="N459" s="9"/>
      <c r="O459" s="9">
        <v>238.77</v>
      </c>
      <c r="P459" s="9">
        <v>249.41</v>
      </c>
      <c r="Q459" s="9">
        <v>254.95</v>
      </c>
      <c r="S459" s="9">
        <v>208.77</v>
      </c>
      <c r="T459" s="9">
        <f t="shared" si="220"/>
        <v>30</v>
      </c>
      <c r="Y459" s="9">
        <f t="shared" si="234"/>
        <v>7.04</v>
      </c>
      <c r="Z459" s="9">
        <f t="shared" si="235"/>
        <v>6.07</v>
      </c>
      <c r="AA459" s="9">
        <f t="shared" si="235"/>
        <v>15.85</v>
      </c>
      <c r="AB459" s="9">
        <f t="shared" si="235"/>
        <v>2.58</v>
      </c>
      <c r="AC459" s="9">
        <f t="shared" si="235"/>
        <v>1.38</v>
      </c>
      <c r="AD459" s="9">
        <f t="shared" si="235"/>
        <v>7.14</v>
      </c>
      <c r="AE459" s="9">
        <f t="shared" si="236"/>
        <v>2.35</v>
      </c>
      <c r="AF459" s="9">
        <f t="shared" si="236"/>
        <v>21.05</v>
      </c>
      <c r="AG459" s="9">
        <f t="shared" si="237"/>
        <v>63.46</v>
      </c>
      <c r="AH459" s="9">
        <f t="shared" si="237"/>
        <v>32.92</v>
      </c>
      <c r="AI459" s="9">
        <f t="shared" si="237"/>
        <v>30.54</v>
      </c>
    </row>
    <row r="460" spans="1:35">
      <c r="A460" s="1">
        <v>37812</v>
      </c>
      <c r="B460" s="9">
        <v>644.76</v>
      </c>
      <c r="D460" s="9">
        <v>59.11</v>
      </c>
      <c r="E460" s="9">
        <v>163.44</v>
      </c>
      <c r="F460" s="9">
        <v>241.82</v>
      </c>
      <c r="G460" s="9">
        <v>64.05</v>
      </c>
      <c r="H460" s="9">
        <v>477.87</v>
      </c>
      <c r="J460" s="9">
        <v>41.37</v>
      </c>
      <c r="K460" s="9">
        <v>204.82</v>
      </c>
      <c r="L460" s="9"/>
      <c r="M460" s="9"/>
      <c r="N460" s="9"/>
      <c r="O460" s="9">
        <v>239.11</v>
      </c>
      <c r="P460" s="9">
        <v>249.08</v>
      </c>
      <c r="Q460" s="9">
        <v>256.05</v>
      </c>
      <c r="S460" s="9">
        <v>209.11</v>
      </c>
      <c r="T460" s="9">
        <f t="shared" si="220"/>
        <v>30</v>
      </c>
      <c r="Y460" s="9">
        <f t="shared" si="234"/>
        <v>7.04</v>
      </c>
      <c r="Z460" s="9">
        <f t="shared" si="235"/>
        <v>6.07</v>
      </c>
      <c r="AA460" s="9">
        <f t="shared" si="235"/>
        <v>15.85</v>
      </c>
      <c r="AB460" s="9">
        <f t="shared" si="235"/>
        <v>2.58</v>
      </c>
      <c r="AC460" s="9">
        <f t="shared" si="235"/>
        <v>1.38</v>
      </c>
      <c r="AD460" s="9">
        <f t="shared" si="235"/>
        <v>7.14</v>
      </c>
      <c r="AE460" s="9">
        <f t="shared" si="236"/>
        <v>2.35</v>
      </c>
      <c r="AF460" s="9">
        <f t="shared" si="236"/>
        <v>21.05</v>
      </c>
      <c r="AG460" s="9">
        <f t="shared" si="237"/>
        <v>63.46</v>
      </c>
      <c r="AH460" s="9">
        <f t="shared" si="237"/>
        <v>32.92</v>
      </c>
      <c r="AI460" s="9">
        <f t="shared" si="237"/>
        <v>30.54</v>
      </c>
    </row>
    <row r="461" spans="1:35">
      <c r="A461" s="1">
        <v>37813</v>
      </c>
      <c r="B461" s="9">
        <v>644.01</v>
      </c>
      <c r="D461" s="9">
        <v>58.78</v>
      </c>
      <c r="E461" s="9">
        <v>165.23</v>
      </c>
      <c r="F461" s="9">
        <v>241.53</v>
      </c>
      <c r="G461" s="9">
        <v>64.05</v>
      </c>
      <c r="H461" s="9">
        <v>479.16</v>
      </c>
      <c r="J461" s="9">
        <v>41.53</v>
      </c>
      <c r="K461" s="9">
        <v>205.25</v>
      </c>
      <c r="L461" s="9"/>
      <c r="M461" s="9"/>
      <c r="N461" s="9"/>
      <c r="O461" s="9">
        <v>239.69</v>
      </c>
      <c r="P461" s="9">
        <v>249.7</v>
      </c>
      <c r="Q461" s="9">
        <v>256.66000000000003</v>
      </c>
      <c r="S461" s="9">
        <v>209.69</v>
      </c>
      <c r="T461" s="9">
        <f t="shared" si="220"/>
        <v>30</v>
      </c>
      <c r="Y461" s="9">
        <f t="shared" si="234"/>
        <v>7.04</v>
      </c>
      <c r="Z461" s="9">
        <f t="shared" si="235"/>
        <v>6.07</v>
      </c>
      <c r="AA461" s="9">
        <f t="shared" si="235"/>
        <v>15.85</v>
      </c>
      <c r="AB461" s="9">
        <f t="shared" si="235"/>
        <v>2.58</v>
      </c>
      <c r="AC461" s="9">
        <f t="shared" si="235"/>
        <v>1.38</v>
      </c>
      <c r="AD461" s="9">
        <f t="shared" si="235"/>
        <v>7.14</v>
      </c>
      <c r="AE461" s="9">
        <f t="shared" si="236"/>
        <v>2.35</v>
      </c>
      <c r="AF461" s="9">
        <f t="shared" si="236"/>
        <v>21.05</v>
      </c>
      <c r="AG461" s="9">
        <f t="shared" si="237"/>
        <v>63.46</v>
      </c>
      <c r="AH461" s="9">
        <f t="shared" si="237"/>
        <v>32.92</v>
      </c>
      <c r="AI461" s="9">
        <f t="shared" si="237"/>
        <v>30.54</v>
      </c>
    </row>
    <row r="462" spans="1:35">
      <c r="A462" s="1">
        <v>37816</v>
      </c>
      <c r="B462" s="9">
        <v>642.59</v>
      </c>
      <c r="D462" s="9">
        <v>57.65</v>
      </c>
      <c r="E462" s="9">
        <v>161.62</v>
      </c>
      <c r="F462" s="9">
        <v>241.26</v>
      </c>
      <c r="G462" s="9">
        <v>64.05</v>
      </c>
      <c r="H462" s="9">
        <v>479.57</v>
      </c>
      <c r="J462" s="9">
        <v>41.9</v>
      </c>
      <c r="K462" s="9">
        <v>200.11</v>
      </c>
      <c r="L462" s="9"/>
      <c r="M462" s="9"/>
      <c r="N462" s="9"/>
      <c r="O462" s="9">
        <v>237.02</v>
      </c>
      <c r="P462" s="9">
        <v>247.43</v>
      </c>
      <c r="Q462" s="9">
        <v>253.24</v>
      </c>
      <c r="S462" s="9">
        <v>207.02</v>
      </c>
      <c r="T462" s="9">
        <f t="shared" si="220"/>
        <v>30</v>
      </c>
      <c r="Y462" s="9">
        <f t="shared" si="234"/>
        <v>7.04</v>
      </c>
      <c r="Z462" s="9">
        <f t="shared" si="235"/>
        <v>6.07</v>
      </c>
      <c r="AA462" s="9">
        <f t="shared" si="235"/>
        <v>15.85</v>
      </c>
      <c r="AB462" s="9">
        <f t="shared" si="235"/>
        <v>2.58</v>
      </c>
      <c r="AC462" s="9">
        <f t="shared" si="235"/>
        <v>1.38</v>
      </c>
      <c r="AD462" s="9">
        <f t="shared" si="235"/>
        <v>7.14</v>
      </c>
      <c r="AE462" s="9">
        <f t="shared" si="236"/>
        <v>2.35</v>
      </c>
      <c r="AF462" s="9">
        <f t="shared" si="236"/>
        <v>21.05</v>
      </c>
      <c r="AG462" s="9">
        <f t="shared" si="237"/>
        <v>63.46</v>
      </c>
      <c r="AH462" s="9">
        <f t="shared" si="237"/>
        <v>32.92</v>
      </c>
      <c r="AI462" s="9">
        <f t="shared" si="237"/>
        <v>30.54</v>
      </c>
    </row>
    <row r="463" spans="1:35">
      <c r="A463" s="1">
        <v>37817</v>
      </c>
      <c r="B463" s="9">
        <v>635.97</v>
      </c>
      <c r="D463" s="9">
        <v>54.28</v>
      </c>
      <c r="E463" s="9">
        <v>159.18</v>
      </c>
      <c r="F463" s="9">
        <v>238.24</v>
      </c>
      <c r="G463" s="9">
        <v>64.05</v>
      </c>
      <c r="H463" s="9">
        <v>474.72</v>
      </c>
      <c r="J463" s="9">
        <v>42.2</v>
      </c>
      <c r="K463" s="9">
        <v>199.24</v>
      </c>
      <c r="L463" s="9"/>
      <c r="M463" s="9"/>
      <c r="N463" s="9"/>
      <c r="O463" s="9">
        <v>234.55</v>
      </c>
      <c r="P463" s="9">
        <v>243.98</v>
      </c>
      <c r="Q463" s="9">
        <v>251.53</v>
      </c>
      <c r="S463" s="9">
        <v>204.55</v>
      </c>
      <c r="T463" s="9">
        <f t="shared" si="220"/>
        <v>30</v>
      </c>
      <c r="Y463" s="9">
        <f t="shared" si="234"/>
        <v>7.04</v>
      </c>
      <c r="Z463" s="9">
        <f t="shared" si="235"/>
        <v>6.07</v>
      </c>
      <c r="AA463" s="9">
        <f t="shared" si="235"/>
        <v>15.85</v>
      </c>
      <c r="AB463" s="9">
        <f t="shared" si="235"/>
        <v>2.58</v>
      </c>
      <c r="AC463" s="9">
        <f t="shared" si="235"/>
        <v>1.38</v>
      </c>
      <c r="AD463" s="9">
        <f t="shared" si="235"/>
        <v>7.14</v>
      </c>
      <c r="AE463" s="9">
        <f t="shared" si="236"/>
        <v>2.35</v>
      </c>
      <c r="AF463" s="9">
        <f t="shared" si="236"/>
        <v>21.05</v>
      </c>
      <c r="AG463" s="9">
        <f t="shared" si="237"/>
        <v>63.46</v>
      </c>
      <c r="AH463" s="9">
        <f t="shared" si="237"/>
        <v>32.92</v>
      </c>
      <c r="AI463" s="9">
        <f t="shared" si="237"/>
        <v>30.54</v>
      </c>
    </row>
    <row r="464" spans="1:35">
      <c r="A464" s="1">
        <v>37818</v>
      </c>
      <c r="B464" s="9">
        <v>635.03</v>
      </c>
      <c r="D464" s="9">
        <v>54.78</v>
      </c>
      <c r="E464" s="9">
        <v>155.32</v>
      </c>
      <c r="F464" s="9">
        <v>240.46</v>
      </c>
      <c r="G464" s="9">
        <v>64.05</v>
      </c>
      <c r="H464" s="9">
        <v>475.15</v>
      </c>
      <c r="J464" s="9">
        <v>44.08</v>
      </c>
      <c r="K464" s="9">
        <v>198.81</v>
      </c>
      <c r="L464" s="9"/>
      <c r="M464" s="9"/>
      <c r="N464" s="9"/>
      <c r="O464" s="9">
        <v>233.64</v>
      </c>
      <c r="P464" s="9">
        <v>242.19</v>
      </c>
      <c r="Q464" s="9">
        <v>251.48</v>
      </c>
      <c r="S464" s="9">
        <v>203.64</v>
      </c>
      <c r="T464" s="9">
        <f t="shared" si="220"/>
        <v>30</v>
      </c>
      <c r="Y464" s="9">
        <f t="shared" si="234"/>
        <v>7.04</v>
      </c>
      <c r="Z464" s="9">
        <f t="shared" si="235"/>
        <v>6.07</v>
      </c>
      <c r="AA464" s="9">
        <f t="shared" si="235"/>
        <v>15.85</v>
      </c>
      <c r="AB464" s="9">
        <f t="shared" si="235"/>
        <v>2.58</v>
      </c>
      <c r="AC464" s="9">
        <f t="shared" si="235"/>
        <v>1.38</v>
      </c>
      <c r="AD464" s="9">
        <f t="shared" si="235"/>
        <v>7.14</v>
      </c>
      <c r="AE464" s="9">
        <f t="shared" si="236"/>
        <v>2.35</v>
      </c>
      <c r="AF464" s="9">
        <f t="shared" si="236"/>
        <v>21.05</v>
      </c>
      <c r="AG464" s="9">
        <f t="shared" si="237"/>
        <v>63.46</v>
      </c>
      <c r="AH464" s="9">
        <f t="shared" si="237"/>
        <v>32.92</v>
      </c>
      <c r="AI464" s="9">
        <f t="shared" si="237"/>
        <v>30.54</v>
      </c>
    </row>
    <row r="465" spans="1:35">
      <c r="A465" s="1">
        <v>37819</v>
      </c>
      <c r="B465" s="9">
        <v>641</v>
      </c>
      <c r="D465" s="9">
        <v>53.85</v>
      </c>
      <c r="E465" s="9">
        <v>150.26</v>
      </c>
      <c r="F465" s="9">
        <v>240.14</v>
      </c>
      <c r="G465" s="9">
        <v>64.05</v>
      </c>
      <c r="H465" s="9">
        <v>472.09</v>
      </c>
      <c r="J465" s="9">
        <v>43.52</v>
      </c>
      <c r="K465" s="9">
        <v>195.64</v>
      </c>
      <c r="L465" s="9"/>
      <c r="M465" s="9"/>
      <c r="N465" s="9"/>
      <c r="O465" s="9">
        <v>231.63</v>
      </c>
      <c r="P465" s="9">
        <v>240.83</v>
      </c>
      <c r="Q465" s="9">
        <v>248.54</v>
      </c>
      <c r="S465" s="9">
        <v>201.63</v>
      </c>
      <c r="T465" s="9">
        <f t="shared" si="220"/>
        <v>30</v>
      </c>
      <c r="Y465" s="9">
        <v>6.93</v>
      </c>
      <c r="Z465" s="9">
        <v>5.98</v>
      </c>
      <c r="AA465" s="9">
        <v>15.61</v>
      </c>
      <c r="AB465" s="9">
        <v>2.5499999999999998</v>
      </c>
      <c r="AC465" s="9">
        <v>1.36</v>
      </c>
      <c r="AD465" s="9">
        <v>7.03</v>
      </c>
      <c r="AE465" s="9">
        <v>2.3199999999999998</v>
      </c>
      <c r="AF465" s="9">
        <v>20.74</v>
      </c>
      <c r="AG465" s="9">
        <v>62.52</v>
      </c>
      <c r="AH465" s="9">
        <v>32.43</v>
      </c>
      <c r="AI465" s="9">
        <v>30.08</v>
      </c>
    </row>
    <row r="466" spans="1:35">
      <c r="A466" s="1">
        <v>37820</v>
      </c>
      <c r="B466" s="9">
        <v>639.97</v>
      </c>
      <c r="D466" s="9">
        <v>54.44</v>
      </c>
      <c r="E466" s="9">
        <v>154.66999999999999</v>
      </c>
      <c r="F466" s="9">
        <v>241.47</v>
      </c>
      <c r="G466" s="9">
        <v>63.86</v>
      </c>
      <c r="H466" s="9">
        <v>466.01</v>
      </c>
      <c r="J466" s="9">
        <v>43.71</v>
      </c>
      <c r="K466" s="9">
        <v>193.93</v>
      </c>
      <c r="L466" s="9"/>
      <c r="M466" s="9"/>
      <c r="N466" s="9"/>
      <c r="O466" s="9">
        <v>231.49</v>
      </c>
      <c r="P466" s="9">
        <v>242.94</v>
      </c>
      <c r="Q466" s="9">
        <v>245.95</v>
      </c>
      <c r="S466" s="9">
        <v>201.49</v>
      </c>
      <c r="T466" s="9">
        <f t="shared" si="220"/>
        <v>30</v>
      </c>
      <c r="Y466" s="9">
        <f>IF(B466&gt;0,Y465,"")</f>
        <v>6.93</v>
      </c>
      <c r="Z466" s="9">
        <f t="shared" ref="Z466:AD470" si="238">IF(D466&gt;0,Z465,"")</f>
        <v>5.98</v>
      </c>
      <c r="AA466" s="9">
        <f t="shared" si="238"/>
        <v>15.61</v>
      </c>
      <c r="AB466" s="9">
        <f t="shared" si="238"/>
        <v>2.5499999999999998</v>
      </c>
      <c r="AC466" s="9">
        <f t="shared" si="238"/>
        <v>1.36</v>
      </c>
      <c r="AD466" s="9">
        <f t="shared" si="238"/>
        <v>7.03</v>
      </c>
      <c r="AE466" s="9">
        <f t="shared" ref="AE466:AF470" si="239">IF(J466&gt;0,AE465,"")</f>
        <v>2.3199999999999998</v>
      </c>
      <c r="AF466" s="9">
        <f t="shared" si="239"/>
        <v>20.74</v>
      </c>
      <c r="AG466" s="9">
        <f t="shared" ref="AG466:AI470" si="240">IF(O466&gt;0,AG465,"")</f>
        <v>62.52</v>
      </c>
      <c r="AH466" s="9">
        <f t="shared" si="240"/>
        <v>32.43</v>
      </c>
      <c r="AI466" s="9">
        <f t="shared" si="240"/>
        <v>30.08</v>
      </c>
    </row>
    <row r="467" spans="1:35">
      <c r="A467" s="1">
        <v>37823</v>
      </c>
      <c r="B467" s="9">
        <v>609.01</v>
      </c>
      <c r="D467" s="9">
        <v>54.3</v>
      </c>
      <c r="E467" s="9">
        <v>153.04</v>
      </c>
      <c r="F467" s="9">
        <v>236.86</v>
      </c>
      <c r="G467" s="9">
        <v>63.86</v>
      </c>
      <c r="H467" s="9">
        <v>462.41</v>
      </c>
      <c r="J467" s="9">
        <v>43.12</v>
      </c>
      <c r="K467" s="9">
        <v>193.04</v>
      </c>
      <c r="L467" s="9"/>
      <c r="M467" s="9"/>
      <c r="N467" s="9"/>
      <c r="O467" s="9">
        <v>226.98</v>
      </c>
      <c r="P467" s="9">
        <v>235.15</v>
      </c>
      <c r="Q467" s="9">
        <v>244.45</v>
      </c>
      <c r="S467" s="9">
        <v>196.98</v>
      </c>
      <c r="T467" s="9">
        <f t="shared" si="220"/>
        <v>30</v>
      </c>
      <c r="Y467" s="9">
        <f>IF(B467&gt;0,Y466,"")</f>
        <v>6.93</v>
      </c>
      <c r="Z467" s="9">
        <f t="shared" si="238"/>
        <v>5.98</v>
      </c>
      <c r="AA467" s="9">
        <f t="shared" si="238"/>
        <v>15.61</v>
      </c>
      <c r="AB467" s="9">
        <f t="shared" si="238"/>
        <v>2.5499999999999998</v>
      </c>
      <c r="AC467" s="9">
        <f t="shared" si="238"/>
        <v>1.36</v>
      </c>
      <c r="AD467" s="9">
        <f t="shared" si="238"/>
        <v>7.03</v>
      </c>
      <c r="AE467" s="9">
        <f t="shared" si="239"/>
        <v>2.3199999999999998</v>
      </c>
      <c r="AF467" s="9">
        <f t="shared" si="239"/>
        <v>20.74</v>
      </c>
      <c r="AG467" s="9">
        <f t="shared" si="240"/>
        <v>62.52</v>
      </c>
      <c r="AH467" s="9">
        <f t="shared" si="240"/>
        <v>32.43</v>
      </c>
      <c r="AI467" s="9">
        <f t="shared" si="240"/>
        <v>30.08</v>
      </c>
    </row>
    <row r="468" spans="1:35">
      <c r="A468" s="1">
        <v>37824</v>
      </c>
      <c r="B468" s="9">
        <v>605.74</v>
      </c>
      <c r="D468" s="9">
        <v>54.94</v>
      </c>
      <c r="E468" s="9">
        <v>156.32</v>
      </c>
      <c r="F468" s="9">
        <v>241.05</v>
      </c>
      <c r="G468" s="9">
        <v>63.86</v>
      </c>
      <c r="H468" s="9">
        <v>459.11</v>
      </c>
      <c r="J468" s="9">
        <v>40.520000000000003</v>
      </c>
      <c r="K468" s="9">
        <v>190.82</v>
      </c>
      <c r="L468" s="9"/>
      <c r="M468" s="9"/>
      <c r="N468" s="9"/>
      <c r="O468" s="9">
        <v>226.49</v>
      </c>
      <c r="P468" s="9">
        <v>236.48</v>
      </c>
      <c r="Q468" s="9">
        <v>241.95</v>
      </c>
      <c r="S468" s="9">
        <v>196.49</v>
      </c>
      <c r="T468" s="9">
        <f>IF(S468&gt;0,T467,"")</f>
        <v>30</v>
      </c>
      <c r="Y468" s="9">
        <f>IF(B468&gt;0,Y467,"")</f>
        <v>6.93</v>
      </c>
      <c r="Z468" s="9">
        <f t="shared" si="238"/>
        <v>5.98</v>
      </c>
      <c r="AA468" s="9">
        <f t="shared" si="238"/>
        <v>15.61</v>
      </c>
      <c r="AB468" s="9">
        <f t="shared" si="238"/>
        <v>2.5499999999999998</v>
      </c>
      <c r="AC468" s="9">
        <f t="shared" si="238"/>
        <v>1.36</v>
      </c>
      <c r="AD468" s="9">
        <f t="shared" si="238"/>
        <v>7.03</v>
      </c>
      <c r="AE468" s="9">
        <f t="shared" si="239"/>
        <v>2.3199999999999998</v>
      </c>
      <c r="AF468" s="9">
        <f t="shared" si="239"/>
        <v>20.74</v>
      </c>
      <c r="AG468" s="9">
        <f t="shared" si="240"/>
        <v>62.52</v>
      </c>
      <c r="AH468" s="9">
        <f t="shared" si="240"/>
        <v>32.43</v>
      </c>
      <c r="AI468" s="9">
        <f t="shared" si="240"/>
        <v>30.08</v>
      </c>
    </row>
    <row r="469" spans="1:35">
      <c r="A469" s="1">
        <v>37825</v>
      </c>
      <c r="B469" s="9">
        <v>605.41</v>
      </c>
      <c r="D469" s="9">
        <v>56.35</v>
      </c>
      <c r="E469" s="9">
        <v>154.55000000000001</v>
      </c>
      <c r="F469" s="9">
        <v>240.77</v>
      </c>
      <c r="G469" s="9">
        <v>63.86</v>
      </c>
      <c r="H469" s="9">
        <v>459.82</v>
      </c>
      <c r="J469" s="9">
        <v>39.61</v>
      </c>
      <c r="K469" s="9">
        <v>189.73</v>
      </c>
      <c r="L469" s="9"/>
      <c r="M469" s="9"/>
      <c r="N469" s="9"/>
      <c r="O469" s="9">
        <v>225.85</v>
      </c>
      <c r="P469" s="9">
        <v>235.79</v>
      </c>
      <c r="Q469" s="9">
        <v>241.29</v>
      </c>
      <c r="S469" s="9">
        <v>195.85</v>
      </c>
      <c r="T469" s="9">
        <f>IF(S469&gt;0,T468,"")</f>
        <v>30</v>
      </c>
      <c r="Y469" s="9">
        <f>IF(B469&gt;0,Y468,"")</f>
        <v>6.93</v>
      </c>
      <c r="Z469" s="9">
        <f t="shared" si="238"/>
        <v>5.98</v>
      </c>
      <c r="AA469" s="9">
        <f t="shared" si="238"/>
        <v>15.61</v>
      </c>
      <c r="AB469" s="9">
        <f t="shared" si="238"/>
        <v>2.5499999999999998</v>
      </c>
      <c r="AC469" s="9">
        <f t="shared" si="238"/>
        <v>1.36</v>
      </c>
      <c r="AD469" s="9">
        <f t="shared" si="238"/>
        <v>7.03</v>
      </c>
      <c r="AE469" s="9">
        <f t="shared" si="239"/>
        <v>2.3199999999999998</v>
      </c>
      <c r="AF469" s="9">
        <f t="shared" si="239"/>
        <v>20.74</v>
      </c>
      <c r="AG469" s="9">
        <f t="shared" si="240"/>
        <v>62.52</v>
      </c>
      <c r="AH469" s="9">
        <f t="shared" si="240"/>
        <v>32.43</v>
      </c>
      <c r="AI469" s="9">
        <f t="shared" si="240"/>
        <v>30.08</v>
      </c>
    </row>
    <row r="470" spans="1:35">
      <c r="A470" s="1">
        <v>37826</v>
      </c>
      <c r="B470" s="9">
        <v>601.96</v>
      </c>
      <c r="D470" s="9">
        <v>56.89</v>
      </c>
      <c r="E470" s="9">
        <v>151.5</v>
      </c>
      <c r="F470" s="9">
        <v>240.54</v>
      </c>
      <c r="G470" s="9">
        <v>58.83</v>
      </c>
      <c r="H470" s="9">
        <v>465.57</v>
      </c>
      <c r="J470" s="9">
        <v>39.33</v>
      </c>
      <c r="K470" s="9">
        <v>191.86</v>
      </c>
      <c r="L470" s="9"/>
      <c r="M470" s="9"/>
      <c r="N470" s="9"/>
      <c r="O470" s="9">
        <v>225.98</v>
      </c>
      <c r="P470" s="9">
        <v>233.45</v>
      </c>
      <c r="Q470" s="9">
        <v>244.08</v>
      </c>
      <c r="S470" s="9">
        <v>195.98</v>
      </c>
      <c r="T470" s="9">
        <f t="shared" si="220"/>
        <v>30</v>
      </c>
      <c r="Y470" s="9">
        <f>IF(B470&gt;0,Y469,"")</f>
        <v>6.93</v>
      </c>
      <c r="Z470" s="9">
        <f t="shared" si="238"/>
        <v>5.98</v>
      </c>
      <c r="AA470" s="9">
        <f t="shared" si="238"/>
        <v>15.61</v>
      </c>
      <c r="AB470" s="9">
        <f t="shared" si="238"/>
        <v>2.5499999999999998</v>
      </c>
      <c r="AC470" s="9">
        <f t="shared" si="238"/>
        <v>1.36</v>
      </c>
      <c r="AD470" s="9">
        <f t="shared" si="238"/>
        <v>7.03</v>
      </c>
      <c r="AE470" s="9">
        <f t="shared" si="239"/>
        <v>2.3199999999999998</v>
      </c>
      <c r="AF470" s="9">
        <f t="shared" si="239"/>
        <v>20.74</v>
      </c>
      <c r="AG470" s="9">
        <f t="shared" si="240"/>
        <v>62.52</v>
      </c>
      <c r="AH470" s="9">
        <f t="shared" si="240"/>
        <v>32.43</v>
      </c>
      <c r="AI470" s="9">
        <f t="shared" si="240"/>
        <v>30.08</v>
      </c>
    </row>
    <row r="471" spans="1:35">
      <c r="A471" s="1">
        <v>37827</v>
      </c>
      <c r="B471" s="9">
        <v>595.71</v>
      </c>
      <c r="D471" s="9">
        <v>59.04</v>
      </c>
      <c r="E471" s="9">
        <v>151.28</v>
      </c>
      <c r="F471" s="9">
        <v>239.41</v>
      </c>
      <c r="G471" s="9">
        <v>58.83</v>
      </c>
      <c r="H471" s="9">
        <v>461.3</v>
      </c>
      <c r="J471" s="9">
        <v>38.270000000000003</v>
      </c>
      <c r="K471" s="9">
        <v>191.94</v>
      </c>
      <c r="L471" s="9"/>
      <c r="M471" s="9"/>
      <c r="N471" s="9"/>
      <c r="O471" s="9">
        <v>224.95</v>
      </c>
      <c r="P471" s="9">
        <v>232.32</v>
      </c>
      <c r="Q471" s="9">
        <v>243.06</v>
      </c>
      <c r="S471" s="9">
        <v>194.95</v>
      </c>
      <c r="T471" s="9">
        <f t="shared" si="220"/>
        <v>30</v>
      </c>
      <c r="Y471" s="9">
        <v>7.04</v>
      </c>
      <c r="Z471" s="9">
        <v>6.07</v>
      </c>
      <c r="AA471" s="9">
        <v>15.85</v>
      </c>
      <c r="AB471" s="9">
        <v>2.58</v>
      </c>
      <c r="AC471" s="9">
        <v>1.38</v>
      </c>
      <c r="AD471" s="9">
        <v>7.14</v>
      </c>
      <c r="AE471" s="9">
        <v>2.35</v>
      </c>
      <c r="AF471" s="9">
        <v>21.05</v>
      </c>
      <c r="AG471" s="9">
        <v>63.46</v>
      </c>
      <c r="AH471" s="9">
        <v>32.92</v>
      </c>
      <c r="AI471" s="9">
        <v>30.54</v>
      </c>
    </row>
    <row r="472" spans="1:35">
      <c r="A472" s="1">
        <v>37830</v>
      </c>
      <c r="B472" s="9">
        <v>594.41999999999996</v>
      </c>
      <c r="D472" s="9">
        <v>50.02</v>
      </c>
      <c r="E472" s="9">
        <v>150.74</v>
      </c>
      <c r="F472" s="9">
        <v>247.2</v>
      </c>
      <c r="G472" s="9">
        <v>58.83</v>
      </c>
      <c r="H472" s="9">
        <v>459.96</v>
      </c>
      <c r="J472" s="9">
        <v>40.1</v>
      </c>
      <c r="K472" s="9">
        <v>192.37</v>
      </c>
      <c r="L472" s="9"/>
      <c r="M472" s="9"/>
      <c r="N472" s="9"/>
      <c r="O472" s="9">
        <v>224.23</v>
      </c>
      <c r="P472" s="9">
        <v>230.73</v>
      </c>
      <c r="Q472" s="9">
        <v>243.18</v>
      </c>
      <c r="S472" s="9">
        <v>194.23</v>
      </c>
      <c r="T472" s="9">
        <f t="shared" si="220"/>
        <v>30</v>
      </c>
      <c r="Y472" s="9">
        <f>IF(B472&gt;0,Y471,"")</f>
        <v>7.04</v>
      </c>
      <c r="Z472" s="9">
        <f t="shared" ref="Z472:AD474" si="241">IF(D472&gt;0,Z471,"")</f>
        <v>6.07</v>
      </c>
      <c r="AA472" s="9">
        <f t="shared" si="241"/>
        <v>15.85</v>
      </c>
      <c r="AB472" s="9">
        <f t="shared" si="241"/>
        <v>2.58</v>
      </c>
      <c r="AC472" s="9">
        <f t="shared" si="241"/>
        <v>1.38</v>
      </c>
      <c r="AD472" s="9">
        <f t="shared" si="241"/>
        <v>7.14</v>
      </c>
      <c r="AE472" s="9">
        <f t="shared" ref="AE472:AF474" si="242">IF(J472&gt;0,AE471,"")</f>
        <v>2.35</v>
      </c>
      <c r="AF472" s="9">
        <f t="shared" si="242"/>
        <v>21.05</v>
      </c>
      <c r="AG472" s="9">
        <f t="shared" ref="AG472:AI474" si="243">IF(O472&gt;0,AG471,"")</f>
        <v>63.46</v>
      </c>
      <c r="AH472" s="9">
        <f t="shared" si="243"/>
        <v>32.92</v>
      </c>
      <c r="AI472" s="9">
        <f t="shared" si="243"/>
        <v>30.54</v>
      </c>
    </row>
    <row r="473" spans="1:35">
      <c r="A473" s="1">
        <v>37831</v>
      </c>
      <c r="B473" s="9">
        <v>584</v>
      </c>
      <c r="D473" s="9">
        <v>49.96</v>
      </c>
      <c r="E473" s="9">
        <v>149.66</v>
      </c>
      <c r="F473" s="9">
        <v>236.65</v>
      </c>
      <c r="G473" s="9">
        <v>57.41</v>
      </c>
      <c r="H473" s="9">
        <v>466.98</v>
      </c>
      <c r="J473" s="9">
        <v>47.62</v>
      </c>
      <c r="K473" s="9">
        <v>189.92</v>
      </c>
      <c r="L473" s="9"/>
      <c r="M473" s="9"/>
      <c r="N473" s="9"/>
      <c r="O473" s="9">
        <v>222.68</v>
      </c>
      <c r="P473" s="9">
        <v>227.09</v>
      </c>
      <c r="Q473" s="9">
        <v>243.72</v>
      </c>
      <c r="S473" s="9">
        <v>192.68</v>
      </c>
      <c r="T473" s="9">
        <f t="shared" si="220"/>
        <v>30</v>
      </c>
      <c r="Y473" s="9">
        <f>IF(B473&gt;0,Y472,"")</f>
        <v>7.04</v>
      </c>
      <c r="Z473" s="9">
        <f t="shared" si="241"/>
        <v>6.07</v>
      </c>
      <c r="AA473" s="9">
        <f t="shared" si="241"/>
        <v>15.85</v>
      </c>
      <c r="AB473" s="9">
        <f t="shared" si="241"/>
        <v>2.58</v>
      </c>
      <c r="AC473" s="9">
        <f t="shared" si="241"/>
        <v>1.38</v>
      </c>
      <c r="AD473" s="9">
        <f t="shared" si="241"/>
        <v>7.14</v>
      </c>
      <c r="AE473" s="9">
        <f t="shared" si="242"/>
        <v>2.35</v>
      </c>
      <c r="AF473" s="9">
        <f t="shared" si="242"/>
        <v>21.05</v>
      </c>
      <c r="AG473" s="9">
        <f t="shared" si="243"/>
        <v>63.46</v>
      </c>
      <c r="AH473" s="9">
        <f t="shared" si="243"/>
        <v>32.92</v>
      </c>
      <c r="AI473" s="9">
        <f t="shared" si="243"/>
        <v>30.54</v>
      </c>
    </row>
    <row r="474" spans="1:35">
      <c r="A474" s="1">
        <v>37832</v>
      </c>
      <c r="B474" s="9">
        <v>579.23</v>
      </c>
      <c r="D474" s="9">
        <v>49.39</v>
      </c>
      <c r="E474" s="9">
        <v>150.08000000000001</v>
      </c>
      <c r="F474" s="9">
        <v>237.67</v>
      </c>
      <c r="G474" s="9">
        <v>57.41</v>
      </c>
      <c r="H474" s="9">
        <v>458.35</v>
      </c>
      <c r="J474" s="9">
        <v>43.55</v>
      </c>
      <c r="K474" s="9">
        <v>189.51</v>
      </c>
      <c r="L474" s="9"/>
      <c r="M474" s="9"/>
      <c r="N474" s="9"/>
      <c r="O474" s="9">
        <v>221.08</v>
      </c>
      <c r="P474" s="9">
        <v>226.24</v>
      </c>
      <c r="Q474" s="9">
        <v>241.1</v>
      </c>
      <c r="S474" s="9">
        <v>191.08</v>
      </c>
      <c r="T474" s="9">
        <f t="shared" si="220"/>
        <v>30</v>
      </c>
      <c r="Y474" s="9">
        <f>IF(B474&gt;0,Y473,"")</f>
        <v>7.04</v>
      </c>
      <c r="Z474" s="9">
        <f t="shared" si="241"/>
        <v>6.07</v>
      </c>
      <c r="AA474" s="9">
        <f t="shared" si="241"/>
        <v>15.85</v>
      </c>
      <c r="AB474" s="9">
        <f t="shared" si="241"/>
        <v>2.58</v>
      </c>
      <c r="AC474" s="9">
        <f t="shared" si="241"/>
        <v>1.38</v>
      </c>
      <c r="AD474" s="9">
        <f t="shared" si="241"/>
        <v>7.14</v>
      </c>
      <c r="AE474" s="9">
        <f t="shared" si="242"/>
        <v>2.35</v>
      </c>
      <c r="AF474" s="9">
        <f t="shared" si="242"/>
        <v>21.05</v>
      </c>
      <c r="AG474" s="9">
        <f t="shared" si="243"/>
        <v>63.46</v>
      </c>
      <c r="AH474" s="9">
        <f t="shared" si="243"/>
        <v>32.92</v>
      </c>
      <c r="AI474" s="9">
        <f t="shared" si="243"/>
        <v>30.54</v>
      </c>
    </row>
    <row r="475" spans="1:35">
      <c r="A475" s="1">
        <v>37833</v>
      </c>
      <c r="B475" s="9">
        <v>580.72</v>
      </c>
      <c r="D475" s="9">
        <v>49.23</v>
      </c>
      <c r="E475" s="9">
        <v>146.05000000000001</v>
      </c>
      <c r="F475" s="9">
        <v>241.93</v>
      </c>
      <c r="G475" s="9">
        <v>57.41</v>
      </c>
      <c r="H475" s="9">
        <v>439.4</v>
      </c>
      <c r="J475" s="9">
        <v>43.54</v>
      </c>
      <c r="K475" s="9">
        <v>187.6</v>
      </c>
      <c r="L475" s="9"/>
      <c r="M475" s="9"/>
      <c r="N475" s="9"/>
      <c r="O475" s="9">
        <v>217.81</v>
      </c>
      <c r="P475" s="9">
        <v>224.93</v>
      </c>
      <c r="Q475" s="9">
        <v>235.36</v>
      </c>
      <c r="S475" s="9">
        <v>187.81</v>
      </c>
      <c r="T475" s="9">
        <f t="shared" si="220"/>
        <v>30</v>
      </c>
      <c r="Y475" s="9">
        <v>6.93</v>
      </c>
      <c r="Z475" s="9">
        <v>5.98</v>
      </c>
      <c r="AA475" s="9">
        <v>15.61</v>
      </c>
      <c r="AB475" s="9">
        <v>2.5499999999999998</v>
      </c>
      <c r="AC475" s="9">
        <v>1.36</v>
      </c>
      <c r="AD475" s="9">
        <v>7.03</v>
      </c>
      <c r="AE475" s="9">
        <v>2.3199999999999998</v>
      </c>
      <c r="AF475" s="9">
        <v>20.74</v>
      </c>
      <c r="AG475" s="9">
        <v>62.52</v>
      </c>
      <c r="AH475" s="9">
        <v>32.43</v>
      </c>
      <c r="AI475" s="9">
        <v>30.08</v>
      </c>
    </row>
    <row r="476" spans="1:35">
      <c r="A476" s="1">
        <v>37834</v>
      </c>
      <c r="B476" s="9">
        <v>589.76</v>
      </c>
      <c r="D476" s="9">
        <v>48.94</v>
      </c>
      <c r="E476" s="9">
        <v>145.13999999999999</v>
      </c>
      <c r="F476" s="9">
        <v>242.78</v>
      </c>
      <c r="G476" s="9">
        <v>57.41</v>
      </c>
      <c r="H476" s="9">
        <v>439.07</v>
      </c>
      <c r="J476" s="9">
        <v>43.61</v>
      </c>
      <c r="K476" s="9">
        <v>187.4</v>
      </c>
      <c r="L476" s="9"/>
      <c r="M476" s="9"/>
      <c r="N476" s="9"/>
      <c r="O476" s="9">
        <v>218.46</v>
      </c>
      <c r="P476" s="9">
        <v>226.44</v>
      </c>
      <c r="Q476" s="9">
        <v>235.15</v>
      </c>
      <c r="S476" s="9">
        <v>188.46</v>
      </c>
      <c r="T476" s="9">
        <f t="shared" si="220"/>
        <v>30</v>
      </c>
      <c r="Y476" s="9">
        <f t="shared" ref="Y476:Y491" si="244">IF(B476&gt;0,Y475,"")</f>
        <v>6.93</v>
      </c>
      <c r="Z476" s="9">
        <f t="shared" ref="Z476:AD491" si="245">IF(D476&gt;0,Z475,"")</f>
        <v>5.98</v>
      </c>
      <c r="AA476" s="9">
        <f t="shared" si="245"/>
        <v>15.61</v>
      </c>
      <c r="AB476" s="9">
        <f t="shared" si="245"/>
        <v>2.5499999999999998</v>
      </c>
      <c r="AC476" s="9">
        <f t="shared" si="245"/>
        <v>1.36</v>
      </c>
      <c r="AD476" s="9">
        <f t="shared" si="245"/>
        <v>7.03</v>
      </c>
      <c r="AE476" s="9">
        <f t="shared" ref="AE476:AF491" si="246">IF(J476&gt;0,AE475,"")</f>
        <v>2.3199999999999998</v>
      </c>
      <c r="AF476" s="9">
        <f t="shared" si="246"/>
        <v>20.74</v>
      </c>
      <c r="AG476" s="9">
        <f t="shared" ref="AG476:AI491" si="247">IF(O476&gt;0,AG475,"")</f>
        <v>62.52</v>
      </c>
      <c r="AH476" s="9">
        <f t="shared" si="247"/>
        <v>32.43</v>
      </c>
      <c r="AI476" s="9">
        <f t="shared" si="247"/>
        <v>30.08</v>
      </c>
    </row>
    <row r="477" spans="1:35">
      <c r="A477" s="1">
        <v>37837</v>
      </c>
      <c r="B477" s="9">
        <v>585.01</v>
      </c>
      <c r="D477" s="9">
        <v>53.27</v>
      </c>
      <c r="E477" s="9">
        <v>151.25</v>
      </c>
      <c r="F477" s="9">
        <v>237.12</v>
      </c>
      <c r="G477" s="9">
        <v>57.41</v>
      </c>
      <c r="H477" s="9">
        <v>435.1</v>
      </c>
      <c r="J477" s="9">
        <v>41.44</v>
      </c>
      <c r="K477" s="9">
        <v>182.32</v>
      </c>
      <c r="L477" s="9"/>
      <c r="M477" s="9"/>
      <c r="N477" s="9"/>
      <c r="O477" s="9">
        <v>217.48</v>
      </c>
      <c r="P477" s="9">
        <v>228.72</v>
      </c>
      <c r="Q477" s="9">
        <v>230.55</v>
      </c>
      <c r="S477" s="9">
        <v>187.48</v>
      </c>
      <c r="T477" s="9">
        <f t="shared" si="220"/>
        <v>30</v>
      </c>
      <c r="Y477" s="9">
        <f t="shared" si="244"/>
        <v>6.93</v>
      </c>
      <c r="Z477" s="9">
        <f t="shared" si="245"/>
        <v>5.98</v>
      </c>
      <c r="AA477" s="9">
        <f t="shared" si="245"/>
        <v>15.61</v>
      </c>
      <c r="AB477" s="9">
        <f t="shared" si="245"/>
        <v>2.5499999999999998</v>
      </c>
      <c r="AC477" s="9">
        <f t="shared" si="245"/>
        <v>1.36</v>
      </c>
      <c r="AD477" s="9">
        <f t="shared" si="245"/>
        <v>7.03</v>
      </c>
      <c r="AE477" s="9">
        <f t="shared" si="246"/>
        <v>2.3199999999999998</v>
      </c>
      <c r="AF477" s="9">
        <f t="shared" si="246"/>
        <v>20.74</v>
      </c>
      <c r="AG477" s="9">
        <f t="shared" si="247"/>
        <v>62.52</v>
      </c>
      <c r="AH477" s="9">
        <f t="shared" si="247"/>
        <v>32.43</v>
      </c>
      <c r="AI477" s="9">
        <f t="shared" si="247"/>
        <v>30.08</v>
      </c>
    </row>
    <row r="478" spans="1:35">
      <c r="A478" s="1">
        <v>37838</v>
      </c>
      <c r="B478" s="9">
        <v>582.48</v>
      </c>
      <c r="D478" s="9">
        <v>53.8</v>
      </c>
      <c r="E478" s="9">
        <v>148.72999999999999</v>
      </c>
      <c r="F478" s="9">
        <v>242.7</v>
      </c>
      <c r="G478" s="9">
        <v>57.41</v>
      </c>
      <c r="H478" s="9">
        <v>435.59</v>
      </c>
      <c r="J478" s="9">
        <v>41.28</v>
      </c>
      <c r="K478" s="9">
        <v>181.62</v>
      </c>
      <c r="L478" s="9"/>
      <c r="M478" s="9"/>
      <c r="N478" s="9"/>
      <c r="O478" s="9">
        <v>216.71</v>
      </c>
      <c r="P478" s="9">
        <v>227.5</v>
      </c>
      <c r="Q478" s="9">
        <v>230.17</v>
      </c>
      <c r="S478" s="9">
        <v>186.71</v>
      </c>
      <c r="T478" s="9">
        <f t="shared" si="220"/>
        <v>30</v>
      </c>
      <c r="Y478" s="9">
        <f t="shared" si="244"/>
        <v>6.93</v>
      </c>
      <c r="Z478" s="9">
        <f t="shared" si="245"/>
        <v>5.98</v>
      </c>
      <c r="AA478" s="9">
        <f t="shared" si="245"/>
        <v>15.61</v>
      </c>
      <c r="AB478" s="9">
        <f t="shared" si="245"/>
        <v>2.5499999999999998</v>
      </c>
      <c r="AC478" s="9">
        <f t="shared" si="245"/>
        <v>1.36</v>
      </c>
      <c r="AD478" s="9">
        <f t="shared" si="245"/>
        <v>7.03</v>
      </c>
      <c r="AE478" s="9">
        <f t="shared" si="246"/>
        <v>2.3199999999999998</v>
      </c>
      <c r="AF478" s="9">
        <f t="shared" si="246"/>
        <v>20.74</v>
      </c>
      <c r="AG478" s="9">
        <f t="shared" si="247"/>
        <v>62.52</v>
      </c>
      <c r="AH478" s="9">
        <f t="shared" si="247"/>
        <v>32.43</v>
      </c>
      <c r="AI478" s="9">
        <f t="shared" si="247"/>
        <v>30.08</v>
      </c>
    </row>
    <row r="479" spans="1:35">
      <c r="A479" s="1">
        <v>37839</v>
      </c>
      <c r="B479" s="9">
        <v>578.66</v>
      </c>
      <c r="D479" s="9">
        <v>57.06</v>
      </c>
      <c r="E479" s="9">
        <v>147.44999999999999</v>
      </c>
      <c r="F479" s="9">
        <v>240.23</v>
      </c>
      <c r="G479" s="9">
        <v>61.59</v>
      </c>
      <c r="H479" s="9">
        <v>436.03</v>
      </c>
      <c r="J479" s="9">
        <v>41.29</v>
      </c>
      <c r="K479" s="9">
        <v>181.98</v>
      </c>
      <c r="L479" s="9"/>
      <c r="M479" s="9"/>
      <c r="N479" s="9"/>
      <c r="O479" s="9">
        <v>216.45</v>
      </c>
      <c r="P479" s="9">
        <v>226.65</v>
      </c>
      <c r="Q479" s="9">
        <v>230.52</v>
      </c>
      <c r="S479" s="9">
        <v>186.45</v>
      </c>
      <c r="T479" s="9">
        <f t="shared" si="220"/>
        <v>30</v>
      </c>
      <c r="Y479" s="9">
        <f t="shared" si="244"/>
        <v>6.93</v>
      </c>
      <c r="Z479" s="9">
        <f t="shared" si="245"/>
        <v>5.98</v>
      </c>
      <c r="AA479" s="9">
        <f t="shared" si="245"/>
        <v>15.61</v>
      </c>
      <c r="AB479" s="9">
        <f t="shared" si="245"/>
        <v>2.5499999999999998</v>
      </c>
      <c r="AC479" s="9">
        <f t="shared" si="245"/>
        <v>1.36</v>
      </c>
      <c r="AD479" s="9">
        <f t="shared" si="245"/>
        <v>7.03</v>
      </c>
      <c r="AE479" s="9">
        <f t="shared" si="246"/>
        <v>2.3199999999999998</v>
      </c>
      <c r="AF479" s="9">
        <f t="shared" si="246"/>
        <v>20.74</v>
      </c>
      <c r="AG479" s="9">
        <f t="shared" si="247"/>
        <v>62.52</v>
      </c>
      <c r="AH479" s="9">
        <f t="shared" si="247"/>
        <v>32.43</v>
      </c>
      <c r="AI479" s="9">
        <f t="shared" si="247"/>
        <v>30.08</v>
      </c>
    </row>
    <row r="480" spans="1:35">
      <c r="A480" s="1">
        <v>37840</v>
      </c>
      <c r="B480" s="9">
        <v>580.88</v>
      </c>
      <c r="D480" s="9">
        <v>57.37</v>
      </c>
      <c r="E480" s="9">
        <v>145.53</v>
      </c>
      <c r="F480" s="9">
        <v>239.82</v>
      </c>
      <c r="G480" s="9">
        <v>61.59</v>
      </c>
      <c r="H480" s="9">
        <v>435.88</v>
      </c>
      <c r="J480" s="9">
        <v>40.659999999999997</v>
      </c>
      <c r="K480" s="9">
        <v>183.76</v>
      </c>
      <c r="L480" s="9"/>
      <c r="M480" s="9"/>
      <c r="N480" s="9"/>
      <c r="O480" s="9">
        <v>216.76</v>
      </c>
      <c r="P480" s="9">
        <v>226.22</v>
      </c>
      <c r="Q480" s="9">
        <v>231.66</v>
      </c>
      <c r="S480" s="9">
        <v>186.76</v>
      </c>
      <c r="T480" s="9">
        <f t="shared" si="220"/>
        <v>30</v>
      </c>
      <c r="Y480" s="9">
        <f t="shared" si="244"/>
        <v>6.93</v>
      </c>
      <c r="Z480" s="9">
        <f t="shared" si="245"/>
        <v>5.98</v>
      </c>
      <c r="AA480" s="9">
        <f t="shared" si="245"/>
        <v>15.61</v>
      </c>
      <c r="AB480" s="9">
        <f t="shared" si="245"/>
        <v>2.5499999999999998</v>
      </c>
      <c r="AC480" s="9">
        <f t="shared" si="245"/>
        <v>1.36</v>
      </c>
      <c r="AD480" s="9">
        <f t="shared" si="245"/>
        <v>7.03</v>
      </c>
      <c r="AE480" s="9">
        <f t="shared" si="246"/>
        <v>2.3199999999999998</v>
      </c>
      <c r="AF480" s="9">
        <f t="shared" si="246"/>
        <v>20.74</v>
      </c>
      <c r="AG480" s="9">
        <f t="shared" si="247"/>
        <v>62.52</v>
      </c>
      <c r="AH480" s="9">
        <f t="shared" si="247"/>
        <v>32.43</v>
      </c>
      <c r="AI480" s="9">
        <f t="shared" si="247"/>
        <v>30.08</v>
      </c>
    </row>
    <row r="481" spans="1:35">
      <c r="A481" s="1">
        <v>37841</v>
      </c>
      <c r="B481" s="9">
        <v>583.22</v>
      </c>
      <c r="D481" s="9">
        <v>54.32</v>
      </c>
      <c r="E481" s="9">
        <v>143.97999999999999</v>
      </c>
      <c r="F481" s="9">
        <v>239.65</v>
      </c>
      <c r="G481" s="9">
        <v>61.59</v>
      </c>
      <c r="H481" s="9">
        <v>453.84</v>
      </c>
      <c r="J481" s="9">
        <v>39.840000000000003</v>
      </c>
      <c r="K481" s="9">
        <v>185.27</v>
      </c>
      <c r="L481" s="9"/>
      <c r="M481" s="9"/>
      <c r="N481" s="9"/>
      <c r="O481" s="9">
        <v>218.72</v>
      </c>
      <c r="P481" s="9">
        <v>225.4</v>
      </c>
      <c r="Q481" s="9">
        <v>236.84</v>
      </c>
      <c r="S481" s="9">
        <v>188.72</v>
      </c>
      <c r="T481" s="9">
        <f t="shared" si="220"/>
        <v>30</v>
      </c>
      <c r="Y481" s="9">
        <f t="shared" si="244"/>
        <v>6.93</v>
      </c>
      <c r="Z481" s="9">
        <f t="shared" si="245"/>
        <v>5.98</v>
      </c>
      <c r="AA481" s="9">
        <f t="shared" si="245"/>
        <v>15.61</v>
      </c>
      <c r="AB481" s="9">
        <f t="shared" si="245"/>
        <v>2.5499999999999998</v>
      </c>
      <c r="AC481" s="9">
        <f t="shared" si="245"/>
        <v>1.36</v>
      </c>
      <c r="AD481" s="9">
        <f t="shared" si="245"/>
        <v>7.03</v>
      </c>
      <c r="AE481" s="9">
        <f t="shared" si="246"/>
        <v>2.3199999999999998</v>
      </c>
      <c r="AF481" s="9">
        <f t="shared" si="246"/>
        <v>20.74</v>
      </c>
      <c r="AG481" s="9">
        <f t="shared" si="247"/>
        <v>62.52</v>
      </c>
      <c r="AH481" s="9">
        <f t="shared" si="247"/>
        <v>32.43</v>
      </c>
      <c r="AI481" s="9">
        <f t="shared" si="247"/>
        <v>30.08</v>
      </c>
    </row>
    <row r="482" spans="1:35">
      <c r="A482" s="1">
        <v>37844</v>
      </c>
      <c r="B482" s="9">
        <v>558.97</v>
      </c>
      <c r="D482" s="9">
        <v>53.02</v>
      </c>
      <c r="E482" s="9">
        <v>148.44</v>
      </c>
      <c r="F482" s="9">
        <v>241.38</v>
      </c>
      <c r="G482" s="9">
        <v>61.59</v>
      </c>
      <c r="H482" s="9">
        <v>447.93</v>
      </c>
      <c r="J482" s="9">
        <v>36.42</v>
      </c>
      <c r="K482" s="9">
        <v>181.27</v>
      </c>
      <c r="L482" s="9"/>
      <c r="M482" s="9"/>
      <c r="N482" s="9"/>
      <c r="O482" s="9">
        <v>222.26</v>
      </c>
      <c r="P482" s="9">
        <v>232.44</v>
      </c>
      <c r="Q482" s="9">
        <v>185.17</v>
      </c>
      <c r="S482" s="9">
        <v>185.17</v>
      </c>
      <c r="T482" s="9">
        <f t="shared" si="220"/>
        <v>30</v>
      </c>
      <c r="Y482" s="9">
        <f t="shared" si="244"/>
        <v>6.93</v>
      </c>
      <c r="Z482" s="9">
        <f t="shared" si="245"/>
        <v>5.98</v>
      </c>
      <c r="AA482" s="9">
        <f t="shared" si="245"/>
        <v>15.61</v>
      </c>
      <c r="AB482" s="9">
        <f t="shared" si="245"/>
        <v>2.5499999999999998</v>
      </c>
      <c r="AC482" s="9">
        <f t="shared" si="245"/>
        <v>1.36</v>
      </c>
      <c r="AD482" s="9">
        <f t="shared" si="245"/>
        <v>7.03</v>
      </c>
      <c r="AE482" s="9">
        <f t="shared" si="246"/>
        <v>2.3199999999999998</v>
      </c>
      <c r="AF482" s="9">
        <f t="shared" si="246"/>
        <v>20.74</v>
      </c>
      <c r="AG482" s="9">
        <f t="shared" si="247"/>
        <v>62.52</v>
      </c>
      <c r="AH482" s="9">
        <f t="shared" si="247"/>
        <v>32.43</v>
      </c>
      <c r="AI482" s="9">
        <f t="shared" si="247"/>
        <v>30.08</v>
      </c>
    </row>
    <row r="483" spans="1:35">
      <c r="A483" s="1">
        <v>37845</v>
      </c>
      <c r="B483" s="9">
        <v>557.46</v>
      </c>
      <c r="D483" s="9">
        <v>53.48</v>
      </c>
      <c r="E483" s="9">
        <v>149.85</v>
      </c>
      <c r="F483" s="9">
        <v>239.55</v>
      </c>
      <c r="G483" s="9">
        <v>61.59</v>
      </c>
      <c r="H483" s="9">
        <v>448.45</v>
      </c>
      <c r="J483" s="9">
        <v>35.86</v>
      </c>
      <c r="K483" s="9">
        <v>180.52</v>
      </c>
      <c r="L483" s="9"/>
      <c r="M483" s="9"/>
      <c r="N483" s="9"/>
      <c r="O483" s="9">
        <v>215.12</v>
      </c>
      <c r="P483" s="9">
        <v>222.56</v>
      </c>
      <c r="Q483" s="9">
        <v>232</v>
      </c>
      <c r="S483" s="9">
        <v>185.12</v>
      </c>
      <c r="T483" s="9">
        <f t="shared" si="220"/>
        <v>30</v>
      </c>
      <c r="Y483" s="9">
        <f t="shared" si="244"/>
        <v>6.93</v>
      </c>
      <c r="Z483" s="9">
        <f t="shared" si="245"/>
        <v>5.98</v>
      </c>
      <c r="AA483" s="9">
        <f t="shared" si="245"/>
        <v>15.61</v>
      </c>
      <c r="AB483" s="9">
        <f t="shared" si="245"/>
        <v>2.5499999999999998</v>
      </c>
      <c r="AC483" s="9">
        <f t="shared" si="245"/>
        <v>1.36</v>
      </c>
      <c r="AD483" s="9">
        <f t="shared" si="245"/>
        <v>7.03</v>
      </c>
      <c r="AE483" s="9">
        <f t="shared" si="246"/>
        <v>2.3199999999999998</v>
      </c>
      <c r="AF483" s="9">
        <f t="shared" si="246"/>
        <v>20.74</v>
      </c>
      <c r="AG483" s="9">
        <f t="shared" si="247"/>
        <v>62.52</v>
      </c>
      <c r="AH483" s="9">
        <f t="shared" si="247"/>
        <v>32.43</v>
      </c>
      <c r="AI483" s="9">
        <f t="shared" si="247"/>
        <v>30.08</v>
      </c>
    </row>
    <row r="484" spans="1:35">
      <c r="A484" s="1">
        <v>37846</v>
      </c>
      <c r="B484" s="9">
        <v>552.15</v>
      </c>
      <c r="D484" s="9">
        <v>53.24</v>
      </c>
      <c r="E484" s="9">
        <v>147.16999999999999</v>
      </c>
      <c r="F484" s="9">
        <v>241.64</v>
      </c>
      <c r="G484" s="9">
        <v>61.59</v>
      </c>
      <c r="H484" s="9">
        <v>453.88</v>
      </c>
      <c r="J484" s="9">
        <v>41.21</v>
      </c>
      <c r="K484" s="9">
        <v>180.11</v>
      </c>
      <c r="L484" s="9"/>
      <c r="M484" s="9"/>
      <c r="N484" s="9"/>
      <c r="O484" s="9">
        <v>214.62</v>
      </c>
      <c r="P484" s="9">
        <v>220.25</v>
      </c>
      <c r="Q484" s="9">
        <v>233.4</v>
      </c>
      <c r="S484" s="9">
        <v>184.62</v>
      </c>
      <c r="T484" s="9">
        <f t="shared" si="220"/>
        <v>30</v>
      </c>
      <c r="Y484" s="9">
        <f t="shared" si="244"/>
        <v>6.93</v>
      </c>
      <c r="Z484" s="9">
        <f t="shared" si="245"/>
        <v>5.98</v>
      </c>
      <c r="AA484" s="9">
        <f t="shared" si="245"/>
        <v>15.61</v>
      </c>
      <c r="AB484" s="9">
        <f t="shared" si="245"/>
        <v>2.5499999999999998</v>
      </c>
      <c r="AC484" s="9">
        <f t="shared" si="245"/>
        <v>1.36</v>
      </c>
      <c r="AD484" s="9">
        <f t="shared" si="245"/>
        <v>7.03</v>
      </c>
      <c r="AE484" s="9">
        <f t="shared" si="246"/>
        <v>2.3199999999999998</v>
      </c>
      <c r="AF484" s="9">
        <f t="shared" si="246"/>
        <v>20.74</v>
      </c>
      <c r="AG484" s="9">
        <f t="shared" si="247"/>
        <v>62.52</v>
      </c>
      <c r="AH484" s="9">
        <f t="shared" si="247"/>
        <v>32.43</v>
      </c>
      <c r="AI484" s="9">
        <f t="shared" si="247"/>
        <v>30.08</v>
      </c>
    </row>
    <row r="485" spans="1:35">
      <c r="A485" s="1">
        <v>37847</v>
      </c>
      <c r="B485" s="9">
        <v>555.57000000000005</v>
      </c>
      <c r="D485" s="9">
        <v>54.67</v>
      </c>
      <c r="E485" s="9">
        <v>143.16999999999999</v>
      </c>
      <c r="F485" s="9">
        <v>244.56</v>
      </c>
      <c r="G485" s="9">
        <v>61.59</v>
      </c>
      <c r="H485" s="9">
        <v>456.22</v>
      </c>
      <c r="J485" s="9">
        <v>41.24</v>
      </c>
      <c r="K485" s="9">
        <v>181.41</v>
      </c>
      <c r="L485" s="9"/>
      <c r="M485" s="9"/>
      <c r="N485" s="9"/>
      <c r="O485" s="9">
        <v>214.93</v>
      </c>
      <c r="P485" s="9">
        <v>219.55</v>
      </c>
      <c r="Q485" s="9">
        <v>234.84</v>
      </c>
      <c r="S485" s="9">
        <v>184.93</v>
      </c>
      <c r="T485" s="9">
        <f t="shared" si="220"/>
        <v>30</v>
      </c>
      <c r="Y485" s="9">
        <f t="shared" si="244"/>
        <v>6.93</v>
      </c>
      <c r="Z485" s="9">
        <f t="shared" si="245"/>
        <v>5.98</v>
      </c>
      <c r="AA485" s="9">
        <f t="shared" si="245"/>
        <v>15.61</v>
      </c>
      <c r="AB485" s="9">
        <f t="shared" si="245"/>
        <v>2.5499999999999998</v>
      </c>
      <c r="AC485" s="9">
        <f t="shared" si="245"/>
        <v>1.36</v>
      </c>
      <c r="AD485" s="9">
        <f t="shared" si="245"/>
        <v>7.03</v>
      </c>
      <c r="AE485" s="9">
        <f t="shared" si="246"/>
        <v>2.3199999999999998</v>
      </c>
      <c r="AF485" s="9">
        <f t="shared" si="246"/>
        <v>20.74</v>
      </c>
      <c r="AG485" s="9">
        <f t="shared" si="247"/>
        <v>62.52</v>
      </c>
      <c r="AH485" s="9">
        <f t="shared" si="247"/>
        <v>32.43</v>
      </c>
      <c r="AI485" s="9">
        <f t="shared" si="247"/>
        <v>30.08</v>
      </c>
    </row>
    <row r="486" spans="1:35">
      <c r="A486" s="1">
        <v>37848</v>
      </c>
      <c r="B486" s="9">
        <v>554.91</v>
      </c>
      <c r="D486" s="9">
        <v>55.16</v>
      </c>
      <c r="E486" s="9">
        <v>142.88999999999999</v>
      </c>
      <c r="F486" s="9">
        <v>243.3</v>
      </c>
      <c r="G486" s="9">
        <v>61.59</v>
      </c>
      <c r="H486" s="9">
        <v>456.81</v>
      </c>
      <c r="J486" s="9">
        <v>41.88</v>
      </c>
      <c r="K486" s="9">
        <v>181.03</v>
      </c>
      <c r="L486" s="9"/>
      <c r="M486" s="9"/>
      <c r="N486" s="9"/>
      <c r="O486" s="9">
        <v>214.76</v>
      </c>
      <c r="P486" s="9">
        <v>219.27</v>
      </c>
      <c r="Q486" s="9">
        <v>234.77</v>
      </c>
      <c r="S486" s="9">
        <v>184.76</v>
      </c>
      <c r="T486" s="9">
        <f t="shared" si="220"/>
        <v>30</v>
      </c>
      <c r="Y486" s="9">
        <f t="shared" si="244"/>
        <v>6.93</v>
      </c>
      <c r="Z486" s="9">
        <f t="shared" si="245"/>
        <v>5.98</v>
      </c>
      <c r="AA486" s="9">
        <f t="shared" si="245"/>
        <v>15.61</v>
      </c>
      <c r="AB486" s="9">
        <f t="shared" si="245"/>
        <v>2.5499999999999998</v>
      </c>
      <c r="AC486" s="9">
        <f t="shared" si="245"/>
        <v>1.36</v>
      </c>
      <c r="AD486" s="9">
        <f t="shared" si="245"/>
        <v>7.03</v>
      </c>
      <c r="AE486" s="9">
        <f t="shared" si="246"/>
        <v>2.3199999999999998</v>
      </c>
      <c r="AF486" s="9">
        <f t="shared" si="246"/>
        <v>20.74</v>
      </c>
      <c r="AG486" s="9">
        <f t="shared" si="247"/>
        <v>62.52</v>
      </c>
      <c r="AH486" s="9">
        <f t="shared" si="247"/>
        <v>32.43</v>
      </c>
      <c r="AI486" s="9">
        <f t="shared" si="247"/>
        <v>30.08</v>
      </c>
    </row>
    <row r="487" spans="1:35">
      <c r="A487" s="1">
        <v>37851</v>
      </c>
      <c r="B487" s="9">
        <v>538.61</v>
      </c>
      <c r="D487" s="9">
        <v>50.38</v>
      </c>
      <c r="E487" s="9">
        <v>143.05000000000001</v>
      </c>
      <c r="F487" s="9">
        <v>249.53</v>
      </c>
      <c r="G487" s="9">
        <v>61.59</v>
      </c>
      <c r="H487" s="9">
        <v>445.38</v>
      </c>
      <c r="J487" s="9">
        <v>41.81</v>
      </c>
      <c r="K487" s="9">
        <v>178.61</v>
      </c>
      <c r="L487" s="9"/>
      <c r="M487" s="9"/>
      <c r="N487" s="9"/>
      <c r="O487" s="9">
        <v>210.91</v>
      </c>
      <c r="P487" s="9">
        <v>215.47</v>
      </c>
      <c r="Q487" s="9">
        <v>230.42</v>
      </c>
      <c r="S487" s="9">
        <v>180.91</v>
      </c>
      <c r="T487" s="9">
        <f t="shared" si="220"/>
        <v>30</v>
      </c>
      <c r="Y487" s="9">
        <f t="shared" si="244"/>
        <v>6.93</v>
      </c>
      <c r="Z487" s="9">
        <f t="shared" si="245"/>
        <v>5.98</v>
      </c>
      <c r="AA487" s="9">
        <f t="shared" si="245"/>
        <v>15.61</v>
      </c>
      <c r="AB487" s="9">
        <f t="shared" si="245"/>
        <v>2.5499999999999998</v>
      </c>
      <c r="AC487" s="9">
        <f t="shared" si="245"/>
        <v>1.36</v>
      </c>
      <c r="AD487" s="9">
        <f t="shared" si="245"/>
        <v>7.03</v>
      </c>
      <c r="AE487" s="9">
        <f t="shared" si="246"/>
        <v>2.3199999999999998</v>
      </c>
      <c r="AF487" s="9">
        <f t="shared" si="246"/>
        <v>20.74</v>
      </c>
      <c r="AG487" s="9">
        <f t="shared" si="247"/>
        <v>62.52</v>
      </c>
      <c r="AH487" s="9">
        <f t="shared" si="247"/>
        <v>32.43</v>
      </c>
      <c r="AI487" s="9">
        <f t="shared" si="247"/>
        <v>30.08</v>
      </c>
    </row>
    <row r="488" spans="1:35">
      <c r="A488" s="1">
        <v>37852</v>
      </c>
      <c r="B488" s="9">
        <v>545.59</v>
      </c>
      <c r="D488" s="9">
        <v>54.2</v>
      </c>
      <c r="E488" s="9">
        <v>143.19</v>
      </c>
      <c r="F488" s="9">
        <v>246.45</v>
      </c>
      <c r="G488" s="9">
        <v>61.59</v>
      </c>
      <c r="H488" s="9">
        <v>437.39</v>
      </c>
      <c r="J488" s="9">
        <v>44.57</v>
      </c>
      <c r="K488" s="9">
        <v>178.28</v>
      </c>
      <c r="L488" s="9"/>
      <c r="M488" s="9"/>
      <c r="N488" s="9"/>
      <c r="O488" s="9">
        <v>211.05</v>
      </c>
      <c r="P488" s="9">
        <v>217.49</v>
      </c>
      <c r="Q488" s="9">
        <v>228.54</v>
      </c>
      <c r="S488" s="9">
        <v>181.05</v>
      </c>
      <c r="T488" s="9">
        <f t="shared" si="220"/>
        <v>30</v>
      </c>
      <c r="Y488" s="9">
        <f t="shared" si="244"/>
        <v>6.93</v>
      </c>
      <c r="Z488" s="9">
        <f t="shared" si="245"/>
        <v>5.98</v>
      </c>
      <c r="AA488" s="9">
        <f t="shared" si="245"/>
        <v>15.61</v>
      </c>
      <c r="AB488" s="9">
        <f t="shared" si="245"/>
        <v>2.5499999999999998</v>
      </c>
      <c r="AC488" s="9">
        <f t="shared" si="245"/>
        <v>1.36</v>
      </c>
      <c r="AD488" s="9">
        <f t="shared" si="245"/>
        <v>7.03</v>
      </c>
      <c r="AE488" s="9">
        <f t="shared" si="246"/>
        <v>2.3199999999999998</v>
      </c>
      <c r="AF488" s="9">
        <f t="shared" si="246"/>
        <v>20.74</v>
      </c>
      <c r="AG488" s="9">
        <f t="shared" si="247"/>
        <v>62.52</v>
      </c>
      <c r="AH488" s="9">
        <f t="shared" si="247"/>
        <v>32.43</v>
      </c>
      <c r="AI488" s="9">
        <f t="shared" si="247"/>
        <v>30.08</v>
      </c>
    </row>
    <row r="489" spans="1:35">
      <c r="A489" s="1">
        <v>37853</v>
      </c>
      <c r="B489" s="9">
        <v>545.98</v>
      </c>
      <c r="D489" s="9">
        <v>52.7</v>
      </c>
      <c r="E489" s="9">
        <v>139.94</v>
      </c>
      <c r="F489" s="9">
        <v>242.2</v>
      </c>
      <c r="G489" s="9">
        <v>61.59</v>
      </c>
      <c r="H489" s="9">
        <v>431.55</v>
      </c>
      <c r="J489" s="9">
        <v>44.63</v>
      </c>
      <c r="K489" s="9">
        <v>178.49</v>
      </c>
      <c r="L489" s="9"/>
      <c r="M489" s="9"/>
      <c r="N489" s="9"/>
      <c r="O489" s="9">
        <v>209.47</v>
      </c>
      <c r="P489" s="9">
        <v>215.4</v>
      </c>
      <c r="Q489" s="9">
        <v>227.33</v>
      </c>
      <c r="S489" s="9">
        <v>179.47</v>
      </c>
      <c r="T489" s="9">
        <f t="shared" si="220"/>
        <v>30</v>
      </c>
      <c r="Y489" s="9">
        <f t="shared" si="244"/>
        <v>6.93</v>
      </c>
      <c r="Z489" s="9">
        <f t="shared" si="245"/>
        <v>5.98</v>
      </c>
      <c r="AA489" s="9">
        <f t="shared" si="245"/>
        <v>15.61</v>
      </c>
      <c r="AB489" s="9">
        <f t="shared" si="245"/>
        <v>2.5499999999999998</v>
      </c>
      <c r="AC489" s="9">
        <f t="shared" si="245"/>
        <v>1.36</v>
      </c>
      <c r="AD489" s="9">
        <f t="shared" si="245"/>
        <v>7.03</v>
      </c>
      <c r="AE489" s="9">
        <f t="shared" si="246"/>
        <v>2.3199999999999998</v>
      </c>
      <c r="AF489" s="9">
        <f t="shared" si="246"/>
        <v>20.74</v>
      </c>
      <c r="AG489" s="9">
        <f t="shared" si="247"/>
        <v>62.52</v>
      </c>
      <c r="AH489" s="9">
        <f t="shared" si="247"/>
        <v>32.43</v>
      </c>
      <c r="AI489" s="9">
        <f t="shared" si="247"/>
        <v>30.08</v>
      </c>
    </row>
    <row r="490" spans="1:35">
      <c r="A490" s="1">
        <v>37854</v>
      </c>
      <c r="B490" s="9">
        <v>547.78</v>
      </c>
      <c r="D490" s="9">
        <v>52.06</v>
      </c>
      <c r="E490" s="9">
        <v>138.96</v>
      </c>
      <c r="F490" s="9">
        <v>244.06</v>
      </c>
      <c r="G490" s="9">
        <v>64.95</v>
      </c>
      <c r="H490" s="9">
        <v>431.18</v>
      </c>
      <c r="J490" s="9">
        <v>44.43</v>
      </c>
      <c r="K490" s="9">
        <v>180.84</v>
      </c>
      <c r="L490" s="9"/>
      <c r="M490" s="9"/>
      <c r="N490" s="9"/>
      <c r="O490" s="9">
        <v>210.2</v>
      </c>
      <c r="P490" s="9">
        <v>215.48</v>
      </c>
      <c r="Q490" s="9">
        <v>228.84</v>
      </c>
      <c r="S490" s="9">
        <v>180.2</v>
      </c>
      <c r="T490" s="9">
        <f t="shared" si="220"/>
        <v>30</v>
      </c>
      <c r="Y490" s="9">
        <f t="shared" si="244"/>
        <v>6.93</v>
      </c>
      <c r="Z490" s="9">
        <f t="shared" si="245"/>
        <v>5.98</v>
      </c>
      <c r="AA490" s="9">
        <f t="shared" si="245"/>
        <v>15.61</v>
      </c>
      <c r="AB490" s="9">
        <f t="shared" si="245"/>
        <v>2.5499999999999998</v>
      </c>
      <c r="AC490" s="9">
        <f t="shared" si="245"/>
        <v>1.36</v>
      </c>
      <c r="AD490" s="9">
        <f t="shared" si="245"/>
        <v>7.03</v>
      </c>
      <c r="AE490" s="9">
        <f t="shared" si="246"/>
        <v>2.3199999999999998</v>
      </c>
      <c r="AF490" s="9">
        <f t="shared" si="246"/>
        <v>20.74</v>
      </c>
      <c r="AG490" s="9">
        <f t="shared" si="247"/>
        <v>62.52</v>
      </c>
      <c r="AH490" s="9">
        <f t="shared" si="247"/>
        <v>32.43</v>
      </c>
      <c r="AI490" s="9">
        <f t="shared" si="247"/>
        <v>30.08</v>
      </c>
    </row>
    <row r="491" spans="1:35">
      <c r="A491" s="1">
        <v>37855</v>
      </c>
      <c r="B491" s="9">
        <v>543.76</v>
      </c>
      <c r="D491" s="9">
        <v>53.3</v>
      </c>
      <c r="E491" s="9">
        <v>138.96</v>
      </c>
      <c r="F491" s="9">
        <v>244.55</v>
      </c>
      <c r="G491" s="9">
        <v>64.95</v>
      </c>
      <c r="H491" s="9">
        <v>420.79</v>
      </c>
      <c r="J491" s="9">
        <v>44.83</v>
      </c>
      <c r="K491" s="9">
        <v>178.84</v>
      </c>
      <c r="L491" s="9"/>
      <c r="M491" s="9"/>
      <c r="N491" s="9"/>
      <c r="O491" s="9">
        <v>208.19</v>
      </c>
      <c r="P491" s="9">
        <v>214.89</v>
      </c>
      <c r="Q491" s="9">
        <v>225.07</v>
      </c>
      <c r="S491" s="9">
        <v>178.19</v>
      </c>
      <c r="T491" s="9">
        <f t="shared" si="220"/>
        <v>30</v>
      </c>
      <c r="Y491" s="9">
        <f t="shared" si="244"/>
        <v>6.93</v>
      </c>
      <c r="Z491" s="9">
        <f t="shared" si="245"/>
        <v>5.98</v>
      </c>
      <c r="AA491" s="9">
        <f t="shared" si="245"/>
        <v>15.61</v>
      </c>
      <c r="AB491" s="9">
        <f t="shared" si="245"/>
        <v>2.5499999999999998</v>
      </c>
      <c r="AC491" s="9">
        <f t="shared" si="245"/>
        <v>1.36</v>
      </c>
      <c r="AD491" s="9">
        <f t="shared" si="245"/>
        <v>7.03</v>
      </c>
      <c r="AE491" s="9">
        <f t="shared" si="246"/>
        <v>2.3199999999999998</v>
      </c>
      <c r="AF491" s="9">
        <f t="shared" si="246"/>
        <v>20.74</v>
      </c>
      <c r="AG491" s="9">
        <f t="shared" si="247"/>
        <v>62.52</v>
      </c>
      <c r="AH491" s="9">
        <f t="shared" si="247"/>
        <v>32.43</v>
      </c>
      <c r="AI491" s="9">
        <f t="shared" si="247"/>
        <v>30.08</v>
      </c>
    </row>
    <row r="492" spans="1:35">
      <c r="A492" s="1">
        <v>37858</v>
      </c>
      <c r="B492" s="9">
        <v>544.34</v>
      </c>
      <c r="D492" s="9">
        <v>54.82</v>
      </c>
      <c r="E492" s="9">
        <v>138.38999999999999</v>
      </c>
      <c r="F492" s="9">
        <v>245.95</v>
      </c>
      <c r="G492" s="9">
        <v>64.95</v>
      </c>
      <c r="H492" s="9">
        <v>413.37</v>
      </c>
      <c r="J492" s="9">
        <v>41.64</v>
      </c>
      <c r="K492" s="9">
        <v>177.91</v>
      </c>
      <c r="L492" s="9"/>
      <c r="M492" s="9"/>
      <c r="N492" s="9"/>
      <c r="O492" s="9">
        <v>207.11</v>
      </c>
      <c r="P492" s="9">
        <v>215.13</v>
      </c>
      <c r="Q492" s="9">
        <v>222.45</v>
      </c>
      <c r="S492" s="9">
        <v>177.11</v>
      </c>
      <c r="T492" s="9">
        <f t="shared" si="220"/>
        <v>30</v>
      </c>
      <c r="AD492" s="9"/>
      <c r="AE492" s="9"/>
      <c r="AF492" s="9"/>
      <c r="AI492" s="9"/>
    </row>
    <row r="493" spans="1:35">
      <c r="A493" s="1">
        <v>37859</v>
      </c>
      <c r="B493" s="9">
        <v>545.04999999999995</v>
      </c>
      <c r="D493" s="9">
        <v>57</v>
      </c>
      <c r="E493" s="9">
        <v>137.78</v>
      </c>
      <c r="F493" s="9">
        <v>249.18</v>
      </c>
      <c r="G493" s="9">
        <v>64.95</v>
      </c>
      <c r="H493" s="9">
        <v>408.55</v>
      </c>
      <c r="J493" s="9">
        <v>41.35</v>
      </c>
      <c r="K493" s="9">
        <v>176.54</v>
      </c>
      <c r="L493" s="9"/>
      <c r="M493" s="9"/>
      <c r="N493" s="9"/>
      <c r="O493" s="9">
        <v>206.41</v>
      </c>
      <c r="P493" s="9">
        <v>215.64</v>
      </c>
      <c r="Q493" s="9">
        <v>220.35</v>
      </c>
      <c r="S493" s="9">
        <v>176.41</v>
      </c>
      <c r="T493" s="9">
        <f t="shared" si="220"/>
        <v>30</v>
      </c>
      <c r="AD493" s="9"/>
      <c r="AE493" s="9"/>
      <c r="AF493" s="9"/>
      <c r="AI493" s="9"/>
    </row>
    <row r="494" spans="1:35">
      <c r="A494" s="1">
        <v>37860</v>
      </c>
      <c r="B494" s="9">
        <v>542.15</v>
      </c>
      <c r="D494" s="9">
        <v>56.54</v>
      </c>
      <c r="E494" s="9">
        <v>138.27000000000001</v>
      </c>
      <c r="F494" s="9">
        <v>247.51</v>
      </c>
      <c r="G494" s="9">
        <v>64.95</v>
      </c>
      <c r="H494" s="9">
        <v>403.54</v>
      </c>
      <c r="J494" s="9">
        <v>42.84</v>
      </c>
      <c r="K494" s="9">
        <v>176.81</v>
      </c>
      <c r="L494" s="9"/>
      <c r="M494" s="9"/>
      <c r="N494" s="9"/>
      <c r="O494" s="9">
        <v>205.72</v>
      </c>
      <c r="P494" s="9">
        <v>215.04</v>
      </c>
      <c r="Q494" s="9">
        <v>219.48</v>
      </c>
      <c r="S494" s="9">
        <v>175.72</v>
      </c>
      <c r="T494" s="9">
        <f t="shared" si="220"/>
        <v>30</v>
      </c>
    </row>
    <row r="495" spans="1:35">
      <c r="A495" s="1">
        <v>37861</v>
      </c>
      <c r="B495" s="9">
        <v>542.83000000000004</v>
      </c>
      <c r="D495" s="9">
        <v>57.26</v>
      </c>
      <c r="E495" s="9">
        <v>137.97999999999999</v>
      </c>
      <c r="F495" s="9">
        <v>245.85</v>
      </c>
      <c r="G495" s="9">
        <v>64.95</v>
      </c>
      <c r="H495" s="9">
        <v>412.45</v>
      </c>
      <c r="J495" s="9">
        <v>43.78</v>
      </c>
      <c r="K495" s="9">
        <v>176.76</v>
      </c>
      <c r="L495" s="9"/>
      <c r="M495" s="9"/>
      <c r="N495" s="9"/>
      <c r="O495" s="9">
        <v>206.69</v>
      </c>
      <c r="P495" s="9">
        <v>215.05</v>
      </c>
      <c r="Q495" s="9">
        <v>221.6</v>
      </c>
      <c r="S495" s="9">
        <v>176.69</v>
      </c>
      <c r="T495" s="9">
        <f t="shared" ref="T495:T557" si="248">IF(S495&gt;0,T494,"")</f>
        <v>30</v>
      </c>
    </row>
    <row r="496" spans="1:35">
      <c r="A496" s="1">
        <v>37862</v>
      </c>
      <c r="B496" s="9">
        <v>534.08000000000004</v>
      </c>
      <c r="D496" s="9">
        <v>53.02</v>
      </c>
      <c r="E496" s="9">
        <v>140.72</v>
      </c>
      <c r="F496" s="9">
        <v>244.55</v>
      </c>
      <c r="G496" s="9">
        <v>64.95</v>
      </c>
      <c r="H496" s="9">
        <v>422.38</v>
      </c>
      <c r="J496" s="9">
        <v>39.130000000000003</v>
      </c>
      <c r="K496" s="9">
        <v>181.31</v>
      </c>
      <c r="L496" s="9"/>
      <c r="M496" s="9"/>
      <c r="N496" s="9"/>
      <c r="O496" s="9">
        <v>208.31</v>
      </c>
      <c r="P496" s="9">
        <v>213.61</v>
      </c>
      <c r="Q496" s="9">
        <v>226.7</v>
      </c>
      <c r="S496" s="9">
        <v>178.31</v>
      </c>
      <c r="T496" s="9">
        <f t="shared" si="248"/>
        <v>30</v>
      </c>
    </row>
    <row r="497" spans="1:20">
      <c r="A497" s="1">
        <v>37865</v>
      </c>
      <c r="T497" s="9"/>
    </row>
    <row r="498" spans="1:20">
      <c r="A498" s="1">
        <v>37866</v>
      </c>
      <c r="B498" s="9">
        <v>532.48</v>
      </c>
      <c r="D498" s="9">
        <v>57.97</v>
      </c>
      <c r="E498" s="9">
        <v>139.85</v>
      </c>
      <c r="F498" s="9">
        <v>233.57</v>
      </c>
      <c r="G498" s="9">
        <v>64.95</v>
      </c>
      <c r="H498" s="9">
        <v>431.7</v>
      </c>
      <c r="J498" s="9">
        <v>39.14</v>
      </c>
      <c r="K498" s="9">
        <v>178.71</v>
      </c>
      <c r="L498" s="9"/>
      <c r="M498" s="9"/>
      <c r="N498" s="9"/>
      <c r="O498" s="9">
        <v>208.13</v>
      </c>
      <c r="P498" s="9">
        <v>212.9</v>
      </c>
      <c r="Q498" s="9">
        <v>227.09</v>
      </c>
      <c r="S498" s="9">
        <v>178.13</v>
      </c>
      <c r="T498" s="9">
        <v>30</v>
      </c>
    </row>
    <row r="499" spans="1:20">
      <c r="A499" s="1">
        <v>37867</v>
      </c>
      <c r="B499" s="9">
        <v>534.5</v>
      </c>
      <c r="D499" s="9">
        <v>58.05</v>
      </c>
      <c r="E499" s="9">
        <v>142.13</v>
      </c>
      <c r="F499" s="9">
        <v>239.93</v>
      </c>
      <c r="G499" s="9">
        <v>64.95</v>
      </c>
      <c r="H499" s="9">
        <v>434.29</v>
      </c>
      <c r="J499" s="9">
        <v>38.549999999999997</v>
      </c>
      <c r="K499" s="9">
        <v>180.85</v>
      </c>
      <c r="L499" s="9"/>
      <c r="M499" s="9"/>
      <c r="N499" s="9"/>
      <c r="O499" s="9">
        <v>210.06</v>
      </c>
      <c r="P499" s="9">
        <v>214.95</v>
      </c>
      <c r="Q499" s="9">
        <v>229.12</v>
      </c>
      <c r="S499" s="9">
        <v>180.06</v>
      </c>
      <c r="T499" s="9">
        <f t="shared" si="248"/>
        <v>30</v>
      </c>
    </row>
    <row r="500" spans="1:20">
      <c r="A500" s="1">
        <v>37868</v>
      </c>
      <c r="B500" s="9">
        <v>536.14</v>
      </c>
      <c r="D500" s="9">
        <v>56.18</v>
      </c>
      <c r="E500" s="9">
        <v>145.07</v>
      </c>
      <c r="F500" s="9">
        <v>240.11</v>
      </c>
      <c r="G500" s="9">
        <v>60.83</v>
      </c>
      <c r="H500" s="9">
        <v>430.07</v>
      </c>
      <c r="J500" s="9">
        <v>39.53</v>
      </c>
      <c r="K500" s="9">
        <v>179.37</v>
      </c>
      <c r="L500" s="9"/>
      <c r="M500" s="9"/>
      <c r="N500" s="9"/>
      <c r="O500" s="9">
        <v>209.8</v>
      </c>
      <c r="P500" s="9">
        <v>216.21</v>
      </c>
      <c r="Q500" s="9">
        <v>227.19</v>
      </c>
      <c r="S500" s="9">
        <v>179.8</v>
      </c>
      <c r="T500" s="9">
        <f t="shared" si="248"/>
        <v>30</v>
      </c>
    </row>
    <row r="501" spans="1:20">
      <c r="A501" s="1">
        <v>37869</v>
      </c>
      <c r="B501" s="9">
        <v>549.57000000000005</v>
      </c>
      <c r="D501" s="9">
        <v>55.95</v>
      </c>
      <c r="E501" s="9">
        <v>150.09</v>
      </c>
      <c r="F501" s="9">
        <v>239.32</v>
      </c>
      <c r="G501" s="9">
        <v>60.83</v>
      </c>
      <c r="H501" s="9">
        <v>436.85</v>
      </c>
      <c r="J501" s="9">
        <v>45.53</v>
      </c>
      <c r="K501" s="9">
        <v>178.18</v>
      </c>
      <c r="L501" s="9"/>
      <c r="M501" s="9"/>
      <c r="N501" s="9"/>
      <c r="O501" s="9">
        <v>212.91</v>
      </c>
      <c r="P501" s="9">
        <v>221.39</v>
      </c>
      <c r="Q501" s="9">
        <v>228.42</v>
      </c>
      <c r="S501" s="9">
        <v>182.91</v>
      </c>
      <c r="T501" s="9">
        <f t="shared" si="248"/>
        <v>30</v>
      </c>
    </row>
    <row r="502" spans="1:20">
      <c r="A502" s="1">
        <v>37872</v>
      </c>
      <c r="B502" s="9">
        <v>549.20000000000005</v>
      </c>
      <c r="D502" s="9">
        <v>56.19</v>
      </c>
      <c r="E502" s="9">
        <v>147.85</v>
      </c>
      <c r="F502" s="9">
        <v>237.23</v>
      </c>
      <c r="G502" s="9">
        <v>60.83</v>
      </c>
      <c r="H502" s="9">
        <v>434.39</v>
      </c>
      <c r="J502" s="9">
        <v>43.19</v>
      </c>
      <c r="K502" s="9">
        <v>178.49</v>
      </c>
      <c r="L502" s="9"/>
      <c r="M502" s="9"/>
      <c r="N502" s="9"/>
      <c r="O502" s="9">
        <v>212.04</v>
      </c>
      <c r="P502" s="9">
        <v>220.11</v>
      </c>
      <c r="Q502" s="9">
        <v>227.88</v>
      </c>
      <c r="S502" s="9">
        <v>182.04</v>
      </c>
      <c r="T502" s="9">
        <f t="shared" si="248"/>
        <v>30</v>
      </c>
    </row>
    <row r="503" spans="1:20">
      <c r="A503" s="1">
        <v>37873</v>
      </c>
      <c r="B503" s="9">
        <v>543.86</v>
      </c>
      <c r="D503" s="9">
        <v>53.83</v>
      </c>
      <c r="E503" s="9">
        <v>147.74</v>
      </c>
      <c r="F503" s="9">
        <v>240.01</v>
      </c>
      <c r="G503" s="9">
        <v>63.97</v>
      </c>
      <c r="H503" s="9">
        <v>431.3</v>
      </c>
      <c r="J503" s="9">
        <v>42.69</v>
      </c>
      <c r="K503" s="9">
        <v>177.78</v>
      </c>
      <c r="L503" s="9"/>
      <c r="M503" s="9"/>
      <c r="N503" s="9"/>
      <c r="O503" s="9">
        <v>210.84</v>
      </c>
      <c r="P503" s="9">
        <v>218.83</v>
      </c>
      <c r="Q503" s="9">
        <v>226.63</v>
      </c>
      <c r="S503" s="9">
        <v>180.84</v>
      </c>
      <c r="T503" s="9">
        <f t="shared" si="248"/>
        <v>30</v>
      </c>
    </row>
    <row r="504" spans="1:20">
      <c r="A504" s="1">
        <v>37874</v>
      </c>
      <c r="B504" s="9">
        <v>543.37</v>
      </c>
      <c r="D504" s="9">
        <v>54.78</v>
      </c>
      <c r="E504" s="9">
        <v>145.66999999999999</v>
      </c>
      <c r="F504" s="9">
        <v>239.67</v>
      </c>
      <c r="G504" s="9">
        <v>63.97</v>
      </c>
      <c r="H504" s="9">
        <v>435.67</v>
      </c>
      <c r="J504" s="9">
        <v>43.2</v>
      </c>
      <c r="K504" s="9">
        <v>177.98</v>
      </c>
      <c r="L504" s="9"/>
      <c r="M504" s="9"/>
      <c r="N504" s="9"/>
      <c r="O504" s="9">
        <v>210.92</v>
      </c>
      <c r="P504" s="9">
        <v>217.88</v>
      </c>
      <c r="Q504" s="9">
        <v>227.83</v>
      </c>
      <c r="S504" s="9">
        <v>180.92</v>
      </c>
      <c r="T504" s="9">
        <f t="shared" si="248"/>
        <v>30</v>
      </c>
    </row>
    <row r="505" spans="1:20">
      <c r="A505" s="1">
        <v>37875</v>
      </c>
      <c r="B505" s="9">
        <v>541.51</v>
      </c>
      <c r="D505" s="9">
        <v>54.89</v>
      </c>
      <c r="E505" s="9">
        <v>143.32</v>
      </c>
      <c r="F505" s="9">
        <v>239.84</v>
      </c>
      <c r="G505" s="9">
        <v>63.97</v>
      </c>
      <c r="H505" s="9">
        <v>436.91</v>
      </c>
      <c r="J505" s="9">
        <v>42.83</v>
      </c>
      <c r="K505" s="9">
        <v>174.25</v>
      </c>
      <c r="L505" s="9"/>
      <c r="M505" s="9"/>
      <c r="N505" s="9"/>
      <c r="O505" s="9">
        <v>209.13</v>
      </c>
      <c r="P505" s="9">
        <v>216.39</v>
      </c>
      <c r="Q505" s="9">
        <v>225.52</v>
      </c>
      <c r="S505" s="9">
        <v>179.13</v>
      </c>
      <c r="T505" s="9">
        <f t="shared" si="248"/>
        <v>30</v>
      </c>
    </row>
    <row r="506" spans="1:20">
      <c r="A506" s="1">
        <v>37876</v>
      </c>
      <c r="B506" s="9">
        <v>547.79999999999995</v>
      </c>
      <c r="D506" s="9">
        <v>55.44</v>
      </c>
      <c r="E506" s="9">
        <v>143.71</v>
      </c>
      <c r="F506" s="9">
        <v>241.67</v>
      </c>
      <c r="G506" s="9">
        <v>63.97</v>
      </c>
      <c r="H506" s="9">
        <v>440.01</v>
      </c>
      <c r="J506" s="9">
        <v>41.36</v>
      </c>
      <c r="K506" s="9">
        <v>176.13</v>
      </c>
      <c r="L506" s="9"/>
      <c r="M506" s="9"/>
      <c r="N506" s="9"/>
      <c r="O506" s="9">
        <v>210.87</v>
      </c>
      <c r="P506" s="9">
        <v>218.16</v>
      </c>
      <c r="Q506" s="9">
        <v>227.42</v>
      </c>
      <c r="S506" s="9">
        <v>180.87</v>
      </c>
      <c r="T506" s="9">
        <f t="shared" si="248"/>
        <v>30</v>
      </c>
    </row>
    <row r="507" spans="1:20">
      <c r="A507" s="1">
        <v>37879</v>
      </c>
      <c r="B507" s="9">
        <v>543.95000000000005</v>
      </c>
      <c r="D507" s="9">
        <v>55.28</v>
      </c>
      <c r="E507" s="9">
        <v>148.28</v>
      </c>
      <c r="F507" s="9">
        <v>244.74</v>
      </c>
      <c r="G507" s="9">
        <v>63.97</v>
      </c>
      <c r="H507" s="9">
        <v>431.95</v>
      </c>
      <c r="J507" s="9">
        <v>40.9</v>
      </c>
      <c r="K507" s="9">
        <v>177.53</v>
      </c>
      <c r="L507" s="9"/>
      <c r="M507" s="9"/>
      <c r="N507" s="9"/>
      <c r="O507" s="9">
        <v>211.22</v>
      </c>
      <c r="P507" s="9">
        <v>219.75</v>
      </c>
      <c r="Q507" s="9">
        <v>226.47</v>
      </c>
      <c r="S507" s="9">
        <v>181.22</v>
      </c>
      <c r="T507" s="9">
        <f t="shared" si="248"/>
        <v>30</v>
      </c>
    </row>
    <row r="508" spans="1:20">
      <c r="A508" s="1">
        <v>37880</v>
      </c>
      <c r="B508" s="9">
        <v>544.72</v>
      </c>
      <c r="D508" s="9">
        <v>56.56</v>
      </c>
      <c r="E508" s="9">
        <v>150.27000000000001</v>
      </c>
      <c r="F508" s="9">
        <v>242.69</v>
      </c>
      <c r="G508" s="9">
        <v>61.34</v>
      </c>
      <c r="H508" s="9">
        <v>436.03</v>
      </c>
      <c r="J508" s="9">
        <v>46.55</v>
      </c>
      <c r="K508" s="9">
        <v>178.15</v>
      </c>
      <c r="L508" s="9"/>
      <c r="M508" s="9"/>
      <c r="N508" s="9"/>
      <c r="O508" s="9">
        <v>212.47</v>
      </c>
      <c r="P508" s="9">
        <v>220.84</v>
      </c>
      <c r="Q508" s="9">
        <v>228.5</v>
      </c>
      <c r="S508" s="9">
        <v>182.47</v>
      </c>
      <c r="T508" s="9">
        <f t="shared" si="248"/>
        <v>30</v>
      </c>
    </row>
    <row r="509" spans="1:20">
      <c r="A509" s="1">
        <v>37881</v>
      </c>
      <c r="B509" s="9">
        <v>547.45000000000005</v>
      </c>
      <c r="D509" s="9">
        <v>55.52</v>
      </c>
      <c r="E509" s="9">
        <v>150.69</v>
      </c>
      <c r="F509" s="9">
        <v>241.38</v>
      </c>
      <c r="G509" s="9">
        <v>61.34</v>
      </c>
      <c r="H509" s="9">
        <v>434.07</v>
      </c>
      <c r="J509" s="9">
        <v>47.17</v>
      </c>
      <c r="K509" s="9">
        <v>187.11</v>
      </c>
      <c r="L509" s="9"/>
      <c r="M509" s="9"/>
      <c r="N509" s="9"/>
      <c r="O509" s="9">
        <v>215.45</v>
      </c>
      <c r="P509" s="9">
        <v>221.33</v>
      </c>
      <c r="Q509" s="9">
        <v>234.05</v>
      </c>
      <c r="S509" s="9">
        <v>185.45</v>
      </c>
      <c r="T509" s="9">
        <f t="shared" si="248"/>
        <v>30</v>
      </c>
    </row>
    <row r="510" spans="1:20">
      <c r="A510" s="1">
        <v>37882</v>
      </c>
      <c r="B510" s="9">
        <v>549.08000000000004</v>
      </c>
      <c r="D510" s="9">
        <v>55.43</v>
      </c>
      <c r="E510" s="9">
        <v>153.83000000000001</v>
      </c>
      <c r="F510" s="9">
        <v>240.73</v>
      </c>
      <c r="G510" s="9">
        <v>61.34</v>
      </c>
      <c r="H510" s="9">
        <v>434.52</v>
      </c>
      <c r="J510" s="9">
        <v>44.69</v>
      </c>
      <c r="K510" s="9">
        <v>187.25</v>
      </c>
      <c r="L510" s="9"/>
      <c r="M510" s="9"/>
      <c r="N510" s="9"/>
      <c r="O510" s="9">
        <v>216.33</v>
      </c>
      <c r="P510" s="9">
        <v>223.12</v>
      </c>
      <c r="Q510" s="9">
        <v>234.06</v>
      </c>
      <c r="S510" s="9">
        <v>186.33</v>
      </c>
      <c r="T510" s="9">
        <f t="shared" si="248"/>
        <v>30</v>
      </c>
    </row>
    <row r="511" spans="1:20">
      <c r="A511" s="1">
        <v>37883</v>
      </c>
      <c r="B511" s="9">
        <v>547.16</v>
      </c>
      <c r="D511" s="9">
        <v>55.29</v>
      </c>
      <c r="E511" s="9">
        <v>154.38</v>
      </c>
      <c r="F511" s="9">
        <v>238.08</v>
      </c>
      <c r="G511" s="9">
        <v>61.34</v>
      </c>
      <c r="H511" s="9">
        <v>434.41</v>
      </c>
      <c r="J511" s="9">
        <v>44.07</v>
      </c>
      <c r="K511" s="9">
        <v>191.07</v>
      </c>
      <c r="L511" s="9"/>
      <c r="M511" s="9"/>
      <c r="N511" s="9"/>
      <c r="O511" s="9">
        <v>217.31</v>
      </c>
      <c r="P511" s="9">
        <v>222.74</v>
      </c>
      <c r="Q511" s="9">
        <v>236.62</v>
      </c>
      <c r="S511" s="9">
        <v>187.31</v>
      </c>
      <c r="T511" s="9">
        <f t="shared" si="248"/>
        <v>30</v>
      </c>
    </row>
    <row r="512" spans="1:20">
      <c r="A512" s="1">
        <v>37886</v>
      </c>
      <c r="B512" s="9">
        <v>548.82000000000005</v>
      </c>
      <c r="D512" s="9">
        <v>55.23</v>
      </c>
      <c r="E512" s="9">
        <v>155.03</v>
      </c>
      <c r="F512" s="9">
        <v>235.04</v>
      </c>
      <c r="G512" s="9">
        <v>61.34</v>
      </c>
      <c r="H512" s="9">
        <v>433.57</v>
      </c>
      <c r="J512" s="9">
        <v>44.48</v>
      </c>
      <c r="K512" s="9">
        <v>192.15</v>
      </c>
      <c r="L512" s="9"/>
      <c r="M512" s="9"/>
      <c r="N512" s="9"/>
      <c r="O512" s="9">
        <v>217.78</v>
      </c>
      <c r="P512" s="9">
        <v>223.16</v>
      </c>
      <c r="Q512" s="9">
        <v>237.2</v>
      </c>
      <c r="S512" s="9">
        <v>187.78</v>
      </c>
      <c r="T512" s="9">
        <f t="shared" si="248"/>
        <v>30</v>
      </c>
    </row>
    <row r="513" spans="1:20">
      <c r="A513" s="1">
        <v>37887</v>
      </c>
      <c r="B513" s="9">
        <v>548.79</v>
      </c>
      <c r="D513" s="9">
        <v>55.6</v>
      </c>
      <c r="E513" s="9">
        <v>155.77000000000001</v>
      </c>
      <c r="F513" s="9">
        <v>234.51</v>
      </c>
      <c r="G513" s="9">
        <v>63.07</v>
      </c>
      <c r="H513" s="9">
        <v>436.77</v>
      </c>
      <c r="J513" s="9">
        <v>41.7</v>
      </c>
      <c r="K513" s="9">
        <v>192.56</v>
      </c>
      <c r="L513" s="9"/>
      <c r="M513" s="9"/>
      <c r="N513" s="9"/>
      <c r="O513" s="9">
        <v>218.38</v>
      </c>
      <c r="P513" s="9">
        <v>223.61</v>
      </c>
      <c r="Q513" s="9">
        <v>238.02</v>
      </c>
      <c r="S513" s="9">
        <v>188.38</v>
      </c>
      <c r="T513" s="9">
        <f t="shared" si="248"/>
        <v>30</v>
      </c>
    </row>
    <row r="514" spans="1:20">
      <c r="A514" s="1">
        <v>37888</v>
      </c>
      <c r="B514" s="9">
        <v>551.64</v>
      </c>
      <c r="D514" s="9">
        <v>57.02</v>
      </c>
      <c r="E514" s="9">
        <v>154.32</v>
      </c>
      <c r="F514" s="9">
        <v>231.03</v>
      </c>
      <c r="G514" s="9">
        <v>63.07</v>
      </c>
      <c r="H514" s="9">
        <v>437.69</v>
      </c>
      <c r="J514" s="9">
        <v>42.75</v>
      </c>
      <c r="K514" s="9">
        <v>192.98</v>
      </c>
      <c r="L514" s="9"/>
      <c r="M514" s="9"/>
      <c r="N514" s="9"/>
      <c r="O514" s="9">
        <v>218.59</v>
      </c>
      <c r="P514" s="9">
        <v>223.51</v>
      </c>
      <c r="Q514" s="9">
        <v>238.6</v>
      </c>
      <c r="S514" s="9">
        <v>188.59</v>
      </c>
      <c r="T514" s="9">
        <f t="shared" si="248"/>
        <v>30</v>
      </c>
    </row>
    <row r="515" spans="1:20">
      <c r="A515" s="1">
        <v>37889</v>
      </c>
      <c r="B515" s="9">
        <v>547.30999999999995</v>
      </c>
      <c r="D515" s="9">
        <v>59.76</v>
      </c>
      <c r="E515" s="9">
        <v>154.52000000000001</v>
      </c>
      <c r="F515" s="9">
        <v>229.99</v>
      </c>
      <c r="G515" s="9">
        <v>63.07</v>
      </c>
      <c r="H515" s="9">
        <v>434.2</v>
      </c>
      <c r="J515" s="9">
        <v>42.75</v>
      </c>
      <c r="K515" s="9">
        <v>194.99</v>
      </c>
      <c r="L515" s="9"/>
      <c r="M515" s="9"/>
      <c r="N515" s="9"/>
      <c r="O515" s="9">
        <v>218.65</v>
      </c>
      <c r="P515" s="9">
        <v>223.1</v>
      </c>
      <c r="Q515" s="9">
        <v>239.17</v>
      </c>
      <c r="S515" s="9">
        <v>188.65</v>
      </c>
      <c r="T515" s="9">
        <f t="shared" si="248"/>
        <v>30</v>
      </c>
    </row>
    <row r="516" spans="1:20">
      <c r="A516" s="1">
        <v>37890</v>
      </c>
      <c r="B516" s="9">
        <v>552.74</v>
      </c>
      <c r="D516" s="9">
        <v>58.98</v>
      </c>
      <c r="E516" s="9">
        <v>155.61000000000001</v>
      </c>
      <c r="F516" s="9">
        <v>229.48</v>
      </c>
      <c r="G516" s="9">
        <v>63.07</v>
      </c>
      <c r="H516" s="9">
        <v>438.84</v>
      </c>
      <c r="J516" s="9">
        <v>42.72</v>
      </c>
      <c r="K516" s="9">
        <v>192.99</v>
      </c>
      <c r="L516" s="9"/>
      <c r="M516" s="9"/>
      <c r="N516" s="9"/>
      <c r="O516" s="9">
        <v>219.26</v>
      </c>
      <c r="P516" s="9">
        <v>224.61</v>
      </c>
      <c r="Q516" s="9">
        <v>238.88</v>
      </c>
      <c r="S516" s="9">
        <v>189.26</v>
      </c>
      <c r="T516" s="9">
        <f t="shared" si="248"/>
        <v>30</v>
      </c>
    </row>
    <row r="517" spans="1:20">
      <c r="A517" s="1">
        <v>37893</v>
      </c>
      <c r="B517" s="9">
        <v>539.88</v>
      </c>
      <c r="D517" s="9">
        <v>58.33</v>
      </c>
      <c r="E517" s="9">
        <v>154.19999999999999</v>
      </c>
      <c r="F517" s="9">
        <v>234.18</v>
      </c>
      <c r="G517" s="9">
        <v>63.07</v>
      </c>
      <c r="H517" s="9">
        <v>438.93</v>
      </c>
      <c r="J517" s="9">
        <v>42.39</v>
      </c>
      <c r="K517" s="9">
        <v>191.24</v>
      </c>
      <c r="L517" s="9"/>
      <c r="M517" s="9"/>
      <c r="N517" s="9"/>
      <c r="O517" s="9">
        <v>217.14</v>
      </c>
      <c r="P517" s="9">
        <v>221.43</v>
      </c>
      <c r="Q517" s="9">
        <v>237.67</v>
      </c>
      <c r="S517" s="9">
        <v>187.14</v>
      </c>
      <c r="T517" s="9">
        <f t="shared" si="248"/>
        <v>30</v>
      </c>
    </row>
    <row r="518" spans="1:20">
      <c r="A518" s="1">
        <v>37894</v>
      </c>
      <c r="B518" s="9">
        <v>540.29999999999995</v>
      </c>
      <c r="D518" s="9">
        <v>59.27</v>
      </c>
      <c r="E518" s="9">
        <v>154.13</v>
      </c>
      <c r="F518" s="9">
        <v>232.64</v>
      </c>
      <c r="G518" s="9">
        <v>60.1</v>
      </c>
      <c r="H518" s="9">
        <v>433.53</v>
      </c>
      <c r="J518" s="9">
        <v>42.96</v>
      </c>
      <c r="K518" s="9">
        <v>190.94</v>
      </c>
      <c r="L518" s="9"/>
      <c r="M518" s="9"/>
      <c r="N518" s="9"/>
      <c r="O518" s="9">
        <v>216.49</v>
      </c>
      <c r="P518" s="9">
        <v>221.41</v>
      </c>
      <c r="Q518" s="9">
        <v>236.24</v>
      </c>
      <c r="S518" s="9">
        <v>186.49</v>
      </c>
      <c r="T518" s="9">
        <f t="shared" si="248"/>
        <v>30</v>
      </c>
    </row>
    <row r="519" spans="1:20">
      <c r="A519" s="1">
        <v>37895</v>
      </c>
      <c r="B519" s="9">
        <v>539.73</v>
      </c>
      <c r="D519" s="9">
        <v>59.05</v>
      </c>
      <c r="E519" s="9">
        <v>153.19</v>
      </c>
      <c r="F519" s="9">
        <v>233.01</v>
      </c>
      <c r="G519" s="9">
        <v>60.1</v>
      </c>
      <c r="H519" s="9">
        <v>431.61</v>
      </c>
      <c r="J519" s="9">
        <v>42.58</v>
      </c>
      <c r="K519" s="9">
        <v>190.13</v>
      </c>
      <c r="L519" s="9"/>
      <c r="M519" s="9"/>
      <c r="N519" s="9"/>
      <c r="O519" s="9">
        <v>215.73</v>
      </c>
      <c r="P519" s="9">
        <v>220.83</v>
      </c>
      <c r="Q519" s="9">
        <v>235.2</v>
      </c>
      <c r="S519" s="9">
        <v>185.73</v>
      </c>
      <c r="T519" s="9">
        <f t="shared" si="248"/>
        <v>30</v>
      </c>
    </row>
    <row r="520" spans="1:20">
      <c r="A520" s="1">
        <v>37896</v>
      </c>
      <c r="B520" s="9">
        <v>538.99</v>
      </c>
      <c r="D520" s="9">
        <v>54.37</v>
      </c>
      <c r="E520" s="9">
        <v>154.37</v>
      </c>
      <c r="F520" s="9">
        <v>236.99</v>
      </c>
      <c r="G520" s="9">
        <v>60.1</v>
      </c>
      <c r="H520" s="9">
        <v>429.14</v>
      </c>
      <c r="J520" s="9">
        <v>42.52</v>
      </c>
      <c r="K520" s="9">
        <v>189.72</v>
      </c>
      <c r="L520" s="9"/>
      <c r="M520" s="9"/>
      <c r="N520" s="9"/>
      <c r="O520" s="9">
        <v>215.26</v>
      </c>
      <c r="P520" s="9">
        <v>220.68</v>
      </c>
      <c r="Q520" s="9">
        <v>234.34</v>
      </c>
      <c r="S520" s="9">
        <v>185.26</v>
      </c>
      <c r="T520" s="9">
        <f t="shared" si="248"/>
        <v>30</v>
      </c>
    </row>
    <row r="521" spans="1:20">
      <c r="A521" s="1">
        <v>37897</v>
      </c>
      <c r="B521" s="9">
        <v>536.99</v>
      </c>
      <c r="D521" s="9">
        <v>57.98</v>
      </c>
      <c r="E521" s="9">
        <v>154.81</v>
      </c>
      <c r="F521" s="9">
        <v>239.38</v>
      </c>
      <c r="G521" s="9">
        <v>60.1</v>
      </c>
      <c r="H521" s="9">
        <v>423.4</v>
      </c>
      <c r="J521" s="9">
        <v>42.6</v>
      </c>
      <c r="K521" s="9">
        <v>189.91</v>
      </c>
      <c r="L521" s="9"/>
      <c r="M521" s="9"/>
      <c r="N521" s="9"/>
      <c r="O521" s="9">
        <v>215.03</v>
      </c>
      <c r="P521" s="9">
        <v>221.32</v>
      </c>
      <c r="Q521" s="9">
        <v>233.14</v>
      </c>
      <c r="S521" s="9">
        <v>185.03</v>
      </c>
      <c r="T521" s="9">
        <f t="shared" si="248"/>
        <v>30</v>
      </c>
    </row>
    <row r="522" spans="1:20">
      <c r="A522" s="1">
        <v>37900</v>
      </c>
      <c r="B522" s="9">
        <v>524.19000000000005</v>
      </c>
      <c r="D522" s="9">
        <v>58.08</v>
      </c>
      <c r="E522" s="9">
        <v>155.16999999999999</v>
      </c>
      <c r="F522" s="9">
        <v>239.89</v>
      </c>
      <c r="G522" s="9">
        <v>60.1</v>
      </c>
      <c r="H522" s="9">
        <v>421.37</v>
      </c>
      <c r="J522" s="9">
        <v>42.56</v>
      </c>
      <c r="K522" s="9">
        <v>189.76</v>
      </c>
      <c r="L522" s="9"/>
      <c r="M522" s="9"/>
      <c r="N522" s="9"/>
      <c r="O522" s="9">
        <v>213.53</v>
      </c>
      <c r="P522" s="9">
        <v>218.82</v>
      </c>
      <c r="Q522" s="9">
        <v>232.55</v>
      </c>
      <c r="S522" s="9">
        <v>183.53</v>
      </c>
      <c r="T522" s="9">
        <f t="shared" si="248"/>
        <v>30</v>
      </c>
    </row>
    <row r="523" spans="1:20">
      <c r="A523" s="1">
        <v>37901</v>
      </c>
      <c r="B523" s="9">
        <v>523.51</v>
      </c>
      <c r="D523" s="9">
        <v>57.91</v>
      </c>
      <c r="E523" s="9">
        <v>155.36000000000001</v>
      </c>
      <c r="F523" s="9">
        <v>241.94</v>
      </c>
      <c r="G523" s="9">
        <v>64.569999999999993</v>
      </c>
      <c r="H523" s="9">
        <v>420.34</v>
      </c>
      <c r="J523" s="9">
        <v>42.65</v>
      </c>
      <c r="K523" s="9">
        <v>191.22</v>
      </c>
      <c r="L523" s="9"/>
      <c r="M523" s="9"/>
      <c r="N523" s="9"/>
      <c r="O523" s="9">
        <v>214.01</v>
      </c>
      <c r="P523" s="9">
        <v>219.08</v>
      </c>
      <c r="Q523" s="9">
        <v>233.33</v>
      </c>
      <c r="S523" s="9">
        <v>184.01</v>
      </c>
      <c r="T523" s="9">
        <f t="shared" si="248"/>
        <v>30</v>
      </c>
    </row>
    <row r="524" spans="1:20">
      <c r="A524" s="1">
        <v>37902</v>
      </c>
      <c r="B524" s="9">
        <v>517.67999999999995</v>
      </c>
      <c r="D524" s="9">
        <v>56.98</v>
      </c>
      <c r="E524" s="9">
        <v>154.19999999999999</v>
      </c>
      <c r="F524" s="9">
        <v>240.64</v>
      </c>
      <c r="G524" s="9">
        <v>64.569999999999993</v>
      </c>
      <c r="H524" s="9">
        <v>421.07</v>
      </c>
      <c r="J524" s="9">
        <v>45.6</v>
      </c>
      <c r="K524" s="9">
        <v>191.33</v>
      </c>
      <c r="L524" s="9"/>
      <c r="M524" s="9"/>
      <c r="N524" s="9"/>
      <c r="O524" s="9">
        <v>213.21</v>
      </c>
      <c r="P524" s="9">
        <v>217</v>
      </c>
      <c r="Q524" s="9">
        <v>233.8</v>
      </c>
      <c r="S524" s="9">
        <v>183.21</v>
      </c>
      <c r="T524" s="9">
        <f t="shared" si="248"/>
        <v>30</v>
      </c>
    </row>
    <row r="525" spans="1:20">
      <c r="A525" s="1">
        <v>37903</v>
      </c>
      <c r="B525" s="9">
        <v>501.39</v>
      </c>
      <c r="D525" s="9">
        <v>56.05</v>
      </c>
      <c r="E525" s="9">
        <v>151.47</v>
      </c>
      <c r="F525" s="9">
        <v>241.86</v>
      </c>
      <c r="G525" s="9">
        <v>64.569999999999993</v>
      </c>
      <c r="H525" s="9">
        <v>422.33</v>
      </c>
      <c r="J525" s="9">
        <v>45.51</v>
      </c>
      <c r="K525" s="9">
        <v>192.85</v>
      </c>
      <c r="L525" s="9"/>
      <c r="M525" s="9"/>
      <c r="N525" s="9"/>
      <c r="O525" s="9">
        <v>211.42</v>
      </c>
      <c r="P525" s="9">
        <v>212.13</v>
      </c>
      <c r="Q525" s="9">
        <v>235.14</v>
      </c>
      <c r="S525" s="9">
        <v>181.42</v>
      </c>
      <c r="T525" s="9">
        <f t="shared" si="248"/>
        <v>30</v>
      </c>
    </row>
    <row r="526" spans="1:20">
      <c r="A526" s="1">
        <v>37904</v>
      </c>
      <c r="B526" s="9">
        <v>496.04</v>
      </c>
      <c r="D526" s="9">
        <v>55.09</v>
      </c>
      <c r="E526" s="9">
        <v>154.27000000000001</v>
      </c>
      <c r="F526" s="9">
        <v>242.46</v>
      </c>
      <c r="G526" s="9">
        <v>64.569999999999993</v>
      </c>
      <c r="H526" s="9">
        <v>421.72</v>
      </c>
      <c r="J526" s="9">
        <v>45.6</v>
      </c>
      <c r="K526" s="9">
        <v>193.56</v>
      </c>
      <c r="L526" s="9"/>
      <c r="M526" s="9"/>
      <c r="N526" s="9"/>
      <c r="O526" s="9">
        <v>211.62</v>
      </c>
      <c r="P526" s="9">
        <v>212.2</v>
      </c>
      <c r="Q526" s="9">
        <v>235.49</v>
      </c>
      <c r="S526" s="9">
        <v>181.62</v>
      </c>
      <c r="T526" s="9">
        <f t="shared" si="248"/>
        <v>30</v>
      </c>
    </row>
    <row r="527" spans="1:20">
      <c r="A527" s="1">
        <v>37907</v>
      </c>
      <c r="B527" s="9">
        <v>495.27</v>
      </c>
      <c r="D527" s="9">
        <v>55.36</v>
      </c>
      <c r="E527" s="9">
        <v>153.93</v>
      </c>
      <c r="F527" s="9">
        <v>240.91</v>
      </c>
      <c r="G527" s="9">
        <v>64.569999999999993</v>
      </c>
      <c r="H527" s="9">
        <v>418.38</v>
      </c>
      <c r="J527" s="9">
        <v>44.52</v>
      </c>
      <c r="K527" s="9">
        <v>192.08</v>
      </c>
      <c r="L527" s="9"/>
      <c r="M527" s="9"/>
      <c r="N527" s="9"/>
      <c r="O527" s="9">
        <v>210.56</v>
      </c>
      <c r="P527" s="9">
        <v>211.8</v>
      </c>
      <c r="Q527" s="9">
        <v>233.61</v>
      </c>
      <c r="S527" s="9">
        <v>180.56</v>
      </c>
      <c r="T527" s="9">
        <f t="shared" si="248"/>
        <v>30</v>
      </c>
    </row>
    <row r="528" spans="1:20">
      <c r="A528" s="1">
        <v>37908</v>
      </c>
      <c r="B528" s="9">
        <v>495.34</v>
      </c>
      <c r="D528" s="9">
        <v>56.59</v>
      </c>
      <c r="E528" s="9">
        <v>152.24</v>
      </c>
      <c r="F528" s="9">
        <v>240.14</v>
      </c>
      <c r="G528" s="9">
        <v>63.49</v>
      </c>
      <c r="H528" s="9">
        <v>422.4</v>
      </c>
      <c r="J528" s="9">
        <v>37.549999999999997</v>
      </c>
      <c r="K528" s="9">
        <v>192.4</v>
      </c>
      <c r="L528" s="9"/>
      <c r="M528" s="9"/>
      <c r="N528" s="9"/>
      <c r="O528" s="9">
        <v>210.51</v>
      </c>
      <c r="P528" s="9">
        <v>211.13</v>
      </c>
      <c r="Q528" s="9">
        <v>234.23</v>
      </c>
      <c r="S528" s="9">
        <v>180.51</v>
      </c>
      <c r="T528" s="9">
        <f t="shared" si="248"/>
        <v>30</v>
      </c>
    </row>
    <row r="529" spans="1:20">
      <c r="A529" s="1">
        <v>37909</v>
      </c>
      <c r="B529" s="9">
        <v>496.88</v>
      </c>
      <c r="D529" s="9">
        <v>56.2</v>
      </c>
      <c r="E529" s="9">
        <v>153.44</v>
      </c>
      <c r="F529" s="9">
        <v>241.32</v>
      </c>
      <c r="G529" s="9">
        <v>63.49</v>
      </c>
      <c r="H529" s="9">
        <v>426.62</v>
      </c>
      <c r="J529" s="9">
        <v>37.549999999999997</v>
      </c>
      <c r="K529" s="9">
        <v>192.55</v>
      </c>
      <c r="L529" s="9"/>
      <c r="M529" s="9"/>
      <c r="N529" s="9"/>
      <c r="O529" s="9">
        <v>211.47</v>
      </c>
      <c r="P529" s="9">
        <v>212.05</v>
      </c>
      <c r="Q529" s="9">
        <v>235.32</v>
      </c>
      <c r="S529" s="9">
        <v>181.47</v>
      </c>
      <c r="T529" s="9">
        <f t="shared" si="248"/>
        <v>30</v>
      </c>
    </row>
    <row r="530" spans="1:20">
      <c r="A530" s="1">
        <v>37910</v>
      </c>
      <c r="B530" s="9">
        <v>499.43</v>
      </c>
      <c r="D530" s="9">
        <v>58.09</v>
      </c>
      <c r="E530" s="9">
        <v>154.6</v>
      </c>
      <c r="F530" s="9">
        <v>244.53</v>
      </c>
      <c r="G530" s="9">
        <v>63.49</v>
      </c>
      <c r="H530" s="9">
        <v>425.99</v>
      </c>
      <c r="J530" s="9">
        <v>44.84</v>
      </c>
      <c r="K530" s="9">
        <v>192.38</v>
      </c>
      <c r="L530" s="9"/>
      <c r="M530" s="9"/>
      <c r="N530" s="9"/>
      <c r="O530" s="9">
        <v>212.44</v>
      </c>
      <c r="P530" s="9">
        <v>213.76</v>
      </c>
      <c r="Q530" s="9">
        <v>235.62</v>
      </c>
      <c r="S530" s="9">
        <v>182.44</v>
      </c>
      <c r="T530" s="9">
        <f t="shared" si="248"/>
        <v>30</v>
      </c>
    </row>
    <row r="531" spans="1:20">
      <c r="A531" s="1">
        <v>37911</v>
      </c>
      <c r="B531" s="9">
        <v>495.39</v>
      </c>
      <c r="D531" s="9">
        <v>59.11</v>
      </c>
      <c r="E531" s="9">
        <v>154.31</v>
      </c>
      <c r="F531" s="9">
        <v>244.73</v>
      </c>
      <c r="G531" s="9">
        <v>63.49</v>
      </c>
      <c r="H531" s="9">
        <v>431.89</v>
      </c>
      <c r="J531" s="9">
        <v>44.74</v>
      </c>
      <c r="K531" s="9">
        <v>193.91</v>
      </c>
      <c r="L531" s="9"/>
      <c r="M531" s="9"/>
      <c r="N531" s="9"/>
      <c r="O531" s="9">
        <v>213.15</v>
      </c>
      <c r="P531" s="9">
        <v>212.96</v>
      </c>
      <c r="Q531" s="9">
        <v>238.04</v>
      </c>
      <c r="S531" s="9">
        <v>183.15</v>
      </c>
      <c r="T531" s="9">
        <f t="shared" si="248"/>
        <v>30</v>
      </c>
    </row>
    <row r="532" spans="1:20">
      <c r="A532" s="1">
        <v>37914</v>
      </c>
      <c r="B532" s="9">
        <v>487.45</v>
      </c>
      <c r="D532" s="9">
        <v>58.88</v>
      </c>
      <c r="E532" s="9">
        <v>153.19</v>
      </c>
      <c r="F532" s="9">
        <v>245.78</v>
      </c>
      <c r="G532" s="9">
        <v>63.49</v>
      </c>
      <c r="H532" s="9">
        <v>432.39</v>
      </c>
      <c r="J532" s="9">
        <v>48.46</v>
      </c>
      <c r="K532" s="9">
        <v>194.78</v>
      </c>
      <c r="L532" s="9"/>
      <c r="M532" s="9"/>
      <c r="N532" s="9"/>
      <c r="O532" s="9">
        <v>212.53</v>
      </c>
      <c r="P532" s="9">
        <v>210.76</v>
      </c>
      <c r="Q532" s="9">
        <v>239.04</v>
      </c>
      <c r="S532" s="9">
        <v>182.53</v>
      </c>
      <c r="T532" s="9">
        <f t="shared" si="248"/>
        <v>30</v>
      </c>
    </row>
    <row r="533" spans="1:20">
      <c r="A533" s="1">
        <v>37915</v>
      </c>
      <c r="B533" s="9">
        <v>482.86</v>
      </c>
      <c r="D533" s="9">
        <v>58.34</v>
      </c>
      <c r="E533" s="9">
        <v>153.65</v>
      </c>
      <c r="F533" s="9">
        <v>246.54</v>
      </c>
      <c r="G533" s="9">
        <v>60.95</v>
      </c>
      <c r="H533" s="9">
        <v>426.3</v>
      </c>
      <c r="J533" s="9">
        <v>49.74</v>
      </c>
      <c r="K533" s="9">
        <v>195.65</v>
      </c>
      <c r="L533" s="9"/>
      <c r="M533" s="9"/>
      <c r="N533" s="9"/>
      <c r="O533" s="9">
        <v>211.76</v>
      </c>
      <c r="P533" s="9">
        <v>209.86</v>
      </c>
      <c r="Q533" s="9">
        <v>238.32</v>
      </c>
      <c r="S533" s="9">
        <v>181.76</v>
      </c>
      <c r="T533" s="9">
        <f t="shared" si="248"/>
        <v>30</v>
      </c>
    </row>
    <row r="534" spans="1:20">
      <c r="A534" s="1">
        <v>37916</v>
      </c>
      <c r="B534" s="9">
        <v>476.77</v>
      </c>
      <c r="D534" s="9">
        <v>58.14</v>
      </c>
      <c r="E534" s="9">
        <v>153.41999999999999</v>
      </c>
      <c r="F534" s="9">
        <v>246.54</v>
      </c>
      <c r="G534" s="9">
        <v>60.95</v>
      </c>
      <c r="H534" s="9">
        <v>424.73</v>
      </c>
      <c r="J534" s="9">
        <v>50.51</v>
      </c>
      <c r="K534" s="9">
        <v>192.67</v>
      </c>
      <c r="L534" s="9"/>
      <c r="M534" s="9"/>
      <c r="N534" s="9"/>
      <c r="O534" s="9">
        <v>209.97</v>
      </c>
      <c r="P534" s="9">
        <v>208.41</v>
      </c>
      <c r="Q534" s="9">
        <v>235.96</v>
      </c>
      <c r="S534" s="9">
        <v>179.97</v>
      </c>
      <c r="T534" s="9">
        <f t="shared" si="248"/>
        <v>30</v>
      </c>
    </row>
    <row r="535" spans="1:20">
      <c r="A535" s="1">
        <v>37917</v>
      </c>
      <c r="B535" s="9">
        <v>479.7</v>
      </c>
      <c r="D535" s="9">
        <v>57.75</v>
      </c>
      <c r="E535" s="9">
        <v>151.97</v>
      </c>
      <c r="F535" s="9">
        <v>245.09</v>
      </c>
      <c r="G535" s="9">
        <v>60.95</v>
      </c>
      <c r="H535" s="9">
        <v>426.71</v>
      </c>
      <c r="J535" s="9">
        <v>40.86</v>
      </c>
      <c r="K535" s="9">
        <v>192.84</v>
      </c>
      <c r="L535" s="9"/>
      <c r="M535" s="9"/>
      <c r="N535" s="9"/>
      <c r="O535" s="9">
        <v>209.77</v>
      </c>
      <c r="P535" s="9">
        <v>208.15</v>
      </c>
      <c r="Q535" s="9">
        <v>235.79</v>
      </c>
      <c r="S535" s="9">
        <v>179.77</v>
      </c>
      <c r="T535" s="9">
        <f t="shared" si="248"/>
        <v>30</v>
      </c>
    </row>
    <row r="536" spans="1:20">
      <c r="A536" s="1">
        <v>37918</v>
      </c>
      <c r="B536" s="9">
        <v>474.51</v>
      </c>
      <c r="D536" s="9">
        <v>57.19</v>
      </c>
      <c r="E536" s="9">
        <v>151.21</v>
      </c>
      <c r="F536" s="9">
        <v>246.56</v>
      </c>
      <c r="G536" s="9">
        <v>60.95</v>
      </c>
      <c r="H536" s="9">
        <v>421.69</v>
      </c>
      <c r="J536" s="9">
        <v>39.659999999999997</v>
      </c>
      <c r="K536" s="9">
        <v>193.5</v>
      </c>
      <c r="L536" s="9"/>
      <c r="M536" s="9"/>
      <c r="N536" s="9"/>
      <c r="O536" s="9">
        <v>208.68</v>
      </c>
      <c r="P536" s="9">
        <v>206.69</v>
      </c>
      <c r="Q536" s="9">
        <v>234.98</v>
      </c>
      <c r="S536" s="9">
        <v>178.68</v>
      </c>
      <c r="T536" s="9">
        <f t="shared" si="248"/>
        <v>30</v>
      </c>
    </row>
    <row r="537" spans="1:20">
      <c r="A537" s="1">
        <v>37921</v>
      </c>
      <c r="B537" s="9">
        <v>469.72</v>
      </c>
      <c r="D537" s="9">
        <v>56.17</v>
      </c>
      <c r="E537" s="9">
        <v>152.63999999999999</v>
      </c>
      <c r="F537" s="9">
        <v>240.62</v>
      </c>
      <c r="G537" s="9">
        <v>60.95</v>
      </c>
      <c r="H537" s="9">
        <v>416.39</v>
      </c>
      <c r="J537" s="9">
        <v>39.520000000000003</v>
      </c>
      <c r="K537" s="9">
        <v>192.68</v>
      </c>
      <c r="L537" s="9"/>
      <c r="M537" s="9"/>
      <c r="N537" s="9"/>
      <c r="O537" s="9">
        <v>207.36</v>
      </c>
      <c r="P537" s="9">
        <v>205.7</v>
      </c>
      <c r="Q537" s="9">
        <v>233.17</v>
      </c>
      <c r="S537" s="9">
        <v>177.36</v>
      </c>
      <c r="T537" s="9">
        <f t="shared" si="248"/>
        <v>30</v>
      </c>
    </row>
    <row r="538" spans="1:20">
      <c r="A538" s="1">
        <v>37922</v>
      </c>
      <c r="B538" s="9">
        <v>471.01</v>
      </c>
      <c r="D538" s="9">
        <v>59.77</v>
      </c>
      <c r="E538" s="9">
        <v>147.76</v>
      </c>
      <c r="F538" s="9">
        <v>239.18</v>
      </c>
      <c r="G538" s="9">
        <v>60.95</v>
      </c>
      <c r="H538" s="9">
        <v>413.23</v>
      </c>
      <c r="J538" s="9">
        <v>38.729999999999997</v>
      </c>
      <c r="K538" s="9">
        <v>194.42</v>
      </c>
      <c r="L538" s="9"/>
      <c r="M538" s="9"/>
      <c r="N538" s="9"/>
      <c r="O538" s="9">
        <v>206.8</v>
      </c>
      <c r="P538" s="9">
        <v>204.17</v>
      </c>
      <c r="Q538" s="9">
        <v>233.57</v>
      </c>
      <c r="S538" s="9">
        <v>176.8</v>
      </c>
      <c r="T538" s="9">
        <f t="shared" si="248"/>
        <v>30</v>
      </c>
    </row>
    <row r="539" spans="1:20">
      <c r="A539" s="1">
        <v>37923</v>
      </c>
      <c r="B539" s="9">
        <v>473.32</v>
      </c>
      <c r="D539" s="9">
        <v>59.97</v>
      </c>
      <c r="E539" s="9">
        <v>150.07</v>
      </c>
      <c r="F539" s="9">
        <v>249.36</v>
      </c>
      <c r="G539" s="9">
        <v>64.989999999999995</v>
      </c>
      <c r="H539" s="9">
        <v>413.66</v>
      </c>
      <c r="J539" s="9">
        <v>38.659999999999997</v>
      </c>
      <c r="K539" s="9">
        <v>194.64</v>
      </c>
      <c r="L539" s="9"/>
      <c r="M539" s="9"/>
      <c r="N539" s="9"/>
      <c r="O539" s="9">
        <v>208.19</v>
      </c>
      <c r="P539" s="9">
        <v>206.78</v>
      </c>
      <c r="Q539" s="9">
        <v>233.82</v>
      </c>
      <c r="S539" s="9">
        <v>178.19</v>
      </c>
      <c r="T539" s="9">
        <f t="shared" si="248"/>
        <v>30</v>
      </c>
    </row>
    <row r="540" spans="1:20">
      <c r="A540" s="1">
        <v>37924</v>
      </c>
      <c r="B540" s="9">
        <v>468.86</v>
      </c>
      <c r="D540" s="9">
        <v>59.84</v>
      </c>
      <c r="E540" s="9">
        <v>150.05000000000001</v>
      </c>
      <c r="F540" s="9">
        <v>251.88</v>
      </c>
      <c r="G540" s="9">
        <v>64.989999999999995</v>
      </c>
      <c r="H540" s="9">
        <v>413.11</v>
      </c>
      <c r="J540" s="9">
        <v>38.5</v>
      </c>
      <c r="K540" s="9">
        <v>194.7</v>
      </c>
      <c r="L540" s="9"/>
      <c r="M540" s="9"/>
      <c r="N540" s="9"/>
      <c r="O540" s="9">
        <v>207.76</v>
      </c>
      <c r="P540" s="9">
        <v>205.99</v>
      </c>
      <c r="Q540" s="9">
        <v>233.72</v>
      </c>
      <c r="S540" s="9">
        <v>177.76</v>
      </c>
      <c r="T540" s="9">
        <f t="shared" si="248"/>
        <v>30</v>
      </c>
    </row>
    <row r="541" spans="1:20">
      <c r="A541" s="1">
        <v>37925</v>
      </c>
      <c r="B541" s="9">
        <v>466.82</v>
      </c>
      <c r="D541" s="9">
        <v>61.7</v>
      </c>
      <c r="E541" s="9">
        <v>150.16</v>
      </c>
      <c r="F541" s="9">
        <v>249.25</v>
      </c>
      <c r="G541" s="9">
        <v>64.989999999999995</v>
      </c>
      <c r="H541" s="9">
        <v>413.63</v>
      </c>
      <c r="J541" s="9">
        <v>38.94</v>
      </c>
      <c r="K541" s="9">
        <v>195.62</v>
      </c>
      <c r="L541" s="9"/>
      <c r="M541" s="9"/>
      <c r="N541" s="9"/>
      <c r="O541" s="9">
        <v>208</v>
      </c>
      <c r="P541" s="9">
        <v>205.75</v>
      </c>
      <c r="Q541" s="9">
        <v>234.51</v>
      </c>
      <c r="S541" s="9">
        <v>178</v>
      </c>
      <c r="T541" s="9">
        <f t="shared" si="248"/>
        <v>30</v>
      </c>
    </row>
    <row r="542" spans="1:20">
      <c r="A542" s="1">
        <v>37928</v>
      </c>
      <c r="B542" s="9">
        <v>457.88</v>
      </c>
      <c r="D542" s="9">
        <v>61.56</v>
      </c>
      <c r="E542" s="9">
        <v>148.43</v>
      </c>
      <c r="F542" s="9">
        <v>250.08</v>
      </c>
      <c r="G542" s="9">
        <v>64.989999999999995</v>
      </c>
      <c r="H542" s="9">
        <v>414.49</v>
      </c>
      <c r="J542" s="9">
        <v>39.590000000000003</v>
      </c>
      <c r="K542" s="9">
        <v>196.76</v>
      </c>
      <c r="L542" s="9"/>
      <c r="M542" s="9"/>
      <c r="N542" s="9"/>
      <c r="O542" s="9">
        <v>207.14</v>
      </c>
      <c r="P542" s="9">
        <v>203.04</v>
      </c>
      <c r="Q542" s="9">
        <v>235.54</v>
      </c>
      <c r="S542" s="9">
        <v>177.14</v>
      </c>
      <c r="T542" s="9">
        <f t="shared" si="248"/>
        <v>30</v>
      </c>
    </row>
    <row r="543" spans="1:20">
      <c r="A543" s="1">
        <v>37929</v>
      </c>
      <c r="B543" s="9">
        <v>452.62</v>
      </c>
      <c r="D543" s="9">
        <v>60.02</v>
      </c>
      <c r="E543" s="9">
        <v>148.96</v>
      </c>
      <c r="F543" s="9">
        <v>247.51</v>
      </c>
      <c r="G543" s="9">
        <v>65.97</v>
      </c>
      <c r="H543" s="9">
        <v>413.91</v>
      </c>
      <c r="J543" s="9">
        <v>42.1</v>
      </c>
      <c r="K543" s="9">
        <v>197.22</v>
      </c>
      <c r="L543" s="9"/>
      <c r="M543" s="9"/>
      <c r="N543" s="9"/>
      <c r="O543" s="9">
        <v>206.67</v>
      </c>
      <c r="P543" s="9">
        <v>201.73</v>
      </c>
      <c r="Q543" s="9">
        <v>235.92</v>
      </c>
      <c r="S543" s="9">
        <v>176.67</v>
      </c>
      <c r="T543" s="9">
        <f t="shared" si="248"/>
        <v>30</v>
      </c>
    </row>
    <row r="544" spans="1:20">
      <c r="A544" s="1">
        <v>37930</v>
      </c>
      <c r="B544" s="9">
        <v>450.35</v>
      </c>
      <c r="D544" s="9">
        <v>60.33</v>
      </c>
      <c r="E544" s="9">
        <v>148.69</v>
      </c>
      <c r="F544" s="9">
        <v>248.18</v>
      </c>
      <c r="G544" s="9">
        <v>65.97</v>
      </c>
      <c r="H544" s="9">
        <v>413.01</v>
      </c>
      <c r="J544" s="9">
        <v>42.59</v>
      </c>
      <c r="K544" s="9">
        <v>198.2</v>
      </c>
      <c r="L544" s="9"/>
      <c r="M544" s="9"/>
      <c r="N544" s="9"/>
      <c r="O544" s="9">
        <v>206.65</v>
      </c>
      <c r="P544" s="9">
        <v>201.22</v>
      </c>
      <c r="Q544" s="9">
        <v>236.42</v>
      </c>
      <c r="S544" s="9">
        <v>176.65</v>
      </c>
      <c r="T544" s="9">
        <f>IF(S544&gt;0,T543,"")</f>
        <v>30</v>
      </c>
    </row>
    <row r="545" spans="1:20">
      <c r="A545" s="1">
        <v>37931</v>
      </c>
      <c r="B545" s="9">
        <v>450.8</v>
      </c>
      <c r="D545" s="9">
        <v>60.48</v>
      </c>
      <c r="E545" s="9">
        <v>147.9</v>
      </c>
      <c r="F545" s="9">
        <v>252.32</v>
      </c>
      <c r="G545" s="9">
        <v>65.97</v>
      </c>
      <c r="H545" s="9">
        <v>416.81</v>
      </c>
      <c r="J545" s="9">
        <v>42.78</v>
      </c>
      <c r="K545" s="9">
        <v>200.04</v>
      </c>
      <c r="L545" s="9"/>
      <c r="M545" s="9"/>
      <c r="N545" s="9"/>
      <c r="O545" s="9">
        <v>207.67</v>
      </c>
      <c r="P545" s="9">
        <v>201.29</v>
      </c>
      <c r="Q545" s="9">
        <v>238.59</v>
      </c>
      <c r="S545" s="9">
        <v>177.67</v>
      </c>
      <c r="T545" s="9">
        <f t="shared" si="248"/>
        <v>30</v>
      </c>
    </row>
    <row r="546" spans="1:20">
      <c r="A546" s="1">
        <v>37932</v>
      </c>
      <c r="B546" s="9">
        <v>452.68</v>
      </c>
      <c r="D546" s="9">
        <v>58.34</v>
      </c>
      <c r="E546" s="9">
        <v>148.66</v>
      </c>
      <c r="F546" s="9">
        <v>251.05</v>
      </c>
      <c r="G546" s="9">
        <v>65.97</v>
      </c>
      <c r="H546" s="9">
        <v>416.32</v>
      </c>
      <c r="J546" s="9">
        <v>42.7</v>
      </c>
      <c r="K546" s="9">
        <v>201.78</v>
      </c>
      <c r="L546" s="9"/>
      <c r="M546" s="9"/>
      <c r="N546" s="9"/>
      <c r="O546" s="9">
        <v>208.3</v>
      </c>
      <c r="P546" s="9">
        <v>201.57</v>
      </c>
      <c r="Q546" s="9">
        <v>239.67</v>
      </c>
      <c r="S546" s="9">
        <v>178.3</v>
      </c>
      <c r="T546" s="9">
        <f t="shared" si="248"/>
        <v>30</v>
      </c>
    </row>
    <row r="547" spans="1:20">
      <c r="A547" s="1">
        <v>37935</v>
      </c>
      <c r="B547" s="9">
        <v>451.35</v>
      </c>
      <c r="D547" s="9">
        <v>58.7</v>
      </c>
      <c r="E547" s="9">
        <v>151</v>
      </c>
      <c r="F547" s="9">
        <v>252.67</v>
      </c>
      <c r="G547" s="9">
        <v>65.97</v>
      </c>
      <c r="H547" s="9">
        <v>420.78</v>
      </c>
      <c r="J547" s="9">
        <v>42.81</v>
      </c>
      <c r="K547" s="9">
        <v>203.82</v>
      </c>
      <c r="L547" s="9"/>
      <c r="M547" s="9"/>
      <c r="N547" s="9"/>
      <c r="O547" s="9">
        <v>209.93</v>
      </c>
      <c r="P547" s="9">
        <v>202.6</v>
      </c>
      <c r="Q547" s="9">
        <v>242.13</v>
      </c>
      <c r="S547" s="9">
        <v>179.93</v>
      </c>
      <c r="T547" s="9">
        <f t="shared" si="248"/>
        <v>30</v>
      </c>
    </row>
    <row r="548" spans="1:20">
      <c r="A548" s="1">
        <v>37936</v>
      </c>
      <c r="B548" s="9">
        <v>449.75</v>
      </c>
      <c r="D548" s="9">
        <v>58.91</v>
      </c>
      <c r="E548" s="9">
        <v>153.02000000000001</v>
      </c>
      <c r="F548" s="9">
        <v>254.76</v>
      </c>
      <c r="G548" s="9">
        <v>65.97</v>
      </c>
      <c r="H548" s="9">
        <v>413.84</v>
      </c>
      <c r="J548" s="9">
        <v>42.79</v>
      </c>
      <c r="K548" s="9">
        <v>205.02</v>
      </c>
      <c r="L548" s="9"/>
      <c r="M548" s="9"/>
      <c r="N548" s="9"/>
      <c r="O548" s="9">
        <v>209.97</v>
      </c>
      <c r="P548" s="9">
        <v>203.43</v>
      </c>
      <c r="Q548" s="9">
        <v>241.33</v>
      </c>
      <c r="S548" s="9">
        <v>179.97</v>
      </c>
      <c r="T548" s="9">
        <f t="shared" si="248"/>
        <v>30</v>
      </c>
    </row>
    <row r="549" spans="1:20">
      <c r="A549" s="1">
        <v>37937</v>
      </c>
      <c r="B549" s="9">
        <v>449.48</v>
      </c>
      <c r="D549" s="9">
        <v>60.21</v>
      </c>
      <c r="E549" s="9">
        <v>150.76</v>
      </c>
      <c r="F549" s="9">
        <v>252.62</v>
      </c>
      <c r="G549" s="9">
        <v>60.54</v>
      </c>
      <c r="H549" s="9">
        <v>414.52</v>
      </c>
      <c r="J549" s="9">
        <v>39.86</v>
      </c>
      <c r="K549" s="9">
        <v>202.16</v>
      </c>
      <c r="L549" s="9"/>
      <c r="M549" s="9"/>
      <c r="N549" s="9"/>
      <c r="O549" s="9">
        <v>208.4</v>
      </c>
      <c r="P549" s="9">
        <v>202.13</v>
      </c>
      <c r="Q549" s="9">
        <v>239.29</v>
      </c>
      <c r="S549" s="9">
        <v>178.4</v>
      </c>
      <c r="T549" s="9">
        <f t="shared" si="248"/>
        <v>30</v>
      </c>
    </row>
    <row r="550" spans="1:20">
      <c r="A550" s="1">
        <v>37938</v>
      </c>
      <c r="B550" s="9">
        <v>447.11</v>
      </c>
      <c r="D550" s="9">
        <v>60.33</v>
      </c>
      <c r="E550" s="9">
        <v>149.84</v>
      </c>
      <c r="F550" s="9">
        <v>255.46</v>
      </c>
      <c r="G550" s="9">
        <v>60.54</v>
      </c>
      <c r="H550" s="9">
        <v>417.51</v>
      </c>
      <c r="J550" s="9">
        <v>40</v>
      </c>
      <c r="K550" s="9">
        <v>201.2</v>
      </c>
      <c r="L550" s="9"/>
      <c r="M550" s="9"/>
      <c r="N550" s="9"/>
      <c r="O550" s="9">
        <v>208.08</v>
      </c>
      <c r="P550" s="9">
        <v>201.43</v>
      </c>
      <c r="Q550" s="9">
        <v>239.34</v>
      </c>
      <c r="S550" s="9">
        <v>178.08</v>
      </c>
      <c r="T550" s="9">
        <f t="shared" si="248"/>
        <v>30</v>
      </c>
    </row>
    <row r="551" spans="1:20">
      <c r="A551" s="1">
        <v>37939</v>
      </c>
      <c r="B551" s="9">
        <v>441.89</v>
      </c>
      <c r="D551" s="9">
        <v>59.81</v>
      </c>
      <c r="E551" s="9">
        <v>150.06</v>
      </c>
      <c r="F551" s="9">
        <v>254.78</v>
      </c>
      <c r="G551" s="9">
        <v>60.54</v>
      </c>
      <c r="H551" s="9">
        <v>416.86</v>
      </c>
      <c r="J551" s="9">
        <v>40.14</v>
      </c>
      <c r="K551" s="9">
        <v>204.6</v>
      </c>
      <c r="L551" s="9"/>
      <c r="M551" s="9"/>
      <c r="N551" s="9"/>
      <c r="O551" s="9">
        <v>208.51</v>
      </c>
      <c r="P551" s="9">
        <v>200.27</v>
      </c>
      <c r="Q551" s="9">
        <v>241.54</v>
      </c>
      <c r="S551" s="9">
        <v>178.51</v>
      </c>
      <c r="T551" s="9">
        <f t="shared" si="248"/>
        <v>30</v>
      </c>
    </row>
    <row r="552" spans="1:20">
      <c r="A552" s="1">
        <v>37942</v>
      </c>
      <c r="B552" s="9">
        <v>442.54</v>
      </c>
      <c r="D552" s="9">
        <v>60.14</v>
      </c>
      <c r="E552" s="9">
        <v>149.53</v>
      </c>
      <c r="F552" s="9">
        <v>253.05</v>
      </c>
      <c r="G552" s="9">
        <v>60.54</v>
      </c>
      <c r="H552" s="9">
        <v>412.29</v>
      </c>
      <c r="J552" s="9">
        <v>39</v>
      </c>
      <c r="K552" s="9">
        <v>204.5</v>
      </c>
      <c r="L552" s="9"/>
      <c r="M552" s="9"/>
      <c r="N552" s="9"/>
      <c r="O552" s="9">
        <v>207.86</v>
      </c>
      <c r="P552" s="9">
        <v>200.08</v>
      </c>
      <c r="Q552" s="9">
        <v>240.32</v>
      </c>
      <c r="S552" s="9">
        <v>177.86</v>
      </c>
      <c r="T552" s="9">
        <f t="shared" si="248"/>
        <v>30</v>
      </c>
    </row>
    <row r="553" spans="1:20">
      <c r="A553" s="1">
        <v>37943</v>
      </c>
      <c r="B553" s="9">
        <v>441.79</v>
      </c>
      <c r="D553" s="9">
        <v>59.81</v>
      </c>
      <c r="E553" s="9">
        <v>149.29</v>
      </c>
      <c r="F553" s="9">
        <v>249.47</v>
      </c>
      <c r="G553" s="9">
        <v>60.54</v>
      </c>
      <c r="H553" s="9">
        <v>410.91</v>
      </c>
      <c r="J553" s="9">
        <v>34.72</v>
      </c>
      <c r="K553" s="9">
        <v>205.53</v>
      </c>
      <c r="L553" s="9"/>
      <c r="M553" s="9"/>
      <c r="N553" s="9"/>
      <c r="O553" s="9">
        <v>207.58</v>
      </c>
      <c r="P553" s="9">
        <v>199.46</v>
      </c>
      <c r="Q553" s="9">
        <v>240.37</v>
      </c>
      <c r="R553" s="9"/>
      <c r="S553" s="9">
        <v>177.58</v>
      </c>
      <c r="T553" s="9">
        <f t="shared" si="248"/>
        <v>30</v>
      </c>
    </row>
    <row r="554" spans="1:20">
      <c r="A554" s="1">
        <v>37944</v>
      </c>
      <c r="B554" s="9">
        <v>441.62</v>
      </c>
      <c r="D554" s="9">
        <v>59.83</v>
      </c>
      <c r="E554" s="9">
        <v>149.56</v>
      </c>
      <c r="F554" s="9">
        <v>253.23</v>
      </c>
      <c r="G554" s="9">
        <v>60.54</v>
      </c>
      <c r="H554" s="9">
        <v>411.19</v>
      </c>
      <c r="J554" s="9">
        <v>37.53</v>
      </c>
      <c r="K554" s="9">
        <v>208.69</v>
      </c>
      <c r="L554" s="9"/>
      <c r="M554" s="9"/>
      <c r="N554" s="9"/>
      <c r="O554" s="9">
        <v>208.9</v>
      </c>
      <c r="P554" s="9">
        <v>199.85</v>
      </c>
      <c r="Q554" s="9">
        <v>242.83</v>
      </c>
      <c r="S554" s="9">
        <v>178.9</v>
      </c>
      <c r="T554" s="9">
        <f t="shared" si="248"/>
        <v>30</v>
      </c>
    </row>
    <row r="555" spans="1:20">
      <c r="A555" s="1">
        <v>37945</v>
      </c>
      <c r="B555" s="9">
        <v>444.56</v>
      </c>
      <c r="D555" s="9">
        <v>60.3</v>
      </c>
      <c r="E555" s="9">
        <v>150.09</v>
      </c>
      <c r="F555" s="9">
        <v>255.05</v>
      </c>
      <c r="G555" s="9">
        <v>66.94</v>
      </c>
      <c r="H555" s="9">
        <v>412.87</v>
      </c>
      <c r="J555" s="9">
        <v>40.86</v>
      </c>
      <c r="K555" s="9">
        <v>210.02</v>
      </c>
      <c r="L555" s="9"/>
      <c r="M555" s="9"/>
      <c r="N555" s="9"/>
      <c r="O555" s="9">
        <v>210.29</v>
      </c>
      <c r="P555" s="9">
        <v>201.24</v>
      </c>
      <c r="Q555" s="9">
        <v>244.4</v>
      </c>
      <c r="S555" s="9">
        <v>180.29</v>
      </c>
      <c r="T555" s="9">
        <f t="shared" si="248"/>
        <v>30</v>
      </c>
    </row>
    <row r="556" spans="1:20">
      <c r="A556" s="1">
        <v>37946</v>
      </c>
      <c r="B556" s="9">
        <v>445.56</v>
      </c>
      <c r="D556" s="9">
        <v>60.2</v>
      </c>
      <c r="E556" s="9">
        <v>149.04</v>
      </c>
      <c r="F556" s="9">
        <v>257.58999999999997</v>
      </c>
      <c r="G556" s="9">
        <v>66.94</v>
      </c>
      <c r="H556" s="9">
        <v>411.49</v>
      </c>
      <c r="J556" s="9">
        <v>44.58</v>
      </c>
      <c r="K556" s="9">
        <v>213.2</v>
      </c>
      <c r="L556" s="9"/>
      <c r="M556" s="9"/>
      <c r="N556" s="9"/>
      <c r="O556" s="9">
        <v>211.22</v>
      </c>
      <c r="P556" s="9">
        <v>201.12</v>
      </c>
      <c r="Q556" s="9">
        <v>246.56</v>
      </c>
      <c r="S556" s="9">
        <v>181.22</v>
      </c>
      <c r="T556" s="9">
        <f t="shared" si="248"/>
        <v>30</v>
      </c>
    </row>
    <row r="557" spans="1:20">
      <c r="A557" s="1">
        <v>37949</v>
      </c>
      <c r="B557" s="9">
        <v>444.39</v>
      </c>
      <c r="D557" s="9">
        <v>60.04</v>
      </c>
      <c r="E557" s="9">
        <v>147.11000000000001</v>
      </c>
      <c r="F557" s="9">
        <v>259.82</v>
      </c>
      <c r="G557" s="9">
        <v>66.94</v>
      </c>
      <c r="H557" s="9">
        <v>412.53</v>
      </c>
      <c r="J557" s="9">
        <v>48.05</v>
      </c>
      <c r="K557" s="9">
        <v>216.47</v>
      </c>
      <c r="L557" s="9"/>
      <c r="M557" s="9"/>
      <c r="N557" s="9"/>
      <c r="O557" s="9">
        <v>211.97</v>
      </c>
      <c r="P557" s="9">
        <v>200.09</v>
      </c>
      <c r="Q557" s="9">
        <v>249.32</v>
      </c>
      <c r="S557" s="9">
        <v>181.97</v>
      </c>
      <c r="T557" s="9">
        <f t="shared" si="248"/>
        <v>30</v>
      </c>
    </row>
    <row r="558" spans="1:20">
      <c r="A558" s="1">
        <v>37950</v>
      </c>
      <c r="B558" s="9">
        <v>443.42</v>
      </c>
      <c r="D558" s="9">
        <v>60.33</v>
      </c>
      <c r="E558" s="9">
        <v>147.62</v>
      </c>
      <c r="F558" s="9">
        <v>262.10000000000002</v>
      </c>
      <c r="G558" s="9">
        <v>66.94</v>
      </c>
      <c r="H558" s="9">
        <v>406.52</v>
      </c>
      <c r="J558" s="9">
        <v>48.69</v>
      </c>
      <c r="K558" s="9">
        <v>218.21</v>
      </c>
      <c r="L558" s="9"/>
      <c r="M558" s="9"/>
      <c r="N558" s="9"/>
      <c r="O558" s="9">
        <v>212.03</v>
      </c>
      <c r="P558" s="9">
        <v>200.36</v>
      </c>
      <c r="Q558" s="9">
        <v>249.16</v>
      </c>
      <c r="S558" s="9">
        <v>182.03</v>
      </c>
      <c r="T558" s="9">
        <f>IF(S558&gt;0,T557,"")</f>
        <v>30</v>
      </c>
    </row>
    <row r="559" spans="1:20">
      <c r="A559" s="1">
        <v>37951</v>
      </c>
      <c r="B559" s="9">
        <v>441.6</v>
      </c>
      <c r="D559" s="9">
        <v>58.75</v>
      </c>
      <c r="E559" s="9">
        <v>139.11000000000001</v>
      </c>
      <c r="F559" s="9">
        <v>256.16000000000003</v>
      </c>
      <c r="G559" s="9">
        <v>67.22</v>
      </c>
      <c r="H559" s="9">
        <v>406.17</v>
      </c>
      <c r="J559" s="9">
        <v>50.06</v>
      </c>
      <c r="K559" s="9">
        <v>218.63</v>
      </c>
      <c r="L559" s="9"/>
      <c r="M559" s="9"/>
      <c r="N559" s="9"/>
      <c r="O559" s="9">
        <v>209.6</v>
      </c>
      <c r="P559" s="9">
        <v>195.13</v>
      </c>
      <c r="Q559" s="9">
        <v>249.48</v>
      </c>
      <c r="S559" s="9">
        <v>179.6</v>
      </c>
      <c r="T559" s="9">
        <f>IF(S559&gt;0,T558,"")</f>
        <v>30</v>
      </c>
    </row>
    <row r="560" spans="1:20">
      <c r="A560" s="1">
        <v>37952</v>
      </c>
      <c r="T560" s="9"/>
    </row>
    <row r="561" spans="1:20">
      <c r="A561" s="1">
        <v>37953</v>
      </c>
      <c r="B561" s="9">
        <v>439.91</v>
      </c>
      <c r="D561" s="9">
        <v>59.16</v>
      </c>
      <c r="E561" s="9">
        <v>135.22999999999999</v>
      </c>
      <c r="F561" s="9">
        <v>254.67</v>
      </c>
      <c r="G561" s="9">
        <v>67.22</v>
      </c>
      <c r="H561" s="9">
        <v>405.97</v>
      </c>
      <c r="J561" s="9">
        <v>44.92</v>
      </c>
      <c r="K561" s="9">
        <v>222.21</v>
      </c>
      <c r="L561" s="9"/>
      <c r="M561" s="9"/>
      <c r="N561" s="9"/>
      <c r="O561" s="9">
        <v>209.41</v>
      </c>
      <c r="P561" s="9">
        <v>192.86</v>
      </c>
      <c r="Q561" s="9">
        <v>251.5</v>
      </c>
      <c r="S561" s="9">
        <v>179.41</v>
      </c>
      <c r="T561" s="9">
        <v>30</v>
      </c>
    </row>
    <row r="562" spans="1:20">
      <c r="A562" s="1">
        <v>37956</v>
      </c>
      <c r="B562" s="9">
        <v>434.03</v>
      </c>
      <c r="D562" s="9">
        <v>60.38</v>
      </c>
      <c r="E562" s="9">
        <v>132.9</v>
      </c>
      <c r="F562" s="9">
        <v>256.35000000000002</v>
      </c>
      <c r="G562" s="9">
        <v>67.22</v>
      </c>
      <c r="H562" s="9">
        <v>404.56</v>
      </c>
      <c r="J562" s="9">
        <v>45.4</v>
      </c>
      <c r="K562" s="9">
        <v>222.26</v>
      </c>
      <c r="L562" s="9"/>
      <c r="M562" s="9"/>
      <c r="N562" s="9"/>
      <c r="O562" s="9">
        <v>208.3</v>
      </c>
      <c r="P562" s="9">
        <v>190.84</v>
      </c>
      <c r="Q562" s="9">
        <v>251.24</v>
      </c>
      <c r="S562" s="9">
        <v>178.3</v>
      </c>
      <c r="T562" s="9">
        <v>30</v>
      </c>
    </row>
    <row r="563" spans="1:20">
      <c r="A563" s="1">
        <v>37957</v>
      </c>
      <c r="B563" s="9">
        <v>435.96</v>
      </c>
      <c r="D563" s="9">
        <v>59.52</v>
      </c>
      <c r="E563" s="9">
        <v>134.97999999999999</v>
      </c>
      <c r="F563" s="9">
        <v>252.04</v>
      </c>
      <c r="G563" s="9">
        <v>67.22</v>
      </c>
      <c r="H563" s="9">
        <v>401.96</v>
      </c>
      <c r="J563" s="9">
        <v>43.87</v>
      </c>
      <c r="K563" s="9">
        <v>224.07</v>
      </c>
      <c r="L563" s="9"/>
      <c r="M563" s="9"/>
      <c r="N563" s="9"/>
      <c r="O563" s="9">
        <v>208.99</v>
      </c>
      <c r="P563" s="9">
        <v>191.75</v>
      </c>
      <c r="Q563" s="9">
        <v>251.77</v>
      </c>
      <c r="S563" s="9">
        <v>178.99</v>
      </c>
      <c r="T563" s="9">
        <v>30</v>
      </c>
    </row>
    <row r="564" spans="1:20">
      <c r="A564" s="1">
        <v>37958</v>
      </c>
      <c r="B564" s="9">
        <v>435.86</v>
      </c>
      <c r="D564" s="9">
        <v>60.23</v>
      </c>
      <c r="E564" s="9">
        <v>143.6</v>
      </c>
      <c r="F564" s="9">
        <v>250.75</v>
      </c>
      <c r="G564" s="9">
        <v>53.9</v>
      </c>
      <c r="H564" s="9">
        <v>405.09</v>
      </c>
      <c r="J564" s="9">
        <v>41.92</v>
      </c>
      <c r="K564" s="9">
        <v>226.46</v>
      </c>
      <c r="L564" s="9"/>
      <c r="M564" s="9"/>
      <c r="N564" s="9"/>
      <c r="O564" s="9">
        <v>211.77</v>
      </c>
      <c r="P564" s="9">
        <v>195.35</v>
      </c>
      <c r="Q564" s="9">
        <v>253.99</v>
      </c>
      <c r="S564" s="9">
        <v>181.77</v>
      </c>
      <c r="T564" s="9">
        <v>30</v>
      </c>
    </row>
    <row r="565" spans="1:20">
      <c r="A565" s="1">
        <v>37959</v>
      </c>
      <c r="B565" s="9">
        <v>435.7</v>
      </c>
      <c r="D565" s="9">
        <v>59.99</v>
      </c>
      <c r="E565" s="9">
        <v>144.88999999999999</v>
      </c>
      <c r="F565" s="9">
        <v>258.89</v>
      </c>
      <c r="G565" s="9">
        <v>53.9</v>
      </c>
      <c r="H565" s="9">
        <v>405.83</v>
      </c>
      <c r="J565" s="9">
        <v>41.91</v>
      </c>
      <c r="K565" s="9">
        <v>226.75</v>
      </c>
      <c r="L565" s="9"/>
      <c r="M565" s="9"/>
      <c r="N565" s="9"/>
      <c r="O565" s="9">
        <v>212.52</v>
      </c>
      <c r="P565" s="9">
        <v>196.53</v>
      </c>
      <c r="Q565" s="9">
        <v>254.37</v>
      </c>
      <c r="S565" s="9">
        <v>182.52</v>
      </c>
      <c r="T565" s="9">
        <v>30</v>
      </c>
    </row>
    <row r="566" spans="1:20">
      <c r="A566" s="1">
        <v>37960</v>
      </c>
      <c r="B566" s="9">
        <v>426.53</v>
      </c>
      <c r="D566" s="9">
        <v>60.42</v>
      </c>
      <c r="E566" s="9">
        <v>144.85</v>
      </c>
      <c r="F566" s="9">
        <v>255.49</v>
      </c>
      <c r="G566" s="9">
        <v>53.9</v>
      </c>
      <c r="H566" s="9">
        <v>409.92</v>
      </c>
      <c r="J566" s="9">
        <v>42.8</v>
      </c>
      <c r="K566" s="9">
        <v>233.09</v>
      </c>
      <c r="L566" s="9"/>
      <c r="M566" s="9"/>
      <c r="N566" s="9"/>
      <c r="O566" s="9">
        <v>213.89</v>
      </c>
      <c r="P566" s="9">
        <v>194.37</v>
      </c>
      <c r="Q566" s="9">
        <v>259.7</v>
      </c>
      <c r="S566" s="9">
        <v>183.89</v>
      </c>
      <c r="T566" s="9">
        <v>30</v>
      </c>
    </row>
    <row r="567" spans="1:20">
      <c r="A567" s="1">
        <v>37963</v>
      </c>
      <c r="B567" s="9">
        <v>430.23</v>
      </c>
      <c r="D567" s="9">
        <v>58.71</v>
      </c>
      <c r="E567" s="9">
        <v>143.94999999999999</v>
      </c>
      <c r="F567" s="9">
        <v>258.41000000000003</v>
      </c>
      <c r="G567" s="9">
        <v>53.9</v>
      </c>
      <c r="H567" s="9">
        <v>410.33</v>
      </c>
      <c r="J567" s="9">
        <v>42.13</v>
      </c>
      <c r="K567" s="9">
        <v>232.27</v>
      </c>
      <c r="L567" s="9"/>
      <c r="M567" s="9"/>
      <c r="N567" s="9"/>
      <c r="O567" s="9">
        <v>213.81</v>
      </c>
      <c r="P567" s="9">
        <v>194.64</v>
      </c>
      <c r="Q567" s="9">
        <v>259.24</v>
      </c>
      <c r="S567" s="9">
        <v>183.81</v>
      </c>
      <c r="T567" s="9">
        <v>30</v>
      </c>
    </row>
    <row r="568" spans="1:20">
      <c r="A568" s="1">
        <v>37964</v>
      </c>
      <c r="B568" s="9">
        <v>428.66</v>
      </c>
      <c r="D568" s="9">
        <v>59.52</v>
      </c>
      <c r="E568" s="9">
        <v>142.08000000000001</v>
      </c>
      <c r="F568" s="9">
        <v>256.26</v>
      </c>
      <c r="G568" s="9">
        <v>66.3</v>
      </c>
      <c r="H568" s="9">
        <v>411.48</v>
      </c>
      <c r="J568" s="9">
        <v>41.02</v>
      </c>
      <c r="K568" s="9">
        <v>232.86</v>
      </c>
      <c r="L568" s="9"/>
      <c r="M568" s="9"/>
      <c r="N568" s="9"/>
      <c r="O568" s="9">
        <v>213.72</v>
      </c>
      <c r="P568" s="9">
        <v>193.9</v>
      </c>
      <c r="Q568" s="9">
        <v>259.83</v>
      </c>
      <c r="S568" s="9">
        <v>183.72</v>
      </c>
      <c r="T568" s="9">
        <v>30</v>
      </c>
    </row>
    <row r="569" spans="1:20">
      <c r="A569" s="1">
        <v>37965</v>
      </c>
      <c r="B569" s="9">
        <v>427.4</v>
      </c>
      <c r="D569" s="9">
        <v>59.53</v>
      </c>
      <c r="E569" s="9">
        <v>141.66999999999999</v>
      </c>
      <c r="F569" s="9">
        <v>257.37</v>
      </c>
      <c r="G569" s="9">
        <v>66.3</v>
      </c>
      <c r="H569" s="9">
        <v>407.99</v>
      </c>
      <c r="J569" s="9">
        <v>43.13</v>
      </c>
      <c r="K569" s="9">
        <v>235.64</v>
      </c>
      <c r="L569" s="9"/>
      <c r="M569" s="9"/>
      <c r="N569" s="9"/>
      <c r="O569" s="9">
        <v>214.11</v>
      </c>
      <c r="P569" s="9">
        <v>193.53</v>
      </c>
      <c r="Q569" s="9">
        <v>261.08999999999997</v>
      </c>
      <c r="S569" s="9">
        <v>184.11</v>
      </c>
      <c r="T569" s="9">
        <v>30</v>
      </c>
    </row>
    <row r="570" spans="1:20">
      <c r="A570" s="1">
        <v>37966</v>
      </c>
      <c r="B570" s="9">
        <v>428.82</v>
      </c>
      <c r="D570" s="9">
        <v>59.07</v>
      </c>
      <c r="E570" s="9">
        <v>142.52000000000001</v>
      </c>
      <c r="F570" s="9">
        <v>256.24</v>
      </c>
      <c r="G570" s="9">
        <v>66.3</v>
      </c>
      <c r="H570" s="9">
        <v>409.04</v>
      </c>
      <c r="J570" s="9">
        <v>41.07</v>
      </c>
      <c r="K570" s="9">
        <v>234.05</v>
      </c>
      <c r="L570" s="9"/>
      <c r="M570" s="9"/>
      <c r="N570" s="9"/>
      <c r="O570" s="9">
        <v>213.92</v>
      </c>
      <c r="P570" s="9">
        <v>194.07</v>
      </c>
      <c r="Q570" s="9">
        <v>260.08</v>
      </c>
      <c r="S570" s="9">
        <v>183.92</v>
      </c>
      <c r="T570" s="9">
        <v>30</v>
      </c>
    </row>
    <row r="571" spans="1:20">
      <c r="A571" s="1">
        <v>37967</v>
      </c>
      <c r="B571" s="9">
        <v>426.34</v>
      </c>
      <c r="D571" s="9">
        <v>59.48</v>
      </c>
      <c r="E571" s="9">
        <v>140.38</v>
      </c>
      <c r="F571" s="9">
        <v>258.89</v>
      </c>
      <c r="G571" s="9">
        <v>66.3</v>
      </c>
      <c r="H571" s="9">
        <v>396.1</v>
      </c>
      <c r="J571" s="9">
        <v>43.96</v>
      </c>
      <c r="K571" s="9">
        <v>235.94</v>
      </c>
      <c r="L571" s="9"/>
      <c r="M571" s="9"/>
      <c r="N571" s="9"/>
      <c r="O571" s="9">
        <v>212.61</v>
      </c>
      <c r="P571" s="9">
        <v>192.79</v>
      </c>
      <c r="Q571" s="9">
        <v>258.58</v>
      </c>
      <c r="S571" s="9">
        <v>182.61</v>
      </c>
      <c r="T571" s="9">
        <v>30</v>
      </c>
    </row>
    <row r="572" spans="1:20">
      <c r="A572" s="1">
        <v>37970</v>
      </c>
      <c r="B572" s="9">
        <v>424.45</v>
      </c>
      <c r="D572" s="9">
        <v>59.42</v>
      </c>
      <c r="E572" s="9">
        <v>139.4</v>
      </c>
      <c r="F572" s="9">
        <v>259.33</v>
      </c>
      <c r="G572" s="9">
        <v>66.3</v>
      </c>
      <c r="H572" s="9">
        <v>393.85</v>
      </c>
      <c r="J572" s="9">
        <v>49.94</v>
      </c>
      <c r="K572" s="9">
        <v>237.71</v>
      </c>
      <c r="L572" s="9"/>
      <c r="M572" s="9"/>
      <c r="N572" s="9"/>
      <c r="O572" s="9">
        <v>212.71</v>
      </c>
      <c r="P572" s="9">
        <v>191.94</v>
      </c>
      <c r="Q572" s="9">
        <v>259.74</v>
      </c>
      <c r="S572" s="9">
        <v>182.71</v>
      </c>
      <c r="T572" s="9">
        <v>30</v>
      </c>
    </row>
    <row r="573" spans="1:20">
      <c r="A573" s="1">
        <v>37971</v>
      </c>
      <c r="B573" s="9">
        <v>425.35</v>
      </c>
      <c r="D573" s="9">
        <v>60.27</v>
      </c>
      <c r="E573" s="9">
        <v>140.31</v>
      </c>
      <c r="F573" s="9">
        <v>258.56</v>
      </c>
      <c r="G573" s="9">
        <v>66.3</v>
      </c>
      <c r="H573" s="9">
        <v>395.94</v>
      </c>
      <c r="J573" s="9">
        <v>49.78</v>
      </c>
      <c r="K573" s="9">
        <v>237.95</v>
      </c>
      <c r="L573" s="9"/>
      <c r="M573" s="9"/>
      <c r="N573" s="9"/>
      <c r="O573" s="9">
        <v>213.36</v>
      </c>
      <c r="P573" s="9">
        <v>192.66</v>
      </c>
      <c r="Q573" s="9">
        <v>260.38</v>
      </c>
      <c r="S573" s="9">
        <v>183.36</v>
      </c>
      <c r="T573" s="9">
        <v>30</v>
      </c>
    </row>
    <row r="574" spans="1:20">
      <c r="A574" s="1">
        <v>37972</v>
      </c>
      <c r="B574" s="9">
        <v>428.96</v>
      </c>
      <c r="D574" s="9">
        <v>61.75</v>
      </c>
      <c r="E574" s="9">
        <v>139.43</v>
      </c>
      <c r="F574" s="9">
        <v>259.69</v>
      </c>
      <c r="G574" s="9">
        <v>66.3</v>
      </c>
      <c r="H574" s="9">
        <v>398.98</v>
      </c>
      <c r="J574" s="9">
        <v>46.88</v>
      </c>
      <c r="K574" s="9">
        <v>239.21</v>
      </c>
      <c r="L574" s="9"/>
      <c r="M574" s="9"/>
      <c r="N574" s="9"/>
      <c r="O574" s="9">
        <v>214.33</v>
      </c>
      <c r="P574" s="9">
        <v>193.37</v>
      </c>
      <c r="Q574" s="9">
        <v>261.74</v>
      </c>
      <c r="S574" s="9">
        <v>184.33</v>
      </c>
      <c r="T574" s="9">
        <v>30</v>
      </c>
    </row>
    <row r="575" spans="1:20">
      <c r="A575" s="1">
        <v>37973</v>
      </c>
      <c r="B575" s="9">
        <v>429.26</v>
      </c>
      <c r="D575" s="9">
        <v>61.69</v>
      </c>
      <c r="E575" s="9">
        <v>138.76</v>
      </c>
      <c r="F575" s="9">
        <v>261.25</v>
      </c>
      <c r="G575" s="9">
        <v>67.290000000000006</v>
      </c>
      <c r="H575" s="9">
        <v>394.43</v>
      </c>
      <c r="J575" s="9">
        <v>46.52</v>
      </c>
      <c r="K575" s="9">
        <v>237.58</v>
      </c>
      <c r="L575" s="9"/>
      <c r="M575" s="9"/>
      <c r="N575" s="9"/>
      <c r="O575" s="9">
        <v>213.27</v>
      </c>
      <c r="P575" s="9">
        <v>193.27</v>
      </c>
      <c r="Q575" s="9">
        <v>259.52</v>
      </c>
      <c r="S575" s="9">
        <f>IF(O575&gt;0,O575-T575,"")</f>
        <v>183.27</v>
      </c>
      <c r="T575" s="9">
        <v>30</v>
      </c>
    </row>
    <row r="576" spans="1:20">
      <c r="A576" s="1">
        <v>37974</v>
      </c>
      <c r="B576" s="9">
        <v>431.31</v>
      </c>
      <c r="D576" s="9">
        <v>61.43</v>
      </c>
      <c r="E576" s="9">
        <v>140.94999999999999</v>
      </c>
      <c r="F576" s="9">
        <v>266.13</v>
      </c>
      <c r="G576" s="9">
        <v>67.290000000000006</v>
      </c>
      <c r="H576" s="9">
        <v>397.52</v>
      </c>
      <c r="J576" s="9">
        <v>44.25</v>
      </c>
      <c r="K576" s="9">
        <v>242.04</v>
      </c>
      <c r="L576" s="9"/>
      <c r="M576" s="9"/>
      <c r="N576" s="9"/>
      <c r="O576" s="9">
        <v>215.82</v>
      </c>
      <c r="P576" s="9">
        <v>195.09</v>
      </c>
      <c r="Q576" s="9">
        <v>263.14</v>
      </c>
      <c r="S576" s="9">
        <f t="shared" ref="S576:S639" si="249">IF(O576&gt;0,O576-T576,"")</f>
        <v>185.82</v>
      </c>
      <c r="T576" s="9">
        <v>30</v>
      </c>
    </row>
    <row r="577" spans="1:20">
      <c r="A577" s="1">
        <v>37977</v>
      </c>
      <c r="B577" s="9">
        <v>427.99</v>
      </c>
      <c r="D577" s="9">
        <v>61.07</v>
      </c>
      <c r="E577" s="9">
        <v>140.07</v>
      </c>
      <c r="F577" s="9">
        <v>264.33999999999997</v>
      </c>
      <c r="G577" s="9">
        <v>67.290000000000006</v>
      </c>
      <c r="H577" s="9">
        <v>390.12</v>
      </c>
      <c r="J577" s="9">
        <v>43.91</v>
      </c>
      <c r="K577" s="9">
        <v>237.3</v>
      </c>
      <c r="L577" s="9"/>
      <c r="M577" s="9"/>
      <c r="N577" s="9"/>
      <c r="O577" s="9">
        <v>212.87</v>
      </c>
      <c r="P577" s="9">
        <v>193.75</v>
      </c>
      <c r="Q577" s="9">
        <v>258.12</v>
      </c>
      <c r="S577" s="9">
        <f t="shared" si="249"/>
        <v>182.87</v>
      </c>
      <c r="T577" s="9">
        <v>30</v>
      </c>
    </row>
    <row r="578" spans="1:20">
      <c r="A578" s="1">
        <v>37978</v>
      </c>
      <c r="B578" s="9">
        <v>428.74</v>
      </c>
      <c r="D578" s="9">
        <v>61.24</v>
      </c>
      <c r="E578" s="9">
        <v>138.58000000000001</v>
      </c>
      <c r="F578" s="9">
        <v>265.74</v>
      </c>
      <c r="G578" s="9">
        <v>67.290000000000006</v>
      </c>
      <c r="H578" s="9">
        <v>387.66</v>
      </c>
      <c r="J578" s="9">
        <v>43.4</v>
      </c>
      <c r="K578" s="9">
        <v>236.56</v>
      </c>
      <c r="L578" s="9"/>
      <c r="M578" s="9"/>
      <c r="N578" s="9"/>
      <c r="O578" s="9">
        <v>212.15</v>
      </c>
      <c r="P578" s="9">
        <v>193.34</v>
      </c>
      <c r="Q578" s="9">
        <v>257</v>
      </c>
      <c r="S578" s="9">
        <f t="shared" si="249"/>
        <v>182.15</v>
      </c>
      <c r="T578" s="9">
        <v>30</v>
      </c>
    </row>
    <row r="579" spans="1:20">
      <c r="A579" s="1">
        <v>37979</v>
      </c>
      <c r="B579" s="9">
        <v>429.99</v>
      </c>
      <c r="D579" s="9">
        <v>61.11</v>
      </c>
      <c r="E579" s="9">
        <v>139.5</v>
      </c>
      <c r="F579" s="9">
        <v>264.69</v>
      </c>
      <c r="G579" s="9">
        <v>63.44</v>
      </c>
      <c r="H579" s="9">
        <v>387.35</v>
      </c>
      <c r="J579" s="9">
        <v>39.479999999999997</v>
      </c>
      <c r="K579" s="9">
        <v>235.22</v>
      </c>
      <c r="L579" s="9"/>
      <c r="M579" s="9"/>
      <c r="N579" s="9"/>
      <c r="O579" s="9">
        <v>211.78</v>
      </c>
      <c r="P579" s="9">
        <v>193.78</v>
      </c>
      <c r="Q579" s="9">
        <v>255.7</v>
      </c>
      <c r="S579" s="9">
        <f t="shared" si="249"/>
        <v>181.78</v>
      </c>
      <c r="T579" s="9">
        <v>30</v>
      </c>
    </row>
    <row r="580" spans="1:20">
      <c r="A580" s="1">
        <v>37980</v>
      </c>
      <c r="S580" s="9" t="str">
        <f t="shared" si="249"/>
        <v/>
      </c>
      <c r="T580" s="9">
        <v>30</v>
      </c>
    </row>
    <row r="581" spans="1:20">
      <c r="A581" s="1">
        <v>37981</v>
      </c>
      <c r="B581" s="9">
        <v>428.71</v>
      </c>
      <c r="D581" s="9">
        <v>61.24</v>
      </c>
      <c r="E581" s="9">
        <v>138.46</v>
      </c>
      <c r="F581" s="9">
        <v>262.35000000000002</v>
      </c>
      <c r="G581" s="9">
        <v>63.44</v>
      </c>
      <c r="H581" s="9">
        <v>384.81</v>
      </c>
      <c r="J581" s="9">
        <v>40.1</v>
      </c>
      <c r="K581" s="9">
        <v>242.49</v>
      </c>
      <c r="L581" s="9"/>
      <c r="M581" s="9"/>
      <c r="N581" s="9"/>
      <c r="O581" s="9">
        <v>213.35</v>
      </c>
      <c r="P581" s="9">
        <v>192.85</v>
      </c>
      <c r="Q581" s="9">
        <v>260.16000000000003</v>
      </c>
      <c r="S581" s="9">
        <f t="shared" si="249"/>
        <v>183.35</v>
      </c>
      <c r="T581" s="9">
        <v>30</v>
      </c>
    </row>
    <row r="582" spans="1:20">
      <c r="A582" s="1">
        <v>37984</v>
      </c>
      <c r="B582" s="9">
        <v>425.23</v>
      </c>
      <c r="D582" s="9">
        <v>61.37</v>
      </c>
      <c r="E582" s="9">
        <v>139.37</v>
      </c>
      <c r="F582" s="9">
        <v>262.83</v>
      </c>
      <c r="G582" s="9">
        <v>63.44</v>
      </c>
      <c r="H582" s="9">
        <v>383.41</v>
      </c>
      <c r="J582" s="9">
        <v>40.950000000000003</v>
      </c>
      <c r="K582" s="9">
        <v>242.81</v>
      </c>
      <c r="L582" s="9"/>
      <c r="M582" s="9"/>
      <c r="N582" s="9"/>
      <c r="O582" s="9">
        <v>213.22</v>
      </c>
      <c r="P582" s="9">
        <v>192.6</v>
      </c>
      <c r="Q582" s="9">
        <v>260.12</v>
      </c>
      <c r="S582" s="9">
        <f t="shared" si="249"/>
        <v>183.22</v>
      </c>
      <c r="T582" s="9">
        <v>30</v>
      </c>
    </row>
    <row r="583" spans="1:20">
      <c r="A583" s="1">
        <v>37985</v>
      </c>
      <c r="B583" s="9">
        <v>424.52</v>
      </c>
      <c r="D583" s="9">
        <v>60.75</v>
      </c>
      <c r="E583" s="9">
        <v>136.54</v>
      </c>
      <c r="F583" s="9">
        <v>261.41000000000003</v>
      </c>
      <c r="G583" s="9">
        <v>63.44</v>
      </c>
      <c r="H583" s="9">
        <v>385.39</v>
      </c>
      <c r="J583" s="9">
        <v>43.92</v>
      </c>
      <c r="K583" s="9">
        <v>240.05</v>
      </c>
      <c r="L583" s="9"/>
      <c r="M583" s="9"/>
      <c r="N583" s="9"/>
      <c r="O583" s="9">
        <v>211.81</v>
      </c>
      <c r="P583" s="9">
        <v>190.86</v>
      </c>
      <c r="Q583" s="9">
        <v>258.91000000000003</v>
      </c>
      <c r="S583" s="9">
        <f t="shared" si="249"/>
        <v>181.81</v>
      </c>
      <c r="T583" s="9">
        <v>30</v>
      </c>
    </row>
    <row r="584" spans="1:20">
      <c r="A584" s="1">
        <v>37986</v>
      </c>
      <c r="B584" s="9">
        <v>424.94</v>
      </c>
      <c r="D584" s="9">
        <v>59.48</v>
      </c>
      <c r="E584" s="9">
        <v>135.52000000000001</v>
      </c>
      <c r="F584" s="9">
        <v>260.22000000000003</v>
      </c>
      <c r="G584" s="9">
        <v>61.7</v>
      </c>
      <c r="H584" s="9">
        <v>390.51</v>
      </c>
      <c r="J584" s="9">
        <v>43.84</v>
      </c>
      <c r="K584" s="9">
        <v>240.5</v>
      </c>
      <c r="L584" s="9"/>
      <c r="M584" s="9"/>
      <c r="N584" s="9"/>
      <c r="O584" s="9">
        <v>212.1</v>
      </c>
      <c r="P584" s="9">
        <v>190.06</v>
      </c>
      <c r="Q584" s="9">
        <v>260.41000000000003</v>
      </c>
      <c r="S584" s="9">
        <f t="shared" si="249"/>
        <v>182.1</v>
      </c>
      <c r="T584" s="9">
        <v>30</v>
      </c>
    </row>
    <row r="585" spans="1:20">
      <c r="A585" s="1">
        <v>37987</v>
      </c>
      <c r="K585" s="9"/>
      <c r="L585" s="9"/>
      <c r="M585" s="9"/>
      <c r="N585" s="9"/>
      <c r="T585" s="9">
        <v>30</v>
      </c>
    </row>
    <row r="586" spans="1:20">
      <c r="A586" s="1">
        <v>37988</v>
      </c>
      <c r="B586" s="9">
        <v>427.93</v>
      </c>
      <c r="D586" s="9">
        <v>60.31</v>
      </c>
      <c r="E586" s="9">
        <v>134.35</v>
      </c>
      <c r="F586" s="9">
        <v>266.95</v>
      </c>
      <c r="G586" s="9">
        <v>61.7</v>
      </c>
      <c r="H586" s="9">
        <v>392.4</v>
      </c>
      <c r="J586" s="9">
        <v>43.95</v>
      </c>
      <c r="K586" s="9">
        <v>240.3</v>
      </c>
      <c r="L586" s="9"/>
      <c r="M586" s="9"/>
      <c r="N586" s="9"/>
      <c r="O586" s="9">
        <v>212.61</v>
      </c>
      <c r="P586" s="9">
        <v>190.82</v>
      </c>
      <c r="Q586" s="9">
        <v>260.72000000000003</v>
      </c>
      <c r="S586" s="9">
        <f t="shared" si="249"/>
        <v>182.61</v>
      </c>
      <c r="T586" s="9">
        <v>30</v>
      </c>
    </row>
    <row r="587" spans="1:20">
      <c r="A587" s="1">
        <v>37991</v>
      </c>
      <c r="B587" s="9">
        <v>431.51</v>
      </c>
      <c r="D587" s="9">
        <v>61.05</v>
      </c>
      <c r="E587" s="9">
        <v>139.01</v>
      </c>
      <c r="F587" s="9">
        <v>260.54000000000002</v>
      </c>
      <c r="G587" s="9">
        <v>47.98</v>
      </c>
      <c r="H587" s="9">
        <v>390.2</v>
      </c>
      <c r="J587" s="9">
        <v>36.33</v>
      </c>
      <c r="K587" s="9">
        <v>239.61</v>
      </c>
      <c r="L587" s="9"/>
      <c r="M587" s="9"/>
      <c r="N587" s="9"/>
      <c r="O587" s="9">
        <v>212.91</v>
      </c>
      <c r="P587" s="9">
        <v>192.89</v>
      </c>
      <c r="Q587" s="9">
        <v>259.14999999999998</v>
      </c>
      <c r="S587" s="9">
        <f t="shared" si="249"/>
        <v>182.91</v>
      </c>
      <c r="T587" s="9">
        <v>30</v>
      </c>
    </row>
    <row r="588" spans="1:20">
      <c r="A588" s="1">
        <v>37992</v>
      </c>
      <c r="B588" s="9">
        <v>433.69</v>
      </c>
      <c r="D588" s="9">
        <v>59.91</v>
      </c>
      <c r="E588" s="9">
        <v>144.68</v>
      </c>
      <c r="F588" s="9">
        <v>259.56</v>
      </c>
      <c r="G588" s="9">
        <v>72.2</v>
      </c>
      <c r="H588" s="9">
        <v>382.37</v>
      </c>
      <c r="J588" s="9">
        <v>37.729999999999997</v>
      </c>
      <c r="K588" s="9">
        <v>231.94</v>
      </c>
      <c r="L588" s="9"/>
      <c r="M588" s="9"/>
      <c r="N588" s="9"/>
      <c r="O588" s="9">
        <v>211.64</v>
      </c>
      <c r="P588" s="9">
        <v>196.81</v>
      </c>
      <c r="Q588" s="9">
        <v>252.14</v>
      </c>
      <c r="S588" s="9">
        <f t="shared" si="249"/>
        <v>181.64</v>
      </c>
      <c r="T588" s="9">
        <v>30</v>
      </c>
    </row>
    <row r="589" spans="1:20">
      <c r="A589" s="1">
        <v>37993</v>
      </c>
      <c r="B589" s="9">
        <v>434.35</v>
      </c>
      <c r="D589" s="9">
        <v>59.91</v>
      </c>
      <c r="E589" s="9">
        <v>144.54</v>
      </c>
      <c r="F589" s="9">
        <v>265.01</v>
      </c>
      <c r="G589" s="9">
        <v>65.900000000000006</v>
      </c>
      <c r="H589" s="9">
        <v>385.27</v>
      </c>
      <c r="J589" s="9">
        <v>66.069999999999993</v>
      </c>
      <c r="K589" s="9">
        <v>230.7</v>
      </c>
      <c r="L589" s="9"/>
      <c r="M589" s="9"/>
      <c r="N589" s="9"/>
      <c r="O589" s="9">
        <v>212.67</v>
      </c>
      <c r="P589" s="9">
        <v>197.05</v>
      </c>
      <c r="Q589" s="9">
        <v>254.14</v>
      </c>
      <c r="S589" s="9">
        <f t="shared" si="249"/>
        <v>182.67</v>
      </c>
      <c r="T589" s="9">
        <v>30</v>
      </c>
    </row>
    <row r="590" spans="1:20">
      <c r="A590" s="1">
        <v>37994</v>
      </c>
      <c r="B590" s="9">
        <v>425.59</v>
      </c>
      <c r="D590" s="9">
        <v>59.44</v>
      </c>
      <c r="E590" s="9">
        <v>144.61000000000001</v>
      </c>
      <c r="F590" s="9">
        <v>266.58</v>
      </c>
      <c r="G590" s="9">
        <v>48.8</v>
      </c>
      <c r="H590" s="9">
        <v>385.51</v>
      </c>
      <c r="J590" s="9">
        <v>57.17</v>
      </c>
      <c r="K590" s="9">
        <v>231.58</v>
      </c>
      <c r="L590" s="9"/>
      <c r="M590" s="9"/>
      <c r="N590" s="9"/>
      <c r="O590" s="9">
        <v>211.43</v>
      </c>
      <c r="P590" s="9">
        <v>194.53</v>
      </c>
      <c r="Q590" s="9">
        <v>254.12</v>
      </c>
      <c r="S590" s="9">
        <f t="shared" si="249"/>
        <v>181.43</v>
      </c>
      <c r="T590" s="9">
        <v>30</v>
      </c>
    </row>
    <row r="591" spans="1:20">
      <c r="A591" s="1">
        <v>37995</v>
      </c>
      <c r="B591" s="9">
        <v>428.48</v>
      </c>
      <c r="D591" s="9">
        <v>58.47</v>
      </c>
      <c r="E591" s="9">
        <v>141.19</v>
      </c>
      <c r="F591" s="9">
        <v>267.41000000000003</v>
      </c>
      <c r="G591" s="9">
        <v>48.55</v>
      </c>
      <c r="H591" s="9">
        <v>379.84</v>
      </c>
      <c r="J591" s="9">
        <v>55.36</v>
      </c>
      <c r="K591" s="9">
        <v>229.37</v>
      </c>
      <c r="L591" s="9"/>
      <c r="M591" s="9"/>
      <c r="N591" s="9"/>
      <c r="O591" s="9">
        <v>209.5</v>
      </c>
      <c r="P591" s="9">
        <v>193.37</v>
      </c>
      <c r="Q591" s="9">
        <v>251.13</v>
      </c>
      <c r="S591" s="9">
        <f t="shared" si="249"/>
        <v>179.5</v>
      </c>
      <c r="T591" s="9">
        <v>30</v>
      </c>
    </row>
    <row r="592" spans="1:20">
      <c r="A592" s="1">
        <v>37998</v>
      </c>
      <c r="B592" s="9">
        <v>415.55</v>
      </c>
      <c r="D592" s="9">
        <v>57.76</v>
      </c>
      <c r="E592" s="9">
        <v>138.76</v>
      </c>
      <c r="F592" s="9">
        <v>265.74</v>
      </c>
      <c r="G592" s="9">
        <v>46.12</v>
      </c>
      <c r="H592" s="9">
        <v>382.04</v>
      </c>
      <c r="J592" s="9">
        <v>55.35</v>
      </c>
      <c r="K592" s="9">
        <v>229.25</v>
      </c>
      <c r="L592" s="9"/>
      <c r="M592" s="9"/>
      <c r="N592" s="9"/>
      <c r="O592" s="9">
        <v>207.58</v>
      </c>
      <c r="P592" s="9">
        <v>189.08</v>
      </c>
      <c r="Q592" s="9">
        <v>251.56</v>
      </c>
      <c r="S592" s="9">
        <f t="shared" si="249"/>
        <v>177.58</v>
      </c>
      <c r="T592" s="9">
        <v>30</v>
      </c>
    </row>
    <row r="593" spans="1:20">
      <c r="A593" s="1">
        <v>37999</v>
      </c>
      <c r="B593" s="9">
        <v>415.29</v>
      </c>
      <c r="D593" s="9">
        <v>58.04</v>
      </c>
      <c r="E593" s="9">
        <v>136.09</v>
      </c>
      <c r="F593" s="9">
        <v>259.24</v>
      </c>
      <c r="G593" s="9">
        <v>50.49</v>
      </c>
      <c r="H593" s="9">
        <v>376.48</v>
      </c>
      <c r="J593" s="9">
        <v>52.56</v>
      </c>
      <c r="K593" s="9">
        <v>229.01</v>
      </c>
      <c r="L593" s="9"/>
      <c r="M593" s="9"/>
      <c r="N593" s="9"/>
      <c r="O593" s="9">
        <v>206.02</v>
      </c>
      <c r="P593" s="9">
        <v>187.46</v>
      </c>
      <c r="Q593" s="9">
        <v>249.88</v>
      </c>
      <c r="S593" s="9">
        <f t="shared" si="249"/>
        <v>176.02</v>
      </c>
      <c r="T593" s="9">
        <v>30</v>
      </c>
    </row>
    <row r="594" spans="1:20">
      <c r="A594" s="1">
        <v>38000</v>
      </c>
      <c r="B594" s="9">
        <v>416.3</v>
      </c>
      <c r="D594" s="9">
        <v>57.18</v>
      </c>
      <c r="E594" s="9">
        <v>134.53</v>
      </c>
      <c r="F594" s="9">
        <v>259.99</v>
      </c>
      <c r="G594" s="9">
        <v>50.92</v>
      </c>
      <c r="H594" s="9">
        <v>376.63</v>
      </c>
      <c r="J594" s="9">
        <v>45.8</v>
      </c>
      <c r="K594" s="9">
        <v>226.59</v>
      </c>
      <c r="L594" s="9"/>
      <c r="M594" s="9"/>
      <c r="N594" s="9"/>
      <c r="O594" s="9">
        <v>204.74</v>
      </c>
      <c r="P594" s="9">
        <v>186.84</v>
      </c>
      <c r="Q594" s="9">
        <v>247.73</v>
      </c>
      <c r="S594" s="9">
        <f t="shared" si="249"/>
        <v>174.74</v>
      </c>
      <c r="T594" s="9">
        <v>30</v>
      </c>
    </row>
    <row r="595" spans="1:20">
      <c r="A595" s="1">
        <v>38001</v>
      </c>
      <c r="B595" s="9">
        <v>420.29</v>
      </c>
      <c r="D595" s="9">
        <v>57.6</v>
      </c>
      <c r="E595" s="9">
        <v>137.09</v>
      </c>
      <c r="F595" s="9">
        <v>259.38</v>
      </c>
      <c r="G595" s="9">
        <v>57.48</v>
      </c>
      <c r="H595" s="9">
        <v>374.43</v>
      </c>
      <c r="J595" s="9">
        <v>46.28</v>
      </c>
      <c r="K595" s="9">
        <v>226.74</v>
      </c>
      <c r="L595" s="9"/>
      <c r="M595" s="9"/>
      <c r="N595" s="9"/>
      <c r="O595" s="9">
        <v>205.74</v>
      </c>
      <c r="P595" s="9">
        <v>189.23</v>
      </c>
      <c r="Q595" s="9">
        <v>247.36</v>
      </c>
      <c r="S595" s="9">
        <f t="shared" si="249"/>
        <v>175.74</v>
      </c>
      <c r="T595" s="9">
        <v>30</v>
      </c>
    </row>
    <row r="596" spans="1:20">
      <c r="A596" s="1">
        <v>38002</v>
      </c>
      <c r="B596" s="9">
        <v>415.4</v>
      </c>
      <c r="D596" s="9">
        <v>59.23</v>
      </c>
      <c r="E596" s="9">
        <v>136.28</v>
      </c>
      <c r="F596" s="9">
        <v>257.48</v>
      </c>
      <c r="G596" s="9">
        <v>57.21</v>
      </c>
      <c r="H596" s="9">
        <v>373.83</v>
      </c>
      <c r="J596" s="9">
        <v>48.35</v>
      </c>
      <c r="K596" s="9">
        <v>225.12</v>
      </c>
      <c r="L596" s="9"/>
      <c r="M596" s="9"/>
      <c r="N596" s="9"/>
      <c r="O596" s="9">
        <v>204.6</v>
      </c>
      <c r="P596" s="9">
        <v>187.94</v>
      </c>
      <c r="Q596" s="9">
        <v>246.26</v>
      </c>
      <c r="S596" s="9">
        <f t="shared" si="249"/>
        <v>174.6</v>
      </c>
      <c r="T596" s="9">
        <v>30</v>
      </c>
    </row>
    <row r="597" spans="1:20">
      <c r="A597" s="1">
        <v>38005</v>
      </c>
      <c r="B597" s="9">
        <v>425.64</v>
      </c>
      <c r="D597" s="9">
        <v>59.68</v>
      </c>
      <c r="E597" s="9">
        <v>134.34</v>
      </c>
      <c r="F597" s="9">
        <v>259.57</v>
      </c>
      <c r="G597" s="9">
        <v>54.44</v>
      </c>
      <c r="H597" s="9">
        <v>365.96</v>
      </c>
      <c r="J597" s="9">
        <v>44.14</v>
      </c>
      <c r="K597" s="9">
        <v>224.57</v>
      </c>
      <c r="L597" s="9"/>
      <c r="M597" s="9"/>
      <c r="N597" s="9"/>
      <c r="O597" s="9">
        <v>204.13</v>
      </c>
      <c r="P597" s="9">
        <v>189.32</v>
      </c>
      <c r="Q597" s="9">
        <v>243.72</v>
      </c>
      <c r="S597" s="9">
        <f t="shared" si="249"/>
        <v>174.13</v>
      </c>
      <c r="T597" s="9">
        <v>30</v>
      </c>
    </row>
    <row r="598" spans="1:20">
      <c r="A598" s="1">
        <v>38006</v>
      </c>
      <c r="B598" s="9">
        <v>423.8</v>
      </c>
      <c r="D598" s="9">
        <v>58.55</v>
      </c>
      <c r="E598" s="9">
        <v>142.05000000000001</v>
      </c>
      <c r="F598" s="9">
        <v>261.74</v>
      </c>
      <c r="G598" s="9">
        <v>71.61</v>
      </c>
      <c r="H598" s="9">
        <v>364.33</v>
      </c>
      <c r="J598" s="9">
        <v>48.41</v>
      </c>
      <c r="K598" s="9">
        <v>222.7</v>
      </c>
      <c r="L598" s="9"/>
      <c r="M598" s="9"/>
      <c r="N598" s="9"/>
      <c r="O598" s="9">
        <v>205.48</v>
      </c>
      <c r="P598" s="9">
        <v>193.33</v>
      </c>
      <c r="Q598" s="9">
        <v>242.38</v>
      </c>
      <c r="S598" s="9">
        <f t="shared" si="249"/>
        <v>175.48</v>
      </c>
      <c r="T598" s="9">
        <v>30</v>
      </c>
    </row>
    <row r="599" spans="1:20">
      <c r="A599" s="1">
        <v>38007</v>
      </c>
      <c r="B599" s="9">
        <v>422.48</v>
      </c>
      <c r="D599" s="9">
        <v>60.55</v>
      </c>
      <c r="E599" s="9">
        <v>144.68</v>
      </c>
      <c r="F599" s="9">
        <v>260.89</v>
      </c>
      <c r="G599" s="9">
        <v>71.790000000000006</v>
      </c>
      <c r="H599" s="9">
        <v>368.99</v>
      </c>
      <c r="J599" s="9">
        <v>47.9</v>
      </c>
      <c r="K599" s="9">
        <v>222.07</v>
      </c>
      <c r="L599" s="9"/>
      <c r="M599" s="9"/>
      <c r="N599" s="9"/>
      <c r="O599" s="9">
        <v>206.4</v>
      </c>
      <c r="P599" s="9">
        <v>194.62</v>
      </c>
      <c r="Q599" s="9">
        <v>242.99</v>
      </c>
      <c r="S599" s="9">
        <f t="shared" si="249"/>
        <v>176.4</v>
      </c>
      <c r="T599" s="9">
        <v>30</v>
      </c>
    </row>
    <row r="600" spans="1:20">
      <c r="A600" s="1">
        <v>38008</v>
      </c>
      <c r="B600" s="9">
        <v>421</v>
      </c>
      <c r="D600" s="9">
        <v>59.99</v>
      </c>
      <c r="E600" s="9">
        <v>144.97999999999999</v>
      </c>
      <c r="F600" s="9">
        <v>261.75</v>
      </c>
      <c r="G600" s="9">
        <v>67.569999999999993</v>
      </c>
      <c r="H600" s="9">
        <v>371.67</v>
      </c>
      <c r="J600" s="9">
        <v>50.03</v>
      </c>
      <c r="K600" s="9">
        <v>223.74</v>
      </c>
      <c r="L600" s="9"/>
      <c r="M600" s="9"/>
      <c r="N600" s="9"/>
      <c r="O600" s="9">
        <v>207.09</v>
      </c>
      <c r="P600" s="9">
        <v>194.23</v>
      </c>
      <c r="Q600" s="9">
        <v>244.93</v>
      </c>
      <c r="S600" s="9">
        <f t="shared" si="249"/>
        <v>177.09</v>
      </c>
      <c r="T600" s="9">
        <v>30</v>
      </c>
    </row>
    <row r="601" spans="1:20">
      <c r="A601" s="1">
        <v>38009</v>
      </c>
      <c r="B601" s="9">
        <v>425.16</v>
      </c>
      <c r="D601" s="9">
        <v>60.56</v>
      </c>
      <c r="E601" s="9">
        <v>147</v>
      </c>
      <c r="F601" s="9">
        <v>264.33</v>
      </c>
      <c r="G601" s="9">
        <v>61.58</v>
      </c>
      <c r="H601" s="9">
        <v>380.11</v>
      </c>
      <c r="J601" s="9">
        <v>48.14</v>
      </c>
      <c r="K601" s="9">
        <v>222.1</v>
      </c>
      <c r="L601" s="9"/>
      <c r="M601" s="9"/>
      <c r="N601" s="9"/>
      <c r="O601" s="9">
        <v>208.35</v>
      </c>
      <c r="P601" s="9">
        <v>196.15</v>
      </c>
      <c r="Q601" s="9">
        <v>245.63</v>
      </c>
      <c r="S601" s="9">
        <f t="shared" si="249"/>
        <v>178.35</v>
      </c>
      <c r="T601" s="9">
        <v>30</v>
      </c>
    </row>
    <row r="602" spans="1:20">
      <c r="A602" s="1">
        <v>38012</v>
      </c>
      <c r="B602" s="9">
        <v>421.37</v>
      </c>
      <c r="D602" s="9">
        <v>59.96</v>
      </c>
      <c r="E602" s="9">
        <v>149.75</v>
      </c>
      <c r="F602" s="9">
        <v>262.81</v>
      </c>
      <c r="G602" s="9">
        <v>62.32</v>
      </c>
      <c r="H602" s="9">
        <v>383.5</v>
      </c>
      <c r="J602" s="9">
        <v>49.03</v>
      </c>
      <c r="K602" s="9">
        <v>219.78</v>
      </c>
      <c r="L602" s="9"/>
      <c r="M602" s="9"/>
      <c r="N602" s="9"/>
      <c r="O602" s="9">
        <v>208.17</v>
      </c>
      <c r="P602" s="9">
        <v>196.47</v>
      </c>
      <c r="Q602" s="9">
        <v>244.89</v>
      </c>
      <c r="S602" s="9">
        <f t="shared" si="249"/>
        <v>178.17</v>
      </c>
      <c r="T602" s="9">
        <v>30</v>
      </c>
    </row>
    <row r="603" spans="1:20">
      <c r="A603" s="1">
        <v>38013</v>
      </c>
      <c r="B603" s="9">
        <v>421.91</v>
      </c>
      <c r="D603" s="9">
        <v>60.72</v>
      </c>
      <c r="E603" s="9">
        <v>151.12</v>
      </c>
      <c r="F603" s="9">
        <v>263.97000000000003</v>
      </c>
      <c r="G603" s="9">
        <v>63.78</v>
      </c>
      <c r="H603" s="9">
        <v>379.49</v>
      </c>
      <c r="J603" s="9">
        <v>49.32</v>
      </c>
      <c r="K603" s="9">
        <v>219.39</v>
      </c>
      <c r="L603" s="9"/>
      <c r="M603" s="9"/>
      <c r="N603" s="9"/>
      <c r="O603" s="9">
        <v>208.16</v>
      </c>
      <c r="P603" s="9">
        <v>197.53</v>
      </c>
      <c r="Q603" s="9">
        <v>243.71</v>
      </c>
      <c r="S603" s="9">
        <f t="shared" si="249"/>
        <v>178.16</v>
      </c>
      <c r="T603" s="9">
        <v>30</v>
      </c>
    </row>
    <row r="604" spans="1:20">
      <c r="A604" s="1">
        <v>38014</v>
      </c>
      <c r="B604" s="9">
        <v>423.75</v>
      </c>
      <c r="D604" s="9">
        <v>61.44</v>
      </c>
      <c r="E604" s="9">
        <v>151.49</v>
      </c>
      <c r="F604" s="9">
        <v>264.36</v>
      </c>
      <c r="G604" s="9">
        <v>64.45</v>
      </c>
      <c r="H604" s="9">
        <v>377.42</v>
      </c>
      <c r="J604" s="9">
        <v>47.41</v>
      </c>
      <c r="K604" s="9">
        <v>217.23</v>
      </c>
      <c r="L604" s="9"/>
      <c r="M604" s="9"/>
      <c r="N604" s="9"/>
      <c r="O604" s="9">
        <v>207.57</v>
      </c>
      <c r="P604" s="9">
        <v>198.3</v>
      </c>
      <c r="Q604" s="9">
        <v>241.59</v>
      </c>
      <c r="S604" s="9">
        <f t="shared" si="249"/>
        <v>177.57</v>
      </c>
      <c r="T604" s="9">
        <v>30</v>
      </c>
    </row>
    <row r="605" spans="1:20">
      <c r="A605" s="1">
        <v>38015</v>
      </c>
      <c r="B605" s="9">
        <v>423.18</v>
      </c>
      <c r="D605" s="9">
        <v>61.87</v>
      </c>
      <c r="E605" s="9">
        <v>150.15</v>
      </c>
      <c r="F605" s="9">
        <v>260.67</v>
      </c>
      <c r="G605" s="9">
        <v>58.9</v>
      </c>
      <c r="H605" s="9">
        <v>376.21</v>
      </c>
      <c r="J605" s="9">
        <v>44.87</v>
      </c>
      <c r="K605" s="9">
        <v>214.49</v>
      </c>
      <c r="L605" s="9"/>
      <c r="M605" s="9"/>
      <c r="N605" s="9"/>
      <c r="O605" s="9">
        <v>205.89</v>
      </c>
      <c r="P605" s="9">
        <v>197.09</v>
      </c>
      <c r="Q605" s="9">
        <v>239.22</v>
      </c>
      <c r="S605" s="9">
        <f t="shared" si="249"/>
        <v>175.89</v>
      </c>
      <c r="T605" s="9">
        <v>30</v>
      </c>
    </row>
    <row r="606" spans="1:20">
      <c r="A606" s="1">
        <v>38016</v>
      </c>
      <c r="B606" s="9">
        <v>423.84</v>
      </c>
      <c r="D606" s="9">
        <v>62.75</v>
      </c>
      <c r="E606" s="9">
        <v>148.91</v>
      </c>
      <c r="F606" s="9">
        <v>261.55</v>
      </c>
      <c r="G606" s="9">
        <v>61.93</v>
      </c>
      <c r="H606" s="9">
        <v>368.3</v>
      </c>
      <c r="J606" s="9">
        <v>46.52</v>
      </c>
      <c r="K606" s="9">
        <v>214.89</v>
      </c>
      <c r="L606" s="9"/>
      <c r="M606" s="9"/>
      <c r="N606" s="9"/>
      <c r="O606" s="9">
        <v>205.18</v>
      </c>
      <c r="P606" s="9">
        <v>196.99</v>
      </c>
      <c r="Q606" s="9">
        <v>237.78</v>
      </c>
      <c r="S606" s="9">
        <f t="shared" si="249"/>
        <v>175.18</v>
      </c>
      <c r="T606" s="9">
        <v>30</v>
      </c>
    </row>
    <row r="607" spans="1:20">
      <c r="A607" s="1">
        <v>38019</v>
      </c>
      <c r="B607" s="9">
        <v>428.98</v>
      </c>
      <c r="D607" s="9">
        <v>62.43</v>
      </c>
      <c r="E607" s="9">
        <v>147.21</v>
      </c>
      <c r="F607" s="9">
        <v>263.75</v>
      </c>
      <c r="G607" s="9">
        <v>62.73</v>
      </c>
      <c r="H607" s="9">
        <v>370.77</v>
      </c>
      <c r="J607" s="9">
        <v>49.11</v>
      </c>
      <c r="K607" s="9">
        <v>213.15</v>
      </c>
      <c r="L607" s="9"/>
      <c r="M607" s="9"/>
      <c r="N607" s="9"/>
      <c r="O607" s="9">
        <v>205.2</v>
      </c>
      <c r="P607" s="9">
        <v>197.42</v>
      </c>
      <c r="Q607" s="9">
        <v>237.35</v>
      </c>
      <c r="S607" s="9">
        <f t="shared" si="249"/>
        <v>175.2</v>
      </c>
      <c r="T607" s="9">
        <v>30</v>
      </c>
    </row>
    <row r="608" spans="1:20">
      <c r="A608" s="1">
        <v>38020</v>
      </c>
      <c r="B608" s="9">
        <v>429.31</v>
      </c>
      <c r="D608" s="9">
        <v>62.04</v>
      </c>
      <c r="E608" s="9">
        <v>146.43</v>
      </c>
      <c r="F608" s="9">
        <v>263.73</v>
      </c>
      <c r="G608" s="9">
        <v>62.38</v>
      </c>
      <c r="H608" s="9">
        <v>372.29</v>
      </c>
      <c r="J608" s="9">
        <v>49</v>
      </c>
      <c r="K608" s="9">
        <v>212.68</v>
      </c>
      <c r="L608" s="9"/>
      <c r="M608" s="9"/>
      <c r="N608" s="9"/>
      <c r="O608" s="9">
        <v>205.02</v>
      </c>
      <c r="P608" s="9">
        <v>197.02</v>
      </c>
      <c r="Q608" s="9">
        <v>237.38</v>
      </c>
      <c r="S608" s="9">
        <f t="shared" si="249"/>
        <v>175.02</v>
      </c>
      <c r="T608" s="9">
        <v>30</v>
      </c>
    </row>
    <row r="609" spans="1:20">
      <c r="A609" s="1">
        <v>38021</v>
      </c>
      <c r="B609" s="9">
        <v>430.11</v>
      </c>
      <c r="D609" s="9">
        <v>60.72</v>
      </c>
      <c r="E609" s="9">
        <v>149.43</v>
      </c>
      <c r="F609" s="9">
        <v>265.05</v>
      </c>
      <c r="G609" s="9">
        <v>61.03</v>
      </c>
      <c r="H609" s="9">
        <v>372.66</v>
      </c>
      <c r="J609" s="9">
        <v>47.78</v>
      </c>
      <c r="K609" s="9">
        <v>211.26</v>
      </c>
      <c r="L609" s="9"/>
      <c r="M609" s="9"/>
      <c r="N609" s="9"/>
      <c r="O609" s="9">
        <v>205.27</v>
      </c>
      <c r="P609" s="9">
        <v>198.44</v>
      </c>
      <c r="Q609" s="9">
        <v>236.39</v>
      </c>
      <c r="S609" s="9">
        <f t="shared" si="249"/>
        <v>175.27</v>
      </c>
      <c r="T609" s="9">
        <v>30</v>
      </c>
    </row>
    <row r="610" spans="1:20">
      <c r="A610" s="1">
        <v>38022</v>
      </c>
      <c r="B610" s="9">
        <v>429.93</v>
      </c>
      <c r="D610" s="9">
        <v>60.58</v>
      </c>
      <c r="E610" s="9">
        <v>147.97</v>
      </c>
      <c r="F610" s="9">
        <v>269.27</v>
      </c>
      <c r="G610" s="9">
        <v>63.86</v>
      </c>
      <c r="H610" s="9">
        <v>375.86</v>
      </c>
      <c r="J610" s="9">
        <v>51.95</v>
      </c>
      <c r="K610" s="9">
        <v>211.98</v>
      </c>
      <c r="L610" s="9"/>
      <c r="M610" s="9"/>
      <c r="N610" s="9"/>
      <c r="O610" s="9">
        <v>205.82</v>
      </c>
      <c r="P610" s="9">
        <v>198.13</v>
      </c>
      <c r="Q610" s="9">
        <v>237.96</v>
      </c>
      <c r="S610" s="9">
        <f t="shared" si="249"/>
        <v>175.82</v>
      </c>
      <c r="T610" s="9">
        <v>30</v>
      </c>
    </row>
    <row r="611" spans="1:20">
      <c r="A611" s="1">
        <v>38023</v>
      </c>
      <c r="B611" s="9">
        <v>435.47</v>
      </c>
      <c r="D611" s="9">
        <v>59.5</v>
      </c>
      <c r="E611" s="9">
        <v>148.41</v>
      </c>
      <c r="F611" s="9">
        <v>269.7</v>
      </c>
      <c r="G611" s="9">
        <v>59.02</v>
      </c>
      <c r="H611" s="9">
        <v>381.81</v>
      </c>
      <c r="J611" s="9">
        <v>52.11</v>
      </c>
      <c r="K611" s="9">
        <v>214.47</v>
      </c>
      <c r="L611" s="9"/>
      <c r="M611" s="9"/>
      <c r="N611" s="9"/>
      <c r="O611" s="9">
        <v>207.75</v>
      </c>
      <c r="P611" s="9">
        <v>199.15</v>
      </c>
      <c r="Q611" s="9">
        <v>241.07</v>
      </c>
      <c r="S611" s="9">
        <f t="shared" si="249"/>
        <v>177.75</v>
      </c>
      <c r="T611" s="9">
        <v>30</v>
      </c>
    </row>
    <row r="612" spans="1:20">
      <c r="A612" s="1">
        <v>38026</v>
      </c>
      <c r="B612" s="9">
        <v>441.66</v>
      </c>
      <c r="D612" s="9">
        <v>60.01</v>
      </c>
      <c r="E612" s="9">
        <v>147.57</v>
      </c>
      <c r="F612" s="9">
        <v>271.79000000000002</v>
      </c>
      <c r="G612" s="9">
        <v>59.24</v>
      </c>
      <c r="H612" s="9">
        <v>379.26</v>
      </c>
      <c r="J612" s="9">
        <v>45.26</v>
      </c>
      <c r="K612" s="9">
        <v>214.56</v>
      </c>
      <c r="L612" s="9"/>
      <c r="M612" s="9"/>
      <c r="N612" s="9"/>
      <c r="O612" s="9">
        <v>207.85</v>
      </c>
      <c r="P612" s="9">
        <v>200.34</v>
      </c>
      <c r="Q612" s="9">
        <v>240.01</v>
      </c>
      <c r="S612" s="9">
        <f t="shared" si="249"/>
        <v>177.85</v>
      </c>
      <c r="T612" s="9">
        <v>30</v>
      </c>
    </row>
    <row r="613" spans="1:20">
      <c r="A613" s="1">
        <v>38027</v>
      </c>
      <c r="B613" s="9">
        <v>444.42</v>
      </c>
      <c r="D613" s="9">
        <v>63.74</v>
      </c>
      <c r="E613" s="9">
        <v>149.41</v>
      </c>
      <c r="F613" s="9">
        <v>272.38</v>
      </c>
      <c r="G613" s="9">
        <v>55.48</v>
      </c>
      <c r="H613" s="9">
        <v>375.7</v>
      </c>
      <c r="J613" s="9">
        <v>44.04</v>
      </c>
      <c r="K613" s="9">
        <v>216.19</v>
      </c>
      <c r="L613" s="9"/>
      <c r="M613" s="9"/>
      <c r="N613" s="9"/>
      <c r="O613" s="9">
        <v>208.95</v>
      </c>
      <c r="P613" s="9">
        <v>202.39</v>
      </c>
      <c r="Q613" s="9">
        <v>240.21</v>
      </c>
      <c r="S613" s="9">
        <f t="shared" si="249"/>
        <v>178.95</v>
      </c>
      <c r="T613" s="9">
        <v>30</v>
      </c>
    </row>
    <row r="614" spans="1:20">
      <c r="A614" s="1">
        <v>38028</v>
      </c>
      <c r="B614" s="9">
        <v>440.51</v>
      </c>
      <c r="D614" s="9">
        <v>63.02</v>
      </c>
      <c r="E614" s="9">
        <v>149.4</v>
      </c>
      <c r="F614" s="9">
        <v>273.82</v>
      </c>
      <c r="G614" s="9">
        <v>64.91</v>
      </c>
      <c r="H614" s="9">
        <v>374.3</v>
      </c>
      <c r="J614" s="9">
        <v>45.6</v>
      </c>
      <c r="K614" s="9">
        <v>217.18</v>
      </c>
      <c r="L614" s="9"/>
      <c r="M614" s="9"/>
      <c r="N614" s="9"/>
      <c r="O614" s="9">
        <v>208.94</v>
      </c>
      <c r="P614" s="9">
        <v>201.93</v>
      </c>
      <c r="Q614" s="9">
        <v>240.69</v>
      </c>
      <c r="S614" s="9">
        <f t="shared" si="249"/>
        <v>178.94</v>
      </c>
      <c r="T614" s="9">
        <v>30</v>
      </c>
    </row>
    <row r="615" spans="1:20">
      <c r="A615" s="1">
        <v>38029</v>
      </c>
      <c r="B615" s="9">
        <v>438.83</v>
      </c>
      <c r="D615" s="9">
        <v>62.01</v>
      </c>
      <c r="E615" s="9">
        <v>152.97999999999999</v>
      </c>
      <c r="F615" s="9">
        <v>272.81</v>
      </c>
      <c r="G615" s="9">
        <v>65.83</v>
      </c>
      <c r="H615" s="9">
        <v>372.8</v>
      </c>
      <c r="J615" s="9">
        <v>45.66</v>
      </c>
      <c r="K615" s="9">
        <v>218.8</v>
      </c>
      <c r="L615" s="9"/>
      <c r="M615" s="9"/>
      <c r="N615" s="9"/>
      <c r="O615" s="9">
        <v>209.85</v>
      </c>
      <c r="P615" s="9">
        <v>203.06</v>
      </c>
      <c r="Q615" s="9">
        <v>241.46</v>
      </c>
      <c r="S615" s="9">
        <f t="shared" si="249"/>
        <v>179.85</v>
      </c>
      <c r="T615" s="9">
        <v>30</v>
      </c>
    </row>
    <row r="616" spans="1:20">
      <c r="A616" s="1">
        <v>38030</v>
      </c>
      <c r="B616" s="9">
        <v>436.31</v>
      </c>
      <c r="D616" s="9">
        <v>62.09</v>
      </c>
      <c r="E616" s="9">
        <v>154.13999999999999</v>
      </c>
      <c r="F616" s="9">
        <v>275.10000000000002</v>
      </c>
      <c r="G616" s="9">
        <v>69.95</v>
      </c>
      <c r="H616" s="9">
        <v>372.79</v>
      </c>
      <c r="J616" s="9">
        <v>44.98</v>
      </c>
      <c r="K616" s="9">
        <v>220.21</v>
      </c>
      <c r="L616" s="9"/>
      <c r="M616" s="9"/>
      <c r="N616" s="9"/>
      <c r="O616" s="9">
        <v>210.46</v>
      </c>
      <c r="P616" s="9">
        <v>203.45</v>
      </c>
      <c r="Q616" s="9">
        <v>242.37</v>
      </c>
      <c r="S616" s="9">
        <f t="shared" si="249"/>
        <v>180.46</v>
      </c>
      <c r="T616" s="9">
        <v>30</v>
      </c>
    </row>
    <row r="617" spans="1:20">
      <c r="A617" s="1">
        <v>38033</v>
      </c>
      <c r="B617" s="9">
        <v>440.14</v>
      </c>
      <c r="D617" s="9">
        <v>62.75</v>
      </c>
      <c r="E617" s="9">
        <v>152.76</v>
      </c>
      <c r="F617" s="9">
        <v>273.89</v>
      </c>
      <c r="G617" s="9">
        <v>63.95</v>
      </c>
      <c r="H617" s="9">
        <v>372.86</v>
      </c>
      <c r="J617" s="9">
        <v>47.63</v>
      </c>
      <c r="K617" s="9">
        <v>218.87</v>
      </c>
      <c r="L617" s="9"/>
      <c r="M617" s="9"/>
      <c r="N617" s="9"/>
      <c r="O617" s="9">
        <v>210.1</v>
      </c>
      <c r="P617" s="9">
        <v>203.38</v>
      </c>
      <c r="Q617" s="9">
        <v>241.67</v>
      </c>
      <c r="S617" s="9">
        <f t="shared" si="249"/>
        <v>180.1</v>
      </c>
      <c r="T617" s="9">
        <v>30</v>
      </c>
    </row>
    <row r="618" spans="1:20">
      <c r="A618" s="1">
        <v>38034</v>
      </c>
      <c r="B618" s="9">
        <v>440.43</v>
      </c>
      <c r="D618" s="9">
        <v>60.9</v>
      </c>
      <c r="E618" s="9">
        <v>154.53</v>
      </c>
      <c r="F618" s="9">
        <v>274.38</v>
      </c>
      <c r="G618" s="9">
        <v>51.46</v>
      </c>
      <c r="H618" s="9">
        <v>376.68</v>
      </c>
      <c r="J618" s="9">
        <v>52.29</v>
      </c>
      <c r="K618" s="9">
        <v>223.05</v>
      </c>
      <c r="L618" s="9"/>
      <c r="M618" s="9"/>
      <c r="N618" s="9"/>
      <c r="O618" s="9">
        <v>212.03</v>
      </c>
      <c r="P618" s="9">
        <v>203.47</v>
      </c>
      <c r="Q618" s="9">
        <v>245.8</v>
      </c>
      <c r="S618" s="9">
        <f t="shared" si="249"/>
        <v>182.03</v>
      </c>
      <c r="T618" s="9">
        <v>30</v>
      </c>
    </row>
    <row r="619" spans="1:20">
      <c r="A619" s="1">
        <v>38035</v>
      </c>
      <c r="B619" s="9">
        <v>446.3</v>
      </c>
      <c r="D619" s="9">
        <v>61.41</v>
      </c>
      <c r="E619" s="9">
        <v>153.52000000000001</v>
      </c>
      <c r="F619" s="9">
        <v>276.99</v>
      </c>
      <c r="G619" s="9">
        <v>48.16</v>
      </c>
      <c r="H619" s="9">
        <v>379.5</v>
      </c>
      <c r="J619" s="9">
        <v>50.67</v>
      </c>
      <c r="K619" s="9">
        <v>225.41</v>
      </c>
      <c r="L619" s="9"/>
      <c r="M619" s="9"/>
      <c r="N619" s="9"/>
      <c r="O619" s="9">
        <v>213.47</v>
      </c>
      <c r="P619" s="9">
        <v>204.4</v>
      </c>
      <c r="Q619" s="9">
        <v>247.96</v>
      </c>
      <c r="S619" s="9">
        <f t="shared" si="249"/>
        <v>183.47</v>
      </c>
      <c r="T619" s="9">
        <v>30</v>
      </c>
    </row>
    <row r="620" spans="1:20">
      <c r="A620" s="1">
        <v>38036</v>
      </c>
      <c r="B620" s="9">
        <v>449.14</v>
      </c>
      <c r="D620" s="9">
        <v>61.19</v>
      </c>
      <c r="E620" s="9">
        <v>151.38</v>
      </c>
      <c r="F620" s="9">
        <v>280.73</v>
      </c>
      <c r="G620" s="9">
        <v>50.66</v>
      </c>
      <c r="H620" s="9">
        <v>385</v>
      </c>
      <c r="J620" s="9">
        <v>50.78</v>
      </c>
      <c r="K620" s="9">
        <v>222.51</v>
      </c>
      <c r="L620" s="9"/>
      <c r="M620" s="9"/>
      <c r="N620" s="9"/>
      <c r="O620" s="9">
        <v>213.12</v>
      </c>
      <c r="P620" s="9">
        <v>204.33</v>
      </c>
      <c r="Q620" s="9">
        <v>247.26</v>
      </c>
      <c r="S620" s="9">
        <f t="shared" si="249"/>
        <v>183.12</v>
      </c>
      <c r="T620" s="9">
        <v>30</v>
      </c>
    </row>
    <row r="621" spans="1:20">
      <c r="A621" s="1">
        <v>38037</v>
      </c>
      <c r="B621" s="9">
        <v>455.6</v>
      </c>
      <c r="D621" s="9">
        <v>61.17</v>
      </c>
      <c r="E621" s="9">
        <v>154.24</v>
      </c>
      <c r="F621" s="9">
        <v>280.43</v>
      </c>
      <c r="G621" s="9">
        <v>49.61</v>
      </c>
      <c r="H621" s="9">
        <v>388.49</v>
      </c>
      <c r="J621" s="9">
        <v>47.35</v>
      </c>
      <c r="K621" s="9">
        <v>221.03</v>
      </c>
      <c r="L621" s="9"/>
      <c r="M621" s="9"/>
      <c r="N621" s="9"/>
      <c r="O621" s="9">
        <v>214.22</v>
      </c>
      <c r="P621" s="9">
        <v>207.02</v>
      </c>
      <c r="Q621" s="9">
        <v>246.79</v>
      </c>
      <c r="S621" s="9">
        <f t="shared" si="249"/>
        <v>184.22</v>
      </c>
      <c r="T621" s="9">
        <v>30</v>
      </c>
    </row>
    <row r="622" spans="1:20">
      <c r="A622" s="1">
        <v>38040</v>
      </c>
      <c r="B622" s="9">
        <v>457.09</v>
      </c>
      <c r="D622" s="9">
        <v>59.8</v>
      </c>
      <c r="E622" s="9">
        <v>154.76</v>
      </c>
      <c r="F622" s="9">
        <v>279.89999999999998</v>
      </c>
      <c r="G622" s="9">
        <v>54.07</v>
      </c>
      <c r="H622" s="9">
        <v>397.39</v>
      </c>
      <c r="J622" s="9">
        <v>46.06</v>
      </c>
      <c r="K622" s="9">
        <v>219.64</v>
      </c>
      <c r="L622" s="9"/>
      <c r="M622" s="9"/>
      <c r="N622" s="9"/>
      <c r="O622" s="9">
        <v>214.92</v>
      </c>
      <c r="P622" s="9">
        <v>207.48</v>
      </c>
      <c r="Q622" s="9">
        <v>247.81</v>
      </c>
      <c r="S622" s="9">
        <f t="shared" si="249"/>
        <v>184.92</v>
      </c>
      <c r="T622" s="9">
        <v>30</v>
      </c>
    </row>
    <row r="623" spans="1:20">
      <c r="A623" s="1">
        <v>38041</v>
      </c>
      <c r="B623" s="9">
        <v>457.56</v>
      </c>
      <c r="D623" s="9">
        <v>60.35</v>
      </c>
      <c r="E623" s="9">
        <v>156.04</v>
      </c>
      <c r="F623" s="9">
        <v>280.43</v>
      </c>
      <c r="G623" s="9">
        <v>54.07</v>
      </c>
      <c r="H623" s="9">
        <v>396.02</v>
      </c>
      <c r="J623" s="9">
        <v>46.06</v>
      </c>
      <c r="K623" s="9">
        <v>221.63</v>
      </c>
      <c r="L623" s="9"/>
      <c r="M623" s="9"/>
      <c r="N623" s="9"/>
      <c r="O623" s="9">
        <v>215.82</v>
      </c>
      <c r="P623" s="9">
        <v>208.34</v>
      </c>
      <c r="Q623" s="9">
        <v>248.86</v>
      </c>
      <c r="S623" s="9">
        <f t="shared" si="249"/>
        <v>185.82</v>
      </c>
      <c r="T623" s="9">
        <v>30</v>
      </c>
    </row>
    <row r="624" spans="1:20">
      <c r="A624" s="1">
        <v>38042</v>
      </c>
      <c r="B624" s="9">
        <v>460.05</v>
      </c>
      <c r="D624" s="9">
        <v>59.5</v>
      </c>
      <c r="E624" s="9">
        <v>157.49</v>
      </c>
      <c r="F624" s="9">
        <v>276.74</v>
      </c>
      <c r="G624" s="9">
        <v>60.75</v>
      </c>
      <c r="H624" s="9">
        <v>392.99</v>
      </c>
      <c r="J624" s="9">
        <v>44.92</v>
      </c>
      <c r="K624" s="9">
        <v>226.38</v>
      </c>
      <c r="L624" s="9"/>
      <c r="M624" s="9"/>
      <c r="N624" s="9"/>
      <c r="O624" s="9">
        <v>217.47</v>
      </c>
      <c r="P624" s="9">
        <v>209.4</v>
      </c>
      <c r="Q624" s="9">
        <v>251.34</v>
      </c>
      <c r="S624" s="9">
        <f t="shared" si="249"/>
        <v>187.47</v>
      </c>
      <c r="T624" s="9">
        <v>30</v>
      </c>
    </row>
    <row r="625" spans="1:20">
      <c r="A625" s="1">
        <v>38043</v>
      </c>
      <c r="B625" s="9">
        <v>461.21</v>
      </c>
      <c r="D625" s="9">
        <v>60.2</v>
      </c>
      <c r="E625" s="9">
        <v>158.93</v>
      </c>
      <c r="F625" s="9">
        <v>278.64999999999998</v>
      </c>
      <c r="G625" s="9">
        <v>59.56</v>
      </c>
      <c r="H625" s="9">
        <v>386.01</v>
      </c>
      <c r="J625" s="9">
        <v>44.94</v>
      </c>
      <c r="K625" s="9">
        <v>230.38</v>
      </c>
      <c r="L625" s="9"/>
      <c r="M625" s="9"/>
      <c r="N625" s="9"/>
      <c r="O625" s="9">
        <v>218.56</v>
      </c>
      <c r="P625" s="9">
        <v>210.57</v>
      </c>
      <c r="Q625" s="9">
        <v>252.47</v>
      </c>
      <c r="S625" s="9">
        <f t="shared" si="249"/>
        <v>188.56</v>
      </c>
      <c r="T625" s="9">
        <v>30</v>
      </c>
    </row>
    <row r="626" spans="1:20">
      <c r="A626" s="1">
        <v>38044</v>
      </c>
      <c r="B626" s="9">
        <v>456.61</v>
      </c>
      <c r="D626" s="9">
        <v>60.03</v>
      </c>
      <c r="E626" s="9">
        <v>159.4</v>
      </c>
      <c r="F626" s="9">
        <v>277.95</v>
      </c>
      <c r="G626" s="9">
        <v>66.59</v>
      </c>
      <c r="H626" s="9">
        <v>392.95</v>
      </c>
      <c r="J626" s="9">
        <v>41.58</v>
      </c>
      <c r="K626" s="9">
        <v>232.65</v>
      </c>
      <c r="L626" s="9"/>
      <c r="M626" s="9"/>
      <c r="N626" s="9"/>
      <c r="O626" s="9">
        <v>219.62</v>
      </c>
      <c r="P626" s="9">
        <v>210.03</v>
      </c>
      <c r="Q626" s="9">
        <v>255.4</v>
      </c>
      <c r="S626" s="9">
        <f t="shared" si="249"/>
        <v>189.62</v>
      </c>
      <c r="T626" s="9">
        <v>30</v>
      </c>
    </row>
    <row r="627" spans="1:20">
      <c r="A627" s="1">
        <v>38047</v>
      </c>
      <c r="B627" s="9">
        <v>455.41</v>
      </c>
      <c r="D627" s="9">
        <v>63.54</v>
      </c>
      <c r="E627" s="9">
        <v>163.72</v>
      </c>
      <c r="F627" s="9">
        <v>281.16000000000003</v>
      </c>
      <c r="G627" s="9">
        <v>55.43</v>
      </c>
      <c r="H627" s="9">
        <v>396.18</v>
      </c>
      <c r="J627" s="9">
        <v>44.49</v>
      </c>
      <c r="K627" s="9">
        <v>241.8</v>
      </c>
      <c r="L627" s="9"/>
      <c r="M627" s="9"/>
      <c r="N627" s="9"/>
      <c r="O627" s="9">
        <v>224.05</v>
      </c>
      <c r="P627" s="9">
        <v>212.28</v>
      </c>
      <c r="Q627" s="9">
        <v>262.68</v>
      </c>
      <c r="S627" s="9">
        <f t="shared" si="249"/>
        <v>194.05</v>
      </c>
      <c r="T627" s="9">
        <v>30</v>
      </c>
    </row>
    <row r="628" spans="1:20">
      <c r="A628" s="1">
        <v>38048</v>
      </c>
      <c r="B628" s="9">
        <v>455.22</v>
      </c>
      <c r="D628" s="9">
        <v>62.5</v>
      </c>
      <c r="E628" s="9">
        <v>163.89</v>
      </c>
      <c r="F628" s="9">
        <v>278.52</v>
      </c>
      <c r="G628" s="9">
        <v>59.85</v>
      </c>
      <c r="H628" s="9">
        <v>393.25</v>
      </c>
      <c r="J628" s="9">
        <v>45.47</v>
      </c>
      <c r="K628" s="9">
        <v>242.8</v>
      </c>
      <c r="L628" s="9"/>
      <c r="M628" s="9"/>
      <c r="N628" s="9"/>
      <c r="O628" s="9">
        <v>224</v>
      </c>
      <c r="P628" s="9">
        <v>212.11</v>
      </c>
      <c r="Q628" s="9">
        <v>262.76</v>
      </c>
      <c r="S628" s="9">
        <f t="shared" si="249"/>
        <v>194</v>
      </c>
      <c r="T628" s="9">
        <v>30</v>
      </c>
    </row>
    <row r="629" spans="1:20">
      <c r="A629" s="1">
        <v>38049</v>
      </c>
      <c r="B629" s="9">
        <v>454.67</v>
      </c>
      <c r="D629" s="9">
        <v>61.25</v>
      </c>
      <c r="E629" s="9">
        <v>164.06</v>
      </c>
      <c r="F629" s="9">
        <v>285.76</v>
      </c>
      <c r="G629" s="9">
        <v>61.93</v>
      </c>
      <c r="H629" s="9">
        <v>401.52</v>
      </c>
      <c r="J629" s="9">
        <v>45.37</v>
      </c>
      <c r="K629" s="9">
        <v>236.21</v>
      </c>
      <c r="L629" s="9"/>
      <c r="M629" s="9"/>
      <c r="N629" s="9"/>
      <c r="O629" s="9">
        <v>223</v>
      </c>
      <c r="P629" s="9">
        <v>212.5</v>
      </c>
      <c r="Q629" s="9">
        <v>260.14999999999998</v>
      </c>
      <c r="S629" s="9">
        <f t="shared" si="249"/>
        <v>193</v>
      </c>
      <c r="T629" s="9">
        <v>30</v>
      </c>
    </row>
    <row r="630" spans="1:20">
      <c r="A630" s="1">
        <v>38050</v>
      </c>
      <c r="B630" s="9">
        <v>456.71</v>
      </c>
      <c r="D630" s="9">
        <v>61.94</v>
      </c>
      <c r="E630" s="9">
        <v>164.94</v>
      </c>
      <c r="F630" s="9">
        <v>286.82</v>
      </c>
      <c r="G630" s="9">
        <v>64.209999999999994</v>
      </c>
      <c r="H630" s="9">
        <v>400.27</v>
      </c>
      <c r="J630" s="9">
        <v>47.75</v>
      </c>
      <c r="K630" s="9">
        <v>237.86</v>
      </c>
      <c r="L630" s="9"/>
      <c r="M630" s="9"/>
      <c r="N630" s="9"/>
      <c r="O630" s="9">
        <v>224.04</v>
      </c>
      <c r="P630" s="9">
        <v>213.66</v>
      </c>
      <c r="Q630" s="9">
        <v>261.17</v>
      </c>
      <c r="S630" s="9">
        <f t="shared" si="249"/>
        <v>194.04</v>
      </c>
      <c r="T630" s="9">
        <v>30</v>
      </c>
    </row>
    <row r="631" spans="1:20">
      <c r="A631" s="1">
        <v>38051</v>
      </c>
      <c r="B631" s="9">
        <v>455.14</v>
      </c>
      <c r="D631" s="9">
        <v>61.69</v>
      </c>
      <c r="E631" s="9">
        <v>164.41</v>
      </c>
      <c r="F631" s="9">
        <v>286.43</v>
      </c>
      <c r="G631" s="9">
        <v>63.4</v>
      </c>
      <c r="H631" s="9">
        <v>390.93</v>
      </c>
      <c r="J631" s="9">
        <v>47.65</v>
      </c>
      <c r="K631" s="9">
        <v>239.53</v>
      </c>
      <c r="L631" s="9"/>
      <c r="M631" s="9"/>
      <c r="N631" s="9"/>
      <c r="O631" s="9">
        <v>223.22</v>
      </c>
      <c r="P631" s="9">
        <v>212.96</v>
      </c>
      <c r="Q631" s="9">
        <v>260.13</v>
      </c>
      <c r="S631" s="9">
        <f t="shared" si="249"/>
        <v>193.22</v>
      </c>
      <c r="T631" s="9">
        <v>30</v>
      </c>
    </row>
    <row r="632" spans="1:20">
      <c r="A632" s="1">
        <v>38054</v>
      </c>
      <c r="B632" s="9">
        <v>471.61</v>
      </c>
      <c r="D632" s="9">
        <v>61.36</v>
      </c>
      <c r="E632" s="9">
        <v>162.44999999999999</v>
      </c>
      <c r="F632" s="9">
        <v>289.47000000000003</v>
      </c>
      <c r="G632" s="9">
        <v>60.95</v>
      </c>
      <c r="H632" s="9">
        <v>391.83</v>
      </c>
      <c r="J632" s="9">
        <v>46.81</v>
      </c>
      <c r="K632" s="9">
        <v>240.52</v>
      </c>
      <c r="L632" s="9"/>
      <c r="M632" s="9"/>
      <c r="N632" s="9"/>
      <c r="O632" s="9">
        <v>224.91</v>
      </c>
      <c r="P632" s="9">
        <v>215.61</v>
      </c>
      <c r="Q632" s="9">
        <v>260.95999999999998</v>
      </c>
      <c r="S632" s="9">
        <f t="shared" si="249"/>
        <v>194.91</v>
      </c>
      <c r="T632" s="9">
        <v>30</v>
      </c>
    </row>
    <row r="633" spans="1:20">
      <c r="A633" s="1">
        <v>38055</v>
      </c>
      <c r="B633" s="9">
        <v>471.19</v>
      </c>
      <c r="D633" s="9">
        <v>59.9</v>
      </c>
      <c r="E633" s="9">
        <v>162.35</v>
      </c>
      <c r="F633" s="9">
        <v>295.99</v>
      </c>
      <c r="G633" s="9">
        <v>76.209999999999994</v>
      </c>
      <c r="H633" s="9">
        <v>389.58</v>
      </c>
      <c r="J633" s="9">
        <v>48.81</v>
      </c>
      <c r="K633" s="9">
        <v>258.04000000000002</v>
      </c>
      <c r="L633" s="9"/>
      <c r="M633" s="9"/>
      <c r="N633" s="9"/>
      <c r="O633" s="9">
        <v>230.61</v>
      </c>
      <c r="P633" s="9">
        <v>216.36</v>
      </c>
      <c r="Q633" s="9">
        <v>272.67</v>
      </c>
      <c r="S633" s="9">
        <f t="shared" si="249"/>
        <v>200.61</v>
      </c>
      <c r="T633" s="9">
        <v>30</v>
      </c>
    </row>
    <row r="634" spans="1:20">
      <c r="A634" s="1">
        <v>38056</v>
      </c>
      <c r="B634" s="9">
        <v>472.26</v>
      </c>
      <c r="D634" s="9">
        <v>62.14</v>
      </c>
      <c r="E634" s="9">
        <v>163.88</v>
      </c>
      <c r="F634" s="9">
        <v>294.36</v>
      </c>
      <c r="G634" s="9">
        <v>71.680000000000007</v>
      </c>
      <c r="H634" s="9">
        <v>389.82</v>
      </c>
      <c r="J634" s="9">
        <v>47.26</v>
      </c>
      <c r="K634" s="9">
        <v>261.07</v>
      </c>
      <c r="L634" s="9"/>
      <c r="M634" s="9"/>
      <c r="N634" s="9"/>
      <c r="O634" s="9">
        <v>232.05</v>
      </c>
      <c r="P634" s="9">
        <v>217.42</v>
      </c>
      <c r="Q634" s="9">
        <v>274.69</v>
      </c>
      <c r="S634" s="9">
        <f t="shared" si="249"/>
        <v>202.05</v>
      </c>
      <c r="T634" s="9">
        <v>30</v>
      </c>
    </row>
    <row r="635" spans="1:20">
      <c r="A635" s="1">
        <v>38057</v>
      </c>
      <c r="B635" s="9">
        <v>476.2</v>
      </c>
      <c r="D635" s="9">
        <v>61.94</v>
      </c>
      <c r="E635" s="9">
        <v>164.09</v>
      </c>
      <c r="F635" s="9">
        <v>292.07</v>
      </c>
      <c r="G635" s="9">
        <v>72.27</v>
      </c>
      <c r="H635" s="9">
        <v>389.25</v>
      </c>
      <c r="J635" s="9">
        <v>50.55</v>
      </c>
      <c r="K635" s="9">
        <v>262.33999999999997</v>
      </c>
      <c r="L635" s="9"/>
      <c r="M635" s="9"/>
      <c r="N635" s="9"/>
      <c r="O635" s="9">
        <v>232.87</v>
      </c>
      <c r="P635" s="9">
        <v>218.17</v>
      </c>
      <c r="Q635" s="9">
        <v>275.69</v>
      </c>
      <c r="S635" s="9">
        <f t="shared" si="249"/>
        <v>202.87</v>
      </c>
      <c r="T635" s="9">
        <v>30</v>
      </c>
    </row>
    <row r="636" spans="1:20">
      <c r="A636" s="1">
        <v>38058</v>
      </c>
      <c r="B636" s="9">
        <v>466.69</v>
      </c>
      <c r="D636" s="9">
        <v>61.94</v>
      </c>
      <c r="E636" s="9">
        <v>161.76</v>
      </c>
      <c r="F636" s="9">
        <v>293.10000000000002</v>
      </c>
      <c r="G636" s="9">
        <v>72.27</v>
      </c>
      <c r="H636" s="9">
        <v>395.9</v>
      </c>
      <c r="J636" s="9">
        <v>50.55</v>
      </c>
      <c r="K636" s="9">
        <v>264.54000000000002</v>
      </c>
      <c r="L636" s="9"/>
      <c r="M636" s="9"/>
      <c r="N636" s="9"/>
      <c r="O636" s="9">
        <v>232.76</v>
      </c>
      <c r="P636" s="9">
        <v>215.1</v>
      </c>
      <c r="Q636" s="9">
        <v>278.76</v>
      </c>
      <c r="S636" s="9">
        <f t="shared" si="249"/>
        <v>202.76</v>
      </c>
      <c r="T636" s="9">
        <v>30</v>
      </c>
    </row>
    <row r="637" spans="1:20">
      <c r="A637" s="1">
        <v>38061</v>
      </c>
      <c r="B637" s="9">
        <v>480.38</v>
      </c>
      <c r="D637" s="9">
        <v>61.97</v>
      </c>
      <c r="E637" s="9">
        <v>165.79</v>
      </c>
      <c r="F637" s="9">
        <v>287.3</v>
      </c>
      <c r="G637" s="9">
        <v>78.97</v>
      </c>
      <c r="H637" s="9">
        <v>401.01</v>
      </c>
      <c r="J637" s="9">
        <v>50.2</v>
      </c>
      <c r="K637" s="9">
        <v>257.10000000000002</v>
      </c>
      <c r="L637" s="9"/>
      <c r="M637" s="9"/>
      <c r="N637" s="9"/>
      <c r="O637" s="9">
        <v>233.27</v>
      </c>
      <c r="P637" s="9">
        <v>219.79</v>
      </c>
      <c r="Q637" s="9">
        <v>274.8</v>
      </c>
      <c r="S637" s="9">
        <f t="shared" si="249"/>
        <v>203.27</v>
      </c>
      <c r="T637" s="9">
        <v>30</v>
      </c>
    </row>
    <row r="638" spans="1:20">
      <c r="A638" s="1">
        <v>38062</v>
      </c>
      <c r="B638" s="9">
        <v>471.19</v>
      </c>
      <c r="D638" s="9">
        <v>59.9</v>
      </c>
      <c r="E638" s="9">
        <v>162.35</v>
      </c>
      <c r="F638" s="9">
        <v>295.99</v>
      </c>
      <c r="G638" s="9">
        <v>76.209999999999994</v>
      </c>
      <c r="H638" s="9">
        <v>389.58</v>
      </c>
      <c r="J638" s="9">
        <v>48.81</v>
      </c>
      <c r="K638" s="9">
        <v>258.04000000000002</v>
      </c>
      <c r="L638" s="9"/>
      <c r="M638" s="9"/>
      <c r="N638" s="9"/>
      <c r="O638" s="9">
        <v>230.61</v>
      </c>
      <c r="P638" s="9">
        <v>216.36</v>
      </c>
      <c r="Q638" s="9">
        <v>272.67</v>
      </c>
      <c r="S638" s="9">
        <f t="shared" si="249"/>
        <v>200.61</v>
      </c>
      <c r="T638" s="9">
        <v>30</v>
      </c>
    </row>
    <row r="639" spans="1:20">
      <c r="A639" s="1">
        <v>38063</v>
      </c>
      <c r="B639" s="9">
        <v>456.78</v>
      </c>
      <c r="D639" s="9">
        <v>60.56</v>
      </c>
      <c r="E639" s="9">
        <v>163.25</v>
      </c>
      <c r="F639" s="9">
        <v>286.97000000000003</v>
      </c>
      <c r="G639" s="9">
        <v>49.92</v>
      </c>
      <c r="H639" s="9">
        <v>405.09</v>
      </c>
      <c r="J639" s="9">
        <v>47.77</v>
      </c>
      <c r="K639" s="9">
        <v>245.29</v>
      </c>
      <c r="L639" s="9"/>
      <c r="M639" s="9"/>
      <c r="N639" s="9"/>
      <c r="O639" s="9">
        <v>226.09</v>
      </c>
      <c r="P639" s="9">
        <v>212.02</v>
      </c>
      <c r="Q639" s="9">
        <v>267.42</v>
      </c>
      <c r="S639" s="9">
        <f t="shared" si="249"/>
        <v>196.09</v>
      </c>
      <c r="T639" s="9">
        <v>30</v>
      </c>
    </row>
    <row r="640" spans="1:20">
      <c r="A640" s="1">
        <v>38064</v>
      </c>
      <c r="B640" s="9">
        <v>454.67</v>
      </c>
      <c r="D640" s="9">
        <v>60.38</v>
      </c>
      <c r="E640" s="9">
        <v>162.37</v>
      </c>
      <c r="F640" s="9">
        <v>289.47000000000003</v>
      </c>
      <c r="G640" s="9">
        <v>49.61</v>
      </c>
      <c r="H640" s="9">
        <v>400.25</v>
      </c>
      <c r="J640" s="9">
        <v>48.5</v>
      </c>
      <c r="K640" s="9">
        <v>242.85</v>
      </c>
      <c r="L640" s="9"/>
      <c r="M640" s="9"/>
      <c r="N640" s="9"/>
      <c r="O640" s="9">
        <v>224.47</v>
      </c>
      <c r="P640" s="9">
        <v>211.3</v>
      </c>
      <c r="Q640" s="9">
        <v>264.67</v>
      </c>
      <c r="S640" s="9">
        <f t="shared" ref="S640:S703" si="250">IF(O640&gt;0,O640-T640,"")</f>
        <v>194.47</v>
      </c>
      <c r="T640" s="9">
        <v>30</v>
      </c>
    </row>
    <row r="641" spans="1:20">
      <c r="A641" s="1">
        <v>38065</v>
      </c>
      <c r="B641" s="9">
        <v>449.41</v>
      </c>
      <c r="D641" s="9">
        <v>62.16</v>
      </c>
      <c r="E641" s="9">
        <v>161.03</v>
      </c>
      <c r="F641" s="9">
        <v>289</v>
      </c>
      <c r="G641" s="9">
        <v>48.26</v>
      </c>
      <c r="H641" s="9">
        <v>401.79</v>
      </c>
      <c r="J641" s="9">
        <v>37.9</v>
      </c>
      <c r="K641" s="9">
        <v>265.49</v>
      </c>
      <c r="L641" s="9"/>
      <c r="M641" s="9"/>
      <c r="N641" s="9"/>
      <c r="O641" s="9">
        <v>230.62</v>
      </c>
      <c r="P641" s="9">
        <v>209.76</v>
      </c>
      <c r="Q641" s="9">
        <v>279.81</v>
      </c>
      <c r="S641" s="9">
        <f t="shared" si="250"/>
        <v>200.62</v>
      </c>
      <c r="T641" s="9">
        <v>30</v>
      </c>
    </row>
    <row r="642" spans="1:20">
      <c r="A642" s="1">
        <v>38068</v>
      </c>
      <c r="B642" s="9">
        <v>446.15</v>
      </c>
      <c r="D642" s="9">
        <v>61.28</v>
      </c>
      <c r="E642" s="9">
        <v>160.47</v>
      </c>
      <c r="F642" s="9">
        <v>287.92</v>
      </c>
      <c r="G642" s="9">
        <v>44.88</v>
      </c>
      <c r="H642" s="9">
        <v>396.42</v>
      </c>
      <c r="J642" s="9">
        <v>46.26</v>
      </c>
      <c r="K642" s="9">
        <v>267.91000000000003</v>
      </c>
      <c r="L642" s="9"/>
      <c r="M642" s="9"/>
      <c r="N642" s="9"/>
      <c r="O642" s="9">
        <v>230.44</v>
      </c>
      <c r="P642" s="9">
        <v>208.41</v>
      </c>
      <c r="Q642" s="9">
        <v>280.87</v>
      </c>
      <c r="S642" s="9">
        <f t="shared" si="250"/>
        <v>200.44</v>
      </c>
      <c r="T642" s="9">
        <v>30</v>
      </c>
    </row>
    <row r="643" spans="1:20">
      <c r="A643" s="1">
        <v>38069</v>
      </c>
      <c r="B643" s="9">
        <v>442.6</v>
      </c>
      <c r="D643" s="9">
        <v>65.92</v>
      </c>
      <c r="E643" s="9">
        <v>159.1</v>
      </c>
      <c r="F643" s="9">
        <v>287.51</v>
      </c>
      <c r="G643" s="9">
        <v>60.8</v>
      </c>
      <c r="H643" s="9">
        <v>392.75</v>
      </c>
      <c r="J643" s="9">
        <v>47.2</v>
      </c>
      <c r="K643" s="9">
        <v>267.83999999999997</v>
      </c>
      <c r="L643" s="9"/>
      <c r="M643" s="9"/>
      <c r="N643" s="9"/>
      <c r="O643" s="9">
        <v>230.09</v>
      </c>
      <c r="P643" s="9">
        <v>208.48</v>
      </c>
      <c r="Q643" s="9">
        <v>280.04000000000002</v>
      </c>
      <c r="S643" s="9">
        <f t="shared" si="250"/>
        <v>200.09</v>
      </c>
      <c r="T643" s="9">
        <v>30</v>
      </c>
    </row>
    <row r="644" spans="1:20">
      <c r="A644" s="1">
        <v>38070</v>
      </c>
      <c r="B644" s="9">
        <v>446.71</v>
      </c>
      <c r="D644" s="9">
        <v>64.64</v>
      </c>
      <c r="E644" s="9">
        <v>158.68</v>
      </c>
      <c r="F644" s="9">
        <v>283.70999999999998</v>
      </c>
      <c r="G644" s="9">
        <v>58.57</v>
      </c>
      <c r="H644" s="9">
        <v>394.04</v>
      </c>
      <c r="J644" s="9">
        <v>45.84</v>
      </c>
      <c r="K644" s="9">
        <v>267.42</v>
      </c>
      <c r="L644" s="9"/>
      <c r="M644" s="9"/>
      <c r="N644" s="9"/>
      <c r="O644" s="9">
        <v>230.08</v>
      </c>
      <c r="P644" s="9">
        <v>208.53</v>
      </c>
      <c r="Q644" s="9">
        <v>279.94</v>
      </c>
      <c r="S644" s="9">
        <f t="shared" si="250"/>
        <v>200.08</v>
      </c>
      <c r="T644" s="9">
        <v>30</v>
      </c>
    </row>
    <row r="645" spans="1:20">
      <c r="A645" s="1">
        <v>38071</v>
      </c>
      <c r="B645" s="9">
        <v>442.57</v>
      </c>
      <c r="D645" s="9">
        <v>64.44</v>
      </c>
      <c r="E645" s="9">
        <v>155.30000000000001</v>
      </c>
      <c r="F645" s="9">
        <v>283.39999999999998</v>
      </c>
      <c r="G645" s="9">
        <v>59</v>
      </c>
      <c r="H645" s="9">
        <v>394.65</v>
      </c>
      <c r="J645" s="9">
        <v>46.59</v>
      </c>
      <c r="K645" s="9">
        <v>268.64</v>
      </c>
      <c r="L645" s="9"/>
      <c r="M645" s="9"/>
      <c r="N645" s="9"/>
      <c r="O645" s="9">
        <v>229.3</v>
      </c>
      <c r="P645" s="9">
        <v>205.97</v>
      </c>
      <c r="Q645" s="9">
        <v>280.99</v>
      </c>
      <c r="S645" s="9">
        <f t="shared" si="250"/>
        <v>199.3</v>
      </c>
      <c r="T645" s="9">
        <v>30</v>
      </c>
    </row>
    <row r="646" spans="1:20">
      <c r="A646" s="1">
        <v>38072</v>
      </c>
      <c r="B646" s="9">
        <v>440.69</v>
      </c>
      <c r="D646" s="9">
        <v>64.16</v>
      </c>
      <c r="E646" s="9">
        <v>156.85</v>
      </c>
      <c r="F646" s="9">
        <v>281.87</v>
      </c>
      <c r="G646" s="9">
        <v>60.23</v>
      </c>
      <c r="H646" s="9">
        <v>402.54</v>
      </c>
      <c r="J646" s="9">
        <v>48.49</v>
      </c>
      <c r="K646" s="9">
        <v>272.75</v>
      </c>
      <c r="L646" s="9"/>
      <c r="M646" s="9"/>
      <c r="N646" s="9"/>
      <c r="O646" s="9">
        <v>231.6</v>
      </c>
      <c r="P646" s="9">
        <v>206.2</v>
      </c>
      <c r="Q646" s="9">
        <v>285.81</v>
      </c>
      <c r="S646" s="9">
        <f t="shared" si="250"/>
        <v>201.6</v>
      </c>
      <c r="T646" s="9">
        <v>30</v>
      </c>
    </row>
    <row r="647" spans="1:20">
      <c r="A647" s="1">
        <v>38075</v>
      </c>
      <c r="B647" s="9">
        <v>443.83</v>
      </c>
      <c r="D647" s="9">
        <v>64.67</v>
      </c>
      <c r="E647" s="9">
        <v>159.83000000000001</v>
      </c>
      <c r="F647" s="9">
        <v>283.02</v>
      </c>
      <c r="G647" s="9">
        <v>58.67</v>
      </c>
      <c r="H647" s="9">
        <v>395.61</v>
      </c>
      <c r="J647" s="9">
        <v>48.11</v>
      </c>
      <c r="K647" s="9">
        <v>272.74</v>
      </c>
      <c r="L647" s="9"/>
      <c r="M647" s="9"/>
      <c r="N647" s="9"/>
      <c r="O647" s="9">
        <v>231.94</v>
      </c>
      <c r="P647" s="9">
        <v>208.42</v>
      </c>
      <c r="Q647" s="9">
        <v>284.14999999999998</v>
      </c>
      <c r="S647" s="9">
        <f t="shared" si="250"/>
        <v>201.94</v>
      </c>
      <c r="T647" s="9">
        <v>30</v>
      </c>
    </row>
    <row r="648" spans="1:20">
      <c r="A648" s="1">
        <v>38076</v>
      </c>
      <c r="B648" s="9">
        <v>443.58</v>
      </c>
      <c r="D648" s="9">
        <v>64.67</v>
      </c>
      <c r="E648" s="9">
        <v>156.44</v>
      </c>
      <c r="F648" s="9">
        <v>279.69</v>
      </c>
      <c r="G648" s="9">
        <v>57.89</v>
      </c>
      <c r="H648" s="9">
        <v>395.75</v>
      </c>
      <c r="J648" s="9">
        <v>45.6</v>
      </c>
      <c r="K648" s="9">
        <v>274.55</v>
      </c>
      <c r="L648" s="9"/>
      <c r="M648" s="9"/>
      <c r="N648" s="9"/>
      <c r="O648" s="9">
        <v>231.47</v>
      </c>
      <c r="P648" s="9">
        <v>206.44</v>
      </c>
      <c r="Q648" s="9">
        <v>285.24</v>
      </c>
      <c r="S648" s="9">
        <f t="shared" si="250"/>
        <v>201.47</v>
      </c>
      <c r="T648" s="9">
        <v>30</v>
      </c>
    </row>
    <row r="649" spans="1:20">
      <c r="A649" s="1">
        <v>38077</v>
      </c>
      <c r="B649" s="9">
        <v>444.23</v>
      </c>
      <c r="D649" s="9">
        <v>64.599999999999994</v>
      </c>
      <c r="E649" s="9">
        <v>156.62</v>
      </c>
      <c r="F649" s="9">
        <v>279.19</v>
      </c>
      <c r="G649" s="9">
        <v>59.2</v>
      </c>
      <c r="H649" s="9">
        <v>397.6</v>
      </c>
      <c r="J649" s="9">
        <v>48.82</v>
      </c>
      <c r="K649" s="9">
        <v>273.2</v>
      </c>
      <c r="L649" s="9"/>
      <c r="M649" s="9"/>
      <c r="N649" s="9"/>
      <c r="O649" s="9">
        <v>231.47</v>
      </c>
      <c r="P649" s="9">
        <v>206.67</v>
      </c>
      <c r="Q649" s="9">
        <v>284.99</v>
      </c>
      <c r="S649" s="9">
        <f t="shared" si="250"/>
        <v>201.47</v>
      </c>
      <c r="T649" s="9">
        <v>30</v>
      </c>
    </row>
    <row r="650" spans="1:20">
      <c r="A650" s="1">
        <v>38078</v>
      </c>
      <c r="B650" s="9">
        <v>443.42</v>
      </c>
      <c r="D650" s="9">
        <v>65.680000000000007</v>
      </c>
      <c r="E650" s="9">
        <v>158.6</v>
      </c>
      <c r="F650" s="9">
        <v>279.27999999999997</v>
      </c>
      <c r="G650" s="9">
        <v>59.13</v>
      </c>
      <c r="H650" s="9">
        <v>394.88</v>
      </c>
      <c r="J650" s="9">
        <v>52.6</v>
      </c>
      <c r="K650" s="9">
        <v>271.75</v>
      </c>
      <c r="L650" s="9"/>
      <c r="M650" s="9"/>
      <c r="N650" s="9"/>
      <c r="O650" s="9">
        <v>231.33</v>
      </c>
      <c r="P650" s="9">
        <v>207.65</v>
      </c>
      <c r="Q650" s="9">
        <v>283.64999999999998</v>
      </c>
      <c r="S650" s="9">
        <f t="shared" si="250"/>
        <v>201.33</v>
      </c>
      <c r="T650" s="9">
        <v>30</v>
      </c>
    </row>
    <row r="651" spans="1:20">
      <c r="A651" s="1">
        <v>38079</v>
      </c>
      <c r="B651" s="9">
        <v>445.78</v>
      </c>
      <c r="D651" s="9">
        <v>63.99</v>
      </c>
      <c r="E651" s="9">
        <v>159.94999999999999</v>
      </c>
      <c r="F651" s="9">
        <v>275.22000000000003</v>
      </c>
      <c r="G651" s="9">
        <v>59.08</v>
      </c>
      <c r="H651" s="9">
        <v>391.77</v>
      </c>
      <c r="J651" s="9">
        <v>55.23</v>
      </c>
      <c r="K651" s="9">
        <v>271.76</v>
      </c>
      <c r="L651" s="9"/>
      <c r="M651" s="9"/>
      <c r="N651" s="9"/>
      <c r="O651" s="9">
        <v>231.35</v>
      </c>
      <c r="P651" s="9">
        <v>208.18</v>
      </c>
      <c r="Q651" s="9">
        <v>283.13</v>
      </c>
      <c r="S651" s="9">
        <f t="shared" si="250"/>
        <v>201.35</v>
      </c>
      <c r="T651" s="9">
        <v>30</v>
      </c>
    </row>
    <row r="652" spans="1:20">
      <c r="A652" s="1">
        <v>38082</v>
      </c>
      <c r="B652" s="9">
        <v>441.29</v>
      </c>
      <c r="D652" s="9">
        <v>64.7</v>
      </c>
      <c r="E652" s="9">
        <v>157.44999999999999</v>
      </c>
      <c r="F652" s="9">
        <v>273.41000000000003</v>
      </c>
      <c r="G652" s="9">
        <v>62.88</v>
      </c>
      <c r="H652" s="9">
        <v>393.36</v>
      </c>
      <c r="J652" s="9">
        <v>55.35</v>
      </c>
      <c r="K652" s="9">
        <v>271.33999999999997</v>
      </c>
      <c r="L652" s="9"/>
      <c r="M652" s="9"/>
      <c r="N652" s="9"/>
      <c r="O652" s="9">
        <v>230.41</v>
      </c>
      <c r="P652" s="9">
        <v>206.16</v>
      </c>
      <c r="Q652" s="9">
        <v>283.22000000000003</v>
      </c>
      <c r="S652" s="9">
        <f t="shared" si="250"/>
        <v>200.41</v>
      </c>
      <c r="T652" s="9">
        <v>30</v>
      </c>
    </row>
    <row r="653" spans="1:20">
      <c r="A653" s="1">
        <v>38083</v>
      </c>
      <c r="B653" s="9">
        <v>439.56</v>
      </c>
      <c r="D653" s="9">
        <v>64.86</v>
      </c>
      <c r="E653" s="9">
        <v>159.96</v>
      </c>
      <c r="F653" s="9">
        <v>273.61</v>
      </c>
      <c r="G653" s="9">
        <v>63.75</v>
      </c>
      <c r="H653" s="9">
        <v>391.74</v>
      </c>
      <c r="J653" s="9">
        <v>57.89</v>
      </c>
      <c r="K653" s="9">
        <v>270.7</v>
      </c>
      <c r="L653" s="9"/>
      <c r="M653" s="9"/>
      <c r="N653" s="9"/>
      <c r="O653" s="9">
        <v>230.57</v>
      </c>
      <c r="P653" s="9">
        <v>207.08</v>
      </c>
      <c r="Q653" s="9">
        <v>282.60000000000002</v>
      </c>
      <c r="S653" s="9">
        <f t="shared" si="250"/>
        <v>200.57</v>
      </c>
      <c r="T653" s="9">
        <v>30</v>
      </c>
    </row>
    <row r="654" spans="1:20">
      <c r="A654" s="1">
        <v>38084</v>
      </c>
      <c r="B654" s="9">
        <v>435.84</v>
      </c>
      <c r="D654" s="9">
        <v>64.8</v>
      </c>
      <c r="E654" s="9">
        <v>159.07</v>
      </c>
      <c r="F654" s="9">
        <v>274.64</v>
      </c>
      <c r="G654" s="9">
        <v>36.090000000000003</v>
      </c>
      <c r="H654" s="9">
        <v>389.21</v>
      </c>
      <c r="J654" s="9">
        <v>45.13</v>
      </c>
      <c r="K654" s="9">
        <v>276.45999999999998</v>
      </c>
      <c r="L654" s="9"/>
      <c r="M654" s="9"/>
      <c r="N654" s="9"/>
      <c r="O654" s="9">
        <v>230.53</v>
      </c>
      <c r="P654" s="9">
        <v>204.77</v>
      </c>
      <c r="Q654" s="9">
        <v>284.99</v>
      </c>
      <c r="S654" s="9">
        <f t="shared" si="250"/>
        <v>200.53</v>
      </c>
      <c r="T654" s="9">
        <v>30</v>
      </c>
    </row>
    <row r="655" spans="1:20">
      <c r="A655" s="1">
        <v>38085</v>
      </c>
      <c r="B655" s="9">
        <v>434.38</v>
      </c>
      <c r="D655" s="9">
        <v>61.3</v>
      </c>
      <c r="E655" s="9">
        <v>156.91999999999999</v>
      </c>
      <c r="F655" s="9">
        <v>276.02999999999997</v>
      </c>
      <c r="G655" s="9">
        <v>40.25</v>
      </c>
      <c r="H655" s="9">
        <v>391.04</v>
      </c>
      <c r="J655" s="9">
        <v>44.66</v>
      </c>
      <c r="K655" s="9">
        <v>278.51</v>
      </c>
      <c r="L655" s="9"/>
      <c r="M655" s="9"/>
      <c r="N655" s="9"/>
      <c r="O655" s="9">
        <v>230.51</v>
      </c>
      <c r="P655" s="9">
        <v>203.06</v>
      </c>
      <c r="Q655" s="9">
        <v>286.8</v>
      </c>
      <c r="S655" s="9">
        <f t="shared" si="250"/>
        <v>200.51</v>
      </c>
      <c r="T655" s="9">
        <v>30</v>
      </c>
    </row>
    <row r="656" spans="1:20">
      <c r="A656" s="1">
        <v>38086</v>
      </c>
      <c r="B656" s="9">
        <v>430.45</v>
      </c>
      <c r="D656" s="9">
        <v>60.25</v>
      </c>
      <c r="E656" s="9">
        <v>154.68</v>
      </c>
      <c r="F656" s="9">
        <v>279.93</v>
      </c>
      <c r="G656" s="9">
        <v>39.82</v>
      </c>
      <c r="H656" s="9">
        <v>389.93</v>
      </c>
      <c r="J656" s="9">
        <v>41.34</v>
      </c>
      <c r="K656" s="9">
        <v>278.56</v>
      </c>
      <c r="L656" s="9"/>
      <c r="M656" s="9"/>
      <c r="N656" s="9"/>
      <c r="O656" s="9">
        <v>229.4</v>
      </c>
      <c r="P656" s="9">
        <v>201.23</v>
      </c>
      <c r="Q656" s="9">
        <v>286.31</v>
      </c>
      <c r="S656" s="9">
        <f t="shared" si="250"/>
        <v>199.4</v>
      </c>
      <c r="T656" s="9">
        <v>30</v>
      </c>
    </row>
    <row r="657" spans="1:20">
      <c r="A657" s="1">
        <v>38089</v>
      </c>
      <c r="B657" s="9">
        <v>430.38</v>
      </c>
      <c r="D657" s="9">
        <v>59.93</v>
      </c>
      <c r="E657" s="9">
        <v>157.83000000000001</v>
      </c>
      <c r="F657" s="9">
        <v>281.23</v>
      </c>
      <c r="G657" s="9">
        <v>41.33</v>
      </c>
      <c r="H657" s="9">
        <v>390.96</v>
      </c>
      <c r="J657" s="9">
        <v>45.24</v>
      </c>
      <c r="K657" s="9">
        <v>281.91000000000003</v>
      </c>
      <c r="L657" s="9"/>
      <c r="M657" s="9"/>
      <c r="N657" s="9"/>
      <c r="O657" s="9">
        <v>231.48</v>
      </c>
      <c r="P657" s="9">
        <v>202.84</v>
      </c>
      <c r="Q657" s="9">
        <v>289.17</v>
      </c>
      <c r="S657" s="9">
        <f t="shared" si="250"/>
        <v>201.48</v>
      </c>
      <c r="T657" s="9">
        <v>30</v>
      </c>
    </row>
    <row r="658" spans="1:20">
      <c r="A658" s="1">
        <v>38090</v>
      </c>
      <c r="B658" s="9">
        <v>429.88</v>
      </c>
      <c r="D658" s="9">
        <v>60.52</v>
      </c>
      <c r="E658" s="9">
        <v>152.01</v>
      </c>
      <c r="F658" s="9">
        <v>279.86</v>
      </c>
      <c r="G658" s="9">
        <v>49.17</v>
      </c>
      <c r="H658" s="9">
        <v>390.6</v>
      </c>
      <c r="J658" s="9">
        <v>45.68</v>
      </c>
      <c r="K658" s="9">
        <v>281.74</v>
      </c>
      <c r="L658" s="9"/>
      <c r="M658" s="9"/>
      <c r="N658" s="9"/>
      <c r="O658" s="9">
        <v>230.14</v>
      </c>
      <c r="P658" s="9">
        <v>200.26</v>
      </c>
      <c r="Q658" s="9">
        <v>289</v>
      </c>
      <c r="S658" s="9">
        <f t="shared" si="250"/>
        <v>200.14</v>
      </c>
      <c r="T658" s="9">
        <v>30</v>
      </c>
    </row>
    <row r="659" spans="1:20">
      <c r="A659" s="1">
        <v>38091</v>
      </c>
      <c r="B659" s="9">
        <v>432.7</v>
      </c>
      <c r="D659" s="9">
        <v>60.13</v>
      </c>
      <c r="E659" s="9">
        <v>155.21</v>
      </c>
      <c r="F659" s="9">
        <v>277.69</v>
      </c>
      <c r="G659" s="9">
        <v>49.27</v>
      </c>
      <c r="H659" s="9">
        <v>388.54</v>
      </c>
      <c r="J659" s="9">
        <v>45.31</v>
      </c>
      <c r="K659" s="9">
        <v>279</v>
      </c>
      <c r="L659" s="9"/>
      <c r="M659" s="9"/>
      <c r="N659" s="9"/>
      <c r="O659" s="9">
        <v>229.98</v>
      </c>
      <c r="P659" s="9">
        <v>202.17</v>
      </c>
      <c r="Q659" s="9">
        <v>286.60000000000002</v>
      </c>
      <c r="S659" s="9">
        <f t="shared" si="250"/>
        <v>199.98</v>
      </c>
      <c r="T659" s="9">
        <v>30</v>
      </c>
    </row>
    <row r="660" spans="1:20">
      <c r="A660" s="1">
        <v>38092</v>
      </c>
      <c r="B660" s="9">
        <v>431.55</v>
      </c>
      <c r="D660" s="9">
        <v>64.45</v>
      </c>
      <c r="E660" s="9">
        <v>154.36000000000001</v>
      </c>
      <c r="F660" s="9">
        <v>275.38</v>
      </c>
      <c r="G660" s="9">
        <v>59.14</v>
      </c>
      <c r="H660" s="9">
        <v>386.66</v>
      </c>
      <c r="J660" s="9">
        <v>44.63</v>
      </c>
      <c r="K660" s="9">
        <v>278.72000000000003</v>
      </c>
      <c r="L660" s="9"/>
      <c r="M660" s="9"/>
      <c r="N660" s="9"/>
      <c r="O660" s="9">
        <v>229.86</v>
      </c>
      <c r="P660" s="9">
        <v>202.54</v>
      </c>
      <c r="Q660" s="9">
        <v>285.91000000000003</v>
      </c>
      <c r="S660" s="9">
        <f t="shared" si="250"/>
        <v>199.86</v>
      </c>
      <c r="T660" s="9">
        <v>30</v>
      </c>
    </row>
    <row r="661" spans="1:20">
      <c r="A661" s="1">
        <v>38093</v>
      </c>
      <c r="B661" s="9">
        <v>430.98</v>
      </c>
      <c r="D661" s="9">
        <v>60.22</v>
      </c>
      <c r="E661" s="9">
        <v>152.91</v>
      </c>
      <c r="F661" s="9">
        <v>275.20999999999998</v>
      </c>
      <c r="G661" s="9">
        <v>60.23</v>
      </c>
      <c r="H661" s="9">
        <v>388.1</v>
      </c>
      <c r="J661" s="9">
        <v>51.27</v>
      </c>
      <c r="K661" s="9">
        <v>275.94</v>
      </c>
      <c r="L661" s="9"/>
      <c r="M661" s="9"/>
      <c r="N661" s="9"/>
      <c r="O661" s="9">
        <v>228.6</v>
      </c>
      <c r="P661" s="9">
        <v>200.98</v>
      </c>
      <c r="Q661" s="9">
        <v>284.85000000000002</v>
      </c>
      <c r="S661" s="9">
        <f t="shared" si="250"/>
        <v>198.6</v>
      </c>
      <c r="T661" s="9">
        <v>30</v>
      </c>
    </row>
    <row r="662" spans="1:20">
      <c r="A662" s="1">
        <v>38096</v>
      </c>
      <c r="B662" s="9">
        <v>428.39</v>
      </c>
      <c r="D662" s="9">
        <v>60.85</v>
      </c>
      <c r="E662" s="9">
        <v>150.6</v>
      </c>
      <c r="F662" s="9">
        <v>276.63</v>
      </c>
      <c r="G662" s="9">
        <v>55.9</v>
      </c>
      <c r="H662" s="9">
        <v>390.5</v>
      </c>
      <c r="J662" s="9">
        <v>51.04</v>
      </c>
      <c r="K662" s="9">
        <v>275.11</v>
      </c>
      <c r="L662" s="9"/>
      <c r="M662" s="9"/>
      <c r="N662" s="9"/>
      <c r="O662" s="9">
        <v>227.79</v>
      </c>
      <c r="P662" s="9">
        <v>199.36</v>
      </c>
      <c r="Q662" s="9">
        <v>284.82</v>
      </c>
      <c r="S662" s="9">
        <f t="shared" si="250"/>
        <v>197.79</v>
      </c>
      <c r="T662" s="9">
        <v>30</v>
      </c>
    </row>
    <row r="663" spans="1:20">
      <c r="A663" s="1">
        <v>38097</v>
      </c>
      <c r="B663" s="9">
        <v>429.37</v>
      </c>
      <c r="D663" s="9">
        <v>58.65</v>
      </c>
      <c r="E663" s="9">
        <v>151.18</v>
      </c>
      <c r="F663" s="9">
        <v>277.36</v>
      </c>
      <c r="G663" s="9">
        <v>57.54</v>
      </c>
      <c r="H663" s="9">
        <v>390.81</v>
      </c>
      <c r="J663" s="9">
        <v>53.23</v>
      </c>
      <c r="K663" s="9">
        <v>276.92</v>
      </c>
      <c r="L663" s="9"/>
      <c r="M663" s="9"/>
      <c r="N663" s="9"/>
      <c r="O663" s="9">
        <v>228.57</v>
      </c>
      <c r="P663" s="9">
        <v>199.56</v>
      </c>
      <c r="Q663" s="9">
        <v>286.31</v>
      </c>
      <c r="S663" s="9">
        <f t="shared" si="250"/>
        <v>198.57</v>
      </c>
      <c r="T663" s="9">
        <v>30</v>
      </c>
    </row>
    <row r="664" spans="1:20">
      <c r="A664" s="1">
        <v>38098</v>
      </c>
      <c r="B664" s="9">
        <v>428.95</v>
      </c>
      <c r="D664" s="9">
        <v>58.4</v>
      </c>
      <c r="E664" s="9">
        <v>150.36000000000001</v>
      </c>
      <c r="F664" s="9">
        <v>275.93</v>
      </c>
      <c r="G664" s="9">
        <v>57.49</v>
      </c>
      <c r="H664" s="9">
        <v>394.81</v>
      </c>
      <c r="J664" s="9">
        <v>53.63</v>
      </c>
      <c r="K664" s="9">
        <v>272.12</v>
      </c>
      <c r="L664" s="9"/>
      <c r="M664" s="9"/>
      <c r="N664" s="9"/>
      <c r="O664" s="9">
        <v>227.19</v>
      </c>
      <c r="P664" s="9">
        <v>198.92</v>
      </c>
      <c r="Q664" s="9">
        <v>283.95999999999998</v>
      </c>
      <c r="S664" s="9">
        <f t="shared" si="250"/>
        <v>197.19</v>
      </c>
      <c r="T664" s="9">
        <v>30</v>
      </c>
    </row>
    <row r="665" spans="1:20">
      <c r="A665" s="1">
        <v>38099</v>
      </c>
      <c r="B665" s="9">
        <v>429.82</v>
      </c>
      <c r="D665" s="9">
        <v>58.08</v>
      </c>
      <c r="E665" s="9">
        <v>148.02000000000001</v>
      </c>
      <c r="F665" s="9">
        <v>277.87</v>
      </c>
      <c r="G665" s="9">
        <v>57.48</v>
      </c>
      <c r="H665" s="9">
        <v>394.5</v>
      </c>
      <c r="J665" s="9">
        <v>52.17</v>
      </c>
      <c r="K665" s="9">
        <v>269.24</v>
      </c>
      <c r="L665" s="9"/>
      <c r="M665" s="9"/>
      <c r="N665" s="9"/>
      <c r="O665" s="9">
        <v>225.78</v>
      </c>
      <c r="P665" s="9">
        <v>198.07</v>
      </c>
      <c r="Q665" s="9">
        <v>281.79000000000002</v>
      </c>
      <c r="S665" s="9">
        <f t="shared" si="250"/>
        <v>195.78</v>
      </c>
      <c r="T665" s="9">
        <v>30</v>
      </c>
    </row>
    <row r="666" spans="1:20">
      <c r="A666" s="1">
        <v>38100</v>
      </c>
      <c r="B666" s="9">
        <v>437.16</v>
      </c>
      <c r="D666" s="9">
        <v>55.74</v>
      </c>
      <c r="E666" s="9">
        <v>151.01</v>
      </c>
      <c r="F666" s="9">
        <v>280.60000000000002</v>
      </c>
      <c r="G666" s="9">
        <v>59.58</v>
      </c>
      <c r="H666" s="9">
        <v>395.78</v>
      </c>
      <c r="J666" s="9">
        <v>49.92</v>
      </c>
      <c r="K666" s="9">
        <v>270.47000000000003</v>
      </c>
      <c r="L666" s="9"/>
      <c r="M666" s="9"/>
      <c r="N666" s="9"/>
      <c r="O666" s="9">
        <v>227.64</v>
      </c>
      <c r="P666" s="9">
        <v>200.95</v>
      </c>
      <c r="Q666" s="9">
        <v>282.77</v>
      </c>
      <c r="S666" s="9">
        <f t="shared" si="250"/>
        <v>197.64</v>
      </c>
      <c r="T666" s="9">
        <v>30</v>
      </c>
    </row>
    <row r="667" spans="1:20">
      <c r="A667" s="1">
        <v>38103</v>
      </c>
      <c r="B667" s="9">
        <v>437.16</v>
      </c>
      <c r="D667" s="9">
        <v>55.74</v>
      </c>
      <c r="E667" s="9">
        <v>148.09</v>
      </c>
      <c r="F667" s="9">
        <v>273.48</v>
      </c>
      <c r="G667" s="9">
        <v>59.58</v>
      </c>
      <c r="H667" s="9">
        <v>393.39</v>
      </c>
      <c r="J667" s="9">
        <v>49.92</v>
      </c>
      <c r="K667" s="9">
        <v>267.02</v>
      </c>
      <c r="L667" s="9"/>
      <c r="M667" s="9"/>
      <c r="N667" s="9"/>
      <c r="O667" s="9">
        <v>225.6</v>
      </c>
      <c r="P667" s="9">
        <v>199.53</v>
      </c>
      <c r="Q667" s="9">
        <v>279.83</v>
      </c>
      <c r="S667" s="9">
        <f t="shared" si="250"/>
        <v>195.6</v>
      </c>
      <c r="T667" s="9">
        <v>30</v>
      </c>
    </row>
    <row r="668" spans="1:20">
      <c r="A668" s="1">
        <v>38104</v>
      </c>
      <c r="B668" s="9">
        <v>439.71</v>
      </c>
      <c r="D668" s="9">
        <v>52.74</v>
      </c>
      <c r="E668" s="9">
        <v>146.5</v>
      </c>
      <c r="F668" s="9">
        <v>274.52</v>
      </c>
      <c r="G668" s="9">
        <v>61.23</v>
      </c>
      <c r="H668" s="9">
        <v>389.53</v>
      </c>
      <c r="J668" s="9">
        <v>46.81</v>
      </c>
      <c r="K668" s="9">
        <v>263.7</v>
      </c>
      <c r="L668" s="9"/>
      <c r="M668" s="9"/>
      <c r="N668" s="9"/>
      <c r="O668" s="9">
        <v>223.43</v>
      </c>
      <c r="P668" s="9">
        <v>198.29</v>
      </c>
      <c r="Q668" s="9">
        <v>276.39999999999998</v>
      </c>
      <c r="S668" s="9">
        <f t="shared" si="250"/>
        <v>193.43</v>
      </c>
      <c r="T668" s="9">
        <v>30</v>
      </c>
    </row>
    <row r="669" spans="1:20">
      <c r="A669" s="1">
        <v>38105</v>
      </c>
      <c r="B669" s="9">
        <v>439.71</v>
      </c>
      <c r="D669" s="9">
        <v>52.85</v>
      </c>
      <c r="E669" s="9">
        <v>145.4</v>
      </c>
      <c r="F669" s="9">
        <v>271.14999999999998</v>
      </c>
      <c r="G669" s="9">
        <v>61.09</v>
      </c>
      <c r="H669" s="9">
        <v>388.58</v>
      </c>
      <c r="J669" s="9">
        <v>45.01</v>
      </c>
      <c r="K669" s="9">
        <v>267.91000000000003</v>
      </c>
      <c r="L669" s="9"/>
      <c r="M669" s="9"/>
      <c r="N669" s="9"/>
      <c r="O669" s="9">
        <v>224.08</v>
      </c>
      <c r="P669" s="9">
        <v>197.26</v>
      </c>
      <c r="Q669" s="9">
        <v>278.94</v>
      </c>
      <c r="S669" s="9">
        <f t="shared" si="250"/>
        <v>194.08</v>
      </c>
      <c r="T669" s="9">
        <v>30</v>
      </c>
    </row>
    <row r="670" spans="1:20">
      <c r="A670" s="1">
        <v>38106</v>
      </c>
      <c r="B670" s="9">
        <v>438.52</v>
      </c>
      <c r="D670" s="9">
        <v>53.24</v>
      </c>
      <c r="E670" s="9">
        <v>140.91</v>
      </c>
      <c r="F670" s="9">
        <v>271.36</v>
      </c>
      <c r="G670" s="9">
        <v>60.98</v>
      </c>
      <c r="H670" s="9">
        <v>388.58</v>
      </c>
      <c r="J670" s="9">
        <v>50.1</v>
      </c>
      <c r="K670" s="9">
        <v>268.82</v>
      </c>
      <c r="L670" s="9"/>
      <c r="M670" s="9"/>
      <c r="N670" s="9"/>
      <c r="O670" s="9">
        <v>223.56</v>
      </c>
      <c r="P670" s="9">
        <v>195.25</v>
      </c>
      <c r="Q670" s="9">
        <v>279.95999999999998</v>
      </c>
      <c r="S670" s="9">
        <f t="shared" si="250"/>
        <v>193.56</v>
      </c>
      <c r="T670" s="9">
        <v>30</v>
      </c>
    </row>
    <row r="671" spans="1:20">
      <c r="A671" s="1">
        <v>38107</v>
      </c>
      <c r="B671" s="9">
        <v>440.97</v>
      </c>
      <c r="D671" s="9">
        <v>52.85</v>
      </c>
      <c r="E671" s="9">
        <v>141.05000000000001</v>
      </c>
      <c r="F671" s="9">
        <v>269.39999999999998</v>
      </c>
      <c r="G671" s="9">
        <v>64.72</v>
      </c>
      <c r="H671" s="9">
        <v>394.43</v>
      </c>
      <c r="J671" s="9">
        <v>51.08</v>
      </c>
      <c r="K671" s="9">
        <v>260.24</v>
      </c>
      <c r="L671" s="9"/>
      <c r="M671" s="9"/>
      <c r="N671" s="9"/>
      <c r="O671" s="9">
        <v>221.78</v>
      </c>
      <c r="P671" s="9">
        <v>195.78</v>
      </c>
      <c r="Q671" s="9">
        <v>275.49</v>
      </c>
      <c r="S671" s="9">
        <f t="shared" si="250"/>
        <v>191.78</v>
      </c>
      <c r="T671" s="9">
        <v>30</v>
      </c>
    </row>
    <row r="672" spans="1:20">
      <c r="A672" s="1">
        <v>38110</v>
      </c>
      <c r="B672" s="9">
        <v>429.8</v>
      </c>
      <c r="D672" s="9">
        <v>60.38</v>
      </c>
      <c r="E672" s="9">
        <v>142.96</v>
      </c>
      <c r="F672" s="9">
        <v>274.10000000000002</v>
      </c>
      <c r="G672" s="9">
        <v>65.849999999999994</v>
      </c>
      <c r="H672" s="9">
        <v>394.24</v>
      </c>
      <c r="J672" s="9">
        <v>51.62</v>
      </c>
      <c r="K672" s="9">
        <v>253.19</v>
      </c>
      <c r="L672" s="9"/>
      <c r="M672" s="9"/>
      <c r="N672" s="9"/>
      <c r="O672" s="9">
        <v>219.73</v>
      </c>
      <c r="P672" s="9">
        <v>196.11</v>
      </c>
      <c r="Q672" s="9">
        <v>270.63</v>
      </c>
      <c r="S672" s="9">
        <f t="shared" si="250"/>
        <v>189.73</v>
      </c>
      <c r="T672" s="9">
        <v>30</v>
      </c>
    </row>
    <row r="673" spans="1:20">
      <c r="A673" s="1">
        <v>38111</v>
      </c>
      <c r="B673" s="9">
        <v>430.23</v>
      </c>
      <c r="D673" s="9">
        <v>60.76</v>
      </c>
      <c r="E673" s="9">
        <v>144.82</v>
      </c>
      <c r="F673" s="9">
        <v>274.95</v>
      </c>
      <c r="G673" s="9">
        <v>67.760000000000005</v>
      </c>
      <c r="H673" s="9">
        <v>395.87</v>
      </c>
      <c r="J673" s="9">
        <v>51.7</v>
      </c>
      <c r="K673" s="9">
        <v>257.5</v>
      </c>
      <c r="L673" s="9"/>
      <c r="M673" s="9"/>
      <c r="N673" s="9"/>
      <c r="O673" s="9">
        <v>221.85</v>
      </c>
      <c r="P673" s="9">
        <v>197.32</v>
      </c>
      <c r="Q673" s="9">
        <v>273.99</v>
      </c>
      <c r="S673" s="9">
        <f t="shared" si="250"/>
        <v>191.85</v>
      </c>
      <c r="T673" s="9">
        <v>30</v>
      </c>
    </row>
    <row r="674" spans="1:20">
      <c r="A674" s="1">
        <v>38112</v>
      </c>
      <c r="B674" s="9">
        <v>432.16</v>
      </c>
      <c r="D674" s="9">
        <v>60.7</v>
      </c>
      <c r="E674" s="9">
        <v>147.08000000000001</v>
      </c>
      <c r="F674" s="9">
        <v>272.13</v>
      </c>
      <c r="G674" s="9">
        <v>73.959999999999994</v>
      </c>
      <c r="H674" s="9">
        <v>389.71</v>
      </c>
      <c r="J674" s="9">
        <v>54.26</v>
      </c>
      <c r="K674" s="9">
        <v>255.71</v>
      </c>
      <c r="L674" s="9"/>
      <c r="M674" s="9"/>
      <c r="N674" s="9"/>
      <c r="O674" s="9">
        <v>221.47</v>
      </c>
      <c r="P674" s="9">
        <v>198.84</v>
      </c>
      <c r="Q674" s="9">
        <v>271.51</v>
      </c>
      <c r="S674" s="9">
        <f t="shared" si="250"/>
        <v>191.47</v>
      </c>
      <c r="T674" s="9">
        <v>30</v>
      </c>
    </row>
    <row r="675" spans="1:20">
      <c r="A675" s="1">
        <v>38113</v>
      </c>
      <c r="B675" s="9">
        <v>431.24</v>
      </c>
      <c r="D675" s="9">
        <v>60.82</v>
      </c>
      <c r="E675" s="9">
        <v>144.35</v>
      </c>
      <c r="F675" s="9">
        <v>274.35000000000002</v>
      </c>
      <c r="G675" s="9">
        <v>74.010000000000005</v>
      </c>
      <c r="H675" s="9">
        <v>392.74</v>
      </c>
      <c r="J675" s="9">
        <v>54.33</v>
      </c>
      <c r="K675" s="9">
        <v>256.41000000000003</v>
      </c>
      <c r="L675" s="9"/>
      <c r="M675" s="9"/>
      <c r="N675" s="9"/>
      <c r="O675" s="9">
        <v>221.37</v>
      </c>
      <c r="P675" s="9">
        <v>197.53</v>
      </c>
      <c r="Q675" s="9">
        <v>272.70999999999998</v>
      </c>
      <c r="S675" s="9">
        <f t="shared" si="250"/>
        <v>191.37</v>
      </c>
      <c r="T675" s="9">
        <v>30</v>
      </c>
    </row>
    <row r="676" spans="1:20">
      <c r="A676" s="1">
        <v>38114</v>
      </c>
      <c r="B676" s="9">
        <v>427.31</v>
      </c>
      <c r="D676" s="9">
        <v>60.75</v>
      </c>
      <c r="E676" s="9">
        <v>147.72</v>
      </c>
      <c r="F676" s="9">
        <v>273.76</v>
      </c>
      <c r="G676" s="9">
        <v>72.36</v>
      </c>
      <c r="H676" s="9">
        <v>387.41</v>
      </c>
      <c r="J676" s="9">
        <v>53.79</v>
      </c>
      <c r="K676" s="9">
        <v>253.22</v>
      </c>
      <c r="L676" s="9"/>
      <c r="M676" s="9"/>
      <c r="N676" s="9"/>
      <c r="O676" s="9">
        <v>220.11</v>
      </c>
      <c r="P676" s="9">
        <v>198.19</v>
      </c>
      <c r="Q676" s="9">
        <v>269.22000000000003</v>
      </c>
      <c r="S676" s="9">
        <f t="shared" si="250"/>
        <v>190.11</v>
      </c>
      <c r="T676" s="9">
        <v>30</v>
      </c>
    </row>
    <row r="677" spans="1:20">
      <c r="A677" s="1">
        <v>38117</v>
      </c>
      <c r="B677" s="9">
        <v>432.63</v>
      </c>
      <c r="D677" s="9">
        <v>61.29</v>
      </c>
      <c r="E677" s="9">
        <v>147.72</v>
      </c>
      <c r="F677" s="9">
        <v>273.26</v>
      </c>
      <c r="G677" s="9">
        <v>68.94</v>
      </c>
      <c r="H677" s="9">
        <v>383.74</v>
      </c>
      <c r="J677" s="9">
        <v>52.57</v>
      </c>
      <c r="K677" s="9">
        <v>250.88</v>
      </c>
      <c r="L677" s="9"/>
      <c r="M677" s="9"/>
      <c r="N677" s="9"/>
      <c r="O677" s="9">
        <v>219.45</v>
      </c>
      <c r="P677" s="9">
        <v>199.24</v>
      </c>
      <c r="Q677" s="9">
        <v>266.66000000000003</v>
      </c>
      <c r="S677" s="9">
        <f t="shared" si="250"/>
        <v>189.45</v>
      </c>
      <c r="T677" s="9">
        <v>30</v>
      </c>
    </row>
    <row r="678" spans="1:20">
      <c r="A678" s="1">
        <v>38118</v>
      </c>
      <c r="B678" s="9">
        <v>436.23</v>
      </c>
      <c r="D678" s="9">
        <v>57.45</v>
      </c>
      <c r="E678" s="9">
        <v>143</v>
      </c>
      <c r="F678" s="9">
        <v>270.06</v>
      </c>
      <c r="G678" s="9">
        <v>65.39</v>
      </c>
      <c r="H678" s="9">
        <v>381.84</v>
      </c>
      <c r="J678" s="9">
        <v>53.22</v>
      </c>
      <c r="K678" s="9">
        <v>244.41</v>
      </c>
      <c r="L678" s="9"/>
      <c r="M678" s="9"/>
      <c r="N678" s="9"/>
      <c r="O678" s="9">
        <v>215.96</v>
      </c>
      <c r="P678" s="9">
        <v>196.63</v>
      </c>
      <c r="Q678" s="9">
        <v>261.8</v>
      </c>
      <c r="S678" s="9">
        <f t="shared" si="250"/>
        <v>185.96</v>
      </c>
      <c r="T678" s="9">
        <v>30</v>
      </c>
    </row>
    <row r="679" spans="1:20">
      <c r="A679" s="1">
        <v>38119</v>
      </c>
      <c r="B679" s="9">
        <v>436.3</v>
      </c>
      <c r="D679" s="9">
        <v>57.23</v>
      </c>
      <c r="E679" s="9">
        <v>141.82</v>
      </c>
      <c r="F679" s="9">
        <v>271.79000000000002</v>
      </c>
      <c r="G679" s="9">
        <v>65.63</v>
      </c>
      <c r="H679" s="9">
        <v>382.28</v>
      </c>
      <c r="J679" s="9">
        <v>53.24</v>
      </c>
      <c r="K679" s="9">
        <v>242.65</v>
      </c>
      <c r="L679" s="9"/>
      <c r="M679" s="9"/>
      <c r="N679" s="9"/>
      <c r="O679" s="9">
        <v>215.23</v>
      </c>
      <c r="P679" s="9">
        <v>196.18</v>
      </c>
      <c r="Q679" s="9">
        <v>260.69</v>
      </c>
      <c r="S679" s="9">
        <f t="shared" si="250"/>
        <v>185.23</v>
      </c>
      <c r="T679" s="9">
        <v>30</v>
      </c>
    </row>
    <row r="680" spans="1:20">
      <c r="A680" s="1">
        <v>38120</v>
      </c>
      <c r="B680" s="9">
        <v>432.14</v>
      </c>
      <c r="D680" s="9">
        <v>57.11</v>
      </c>
      <c r="E680" s="9">
        <v>142.47</v>
      </c>
      <c r="F680" s="9">
        <v>266.88</v>
      </c>
      <c r="G680" s="9">
        <v>68.56</v>
      </c>
      <c r="H680" s="9">
        <v>385.82</v>
      </c>
      <c r="J680" s="9">
        <v>53.28</v>
      </c>
      <c r="K680" s="9">
        <v>244.15</v>
      </c>
      <c r="L680" s="9"/>
      <c r="M680" s="9"/>
      <c r="N680" s="9"/>
      <c r="O680" s="9">
        <v>215.66</v>
      </c>
      <c r="P680" s="9">
        <v>195.32</v>
      </c>
      <c r="Q680" s="9">
        <v>262.56</v>
      </c>
      <c r="S680" s="9">
        <f t="shared" si="250"/>
        <v>185.66</v>
      </c>
      <c r="T680" s="9">
        <v>30</v>
      </c>
    </row>
    <row r="681" spans="1:20">
      <c r="A681" s="1">
        <v>38121</v>
      </c>
      <c r="B681" s="9">
        <v>430.63</v>
      </c>
      <c r="D681" s="9">
        <v>57.02</v>
      </c>
      <c r="E681" s="9">
        <v>144</v>
      </c>
      <c r="F681" s="9">
        <v>262.75</v>
      </c>
      <c r="G681" s="9">
        <v>64.86</v>
      </c>
      <c r="H681" s="9">
        <v>387.27</v>
      </c>
      <c r="J681" s="9">
        <v>53.32</v>
      </c>
      <c r="K681" s="9">
        <v>241.7</v>
      </c>
      <c r="L681" s="9"/>
      <c r="M681" s="9"/>
      <c r="N681" s="9"/>
      <c r="O681" s="9">
        <v>215.01</v>
      </c>
      <c r="P681" s="9">
        <v>195.24</v>
      </c>
      <c r="Q681" s="9">
        <v>261.20999999999998</v>
      </c>
      <c r="S681" s="9">
        <f t="shared" si="250"/>
        <v>185.01</v>
      </c>
      <c r="T681" s="9">
        <v>30</v>
      </c>
    </row>
    <row r="682" spans="1:20">
      <c r="A682" s="1">
        <v>38124</v>
      </c>
      <c r="B682" s="9">
        <v>432.19</v>
      </c>
      <c r="D682" s="9">
        <v>57.2</v>
      </c>
      <c r="E682" s="9">
        <v>149.43</v>
      </c>
      <c r="F682" s="9">
        <v>258.70999999999998</v>
      </c>
      <c r="G682" s="9">
        <v>60.73</v>
      </c>
      <c r="H682" s="9">
        <v>394.14</v>
      </c>
      <c r="J682" s="9">
        <v>54.14</v>
      </c>
      <c r="K682" s="9">
        <v>240.71</v>
      </c>
      <c r="L682" s="9"/>
      <c r="M682" s="9"/>
      <c r="N682" s="9"/>
      <c r="O682" s="9">
        <v>216.68</v>
      </c>
      <c r="P682" s="9">
        <v>197.73</v>
      </c>
      <c r="Q682" s="9">
        <v>262.2</v>
      </c>
      <c r="S682" s="9">
        <f t="shared" si="250"/>
        <v>186.68</v>
      </c>
      <c r="T682" s="9">
        <v>30</v>
      </c>
    </row>
    <row r="683" spans="1:20">
      <c r="A683" s="1">
        <v>38125</v>
      </c>
      <c r="B683" s="9">
        <v>431.91</v>
      </c>
      <c r="D683" s="9">
        <v>59.77</v>
      </c>
      <c r="E683" s="9">
        <v>156.86000000000001</v>
      </c>
      <c r="F683" s="9">
        <v>261.70999999999998</v>
      </c>
      <c r="G683" s="9">
        <v>56.44</v>
      </c>
      <c r="H683" s="9">
        <v>388.93</v>
      </c>
      <c r="J683" s="9">
        <v>53.31</v>
      </c>
      <c r="K683" s="9">
        <v>236.51</v>
      </c>
      <c r="L683" s="9"/>
      <c r="M683" s="9"/>
      <c r="N683" s="9"/>
      <c r="O683" s="9">
        <v>216.76</v>
      </c>
      <c r="P683" s="9">
        <v>201.77</v>
      </c>
      <c r="Q683" s="9">
        <v>258.02</v>
      </c>
      <c r="S683" s="9">
        <f t="shared" si="250"/>
        <v>186.76</v>
      </c>
      <c r="T683" s="9">
        <v>30</v>
      </c>
    </row>
    <row r="684" spans="1:20">
      <c r="A684" s="1">
        <v>38126</v>
      </c>
      <c r="B684" s="9">
        <v>432.1</v>
      </c>
      <c r="D684" s="9">
        <v>59.96</v>
      </c>
      <c r="E684" s="9">
        <v>156.94999999999999</v>
      </c>
      <c r="F684" s="9">
        <v>259.94</v>
      </c>
      <c r="G684" s="9">
        <v>57.5</v>
      </c>
      <c r="H684" s="9">
        <v>391.4</v>
      </c>
      <c r="J684" s="9">
        <v>52.64</v>
      </c>
      <c r="K684" s="9">
        <v>232.71</v>
      </c>
      <c r="L684" s="9"/>
      <c r="M684" s="9"/>
      <c r="N684" s="9"/>
      <c r="O684" s="9">
        <v>215.82</v>
      </c>
      <c r="P684" s="9">
        <v>201.8</v>
      </c>
      <c r="Q684" s="9">
        <v>255.93</v>
      </c>
      <c r="S684" s="9">
        <f t="shared" si="250"/>
        <v>185.82</v>
      </c>
      <c r="T684" s="9">
        <v>30</v>
      </c>
    </row>
    <row r="685" spans="1:20">
      <c r="A685" s="1">
        <v>38127</v>
      </c>
      <c r="B685" s="9">
        <v>435.81</v>
      </c>
      <c r="D685" s="9">
        <v>61.86</v>
      </c>
      <c r="E685" s="9">
        <v>157.55000000000001</v>
      </c>
      <c r="F685" s="9">
        <v>264.82</v>
      </c>
      <c r="G685" s="9">
        <v>57.51</v>
      </c>
      <c r="H685" s="9">
        <v>390.73</v>
      </c>
      <c r="J685" s="9">
        <v>53.41</v>
      </c>
      <c r="K685" s="9">
        <v>231.61</v>
      </c>
      <c r="L685" s="9"/>
      <c r="M685" s="9"/>
      <c r="N685" s="9"/>
      <c r="O685" s="9">
        <v>216.32</v>
      </c>
      <c r="P685" s="9">
        <v>203.61</v>
      </c>
      <c r="Q685" s="9">
        <v>255.07</v>
      </c>
      <c r="S685" s="9">
        <f t="shared" si="250"/>
        <v>186.32</v>
      </c>
      <c r="T685" s="9">
        <v>30</v>
      </c>
    </row>
    <row r="686" spans="1:20">
      <c r="A686" s="1">
        <v>38128</v>
      </c>
      <c r="B686" s="9">
        <v>452.56</v>
      </c>
      <c r="D686" s="9">
        <v>62.18</v>
      </c>
      <c r="E686" s="9">
        <v>157.99</v>
      </c>
      <c r="F686" s="9">
        <v>267.75</v>
      </c>
      <c r="G686" s="9">
        <v>57.04</v>
      </c>
      <c r="H686" s="9">
        <v>386.77</v>
      </c>
      <c r="J686" s="9">
        <v>61.98</v>
      </c>
      <c r="K686" s="9">
        <v>231.78</v>
      </c>
      <c r="L686" s="9"/>
      <c r="M686" s="9"/>
      <c r="N686" s="9"/>
      <c r="O686" s="9">
        <v>218.25</v>
      </c>
      <c r="P686" s="9">
        <v>207.68</v>
      </c>
      <c r="Q686" s="9">
        <v>254.92</v>
      </c>
      <c r="S686" s="9">
        <f t="shared" si="250"/>
        <v>188.25</v>
      </c>
      <c r="T686" s="9">
        <v>30</v>
      </c>
    </row>
    <row r="687" spans="1:20">
      <c r="A687" s="1">
        <v>38131</v>
      </c>
      <c r="B687" s="9">
        <v>461.58</v>
      </c>
      <c r="D687" s="9">
        <v>61.52</v>
      </c>
      <c r="E687" s="9">
        <v>157.88</v>
      </c>
      <c r="F687" s="9">
        <v>267.97000000000003</v>
      </c>
      <c r="G687" s="9">
        <v>57.43</v>
      </c>
      <c r="H687" s="9">
        <v>392.47</v>
      </c>
      <c r="J687" s="9">
        <v>62.63</v>
      </c>
      <c r="K687" s="9">
        <v>230.73</v>
      </c>
      <c r="L687" s="9"/>
      <c r="M687" s="9"/>
      <c r="N687" s="9"/>
      <c r="O687" s="9">
        <v>219.43</v>
      </c>
      <c r="P687" s="9">
        <v>209.46</v>
      </c>
      <c r="Q687" s="9">
        <v>255.58</v>
      </c>
      <c r="S687" s="9">
        <f t="shared" si="250"/>
        <v>189.43</v>
      </c>
      <c r="T687" s="9">
        <v>30</v>
      </c>
    </row>
    <row r="688" spans="1:20">
      <c r="A688" s="1">
        <v>38132</v>
      </c>
      <c r="B688" s="9">
        <v>467.78</v>
      </c>
      <c r="D688" s="9">
        <v>64.67</v>
      </c>
      <c r="E688" s="9">
        <v>160.36000000000001</v>
      </c>
      <c r="F688" s="9">
        <v>265.81</v>
      </c>
      <c r="G688" s="9">
        <v>68.319999999999993</v>
      </c>
      <c r="H688" s="9">
        <v>403.28</v>
      </c>
      <c r="J688" s="9">
        <v>58.61</v>
      </c>
      <c r="K688" s="9">
        <v>238.67</v>
      </c>
      <c r="L688" s="9"/>
      <c r="M688" s="9"/>
      <c r="N688" s="9"/>
      <c r="O688" s="9">
        <v>224.6</v>
      </c>
      <c r="P688" s="9">
        <v>212.85</v>
      </c>
      <c r="Q688" s="9">
        <v>263.27</v>
      </c>
      <c r="S688" s="9">
        <f t="shared" si="250"/>
        <v>194.6</v>
      </c>
      <c r="T688" s="9">
        <v>30</v>
      </c>
    </row>
    <row r="689" spans="1:20">
      <c r="A689" s="1">
        <v>38133</v>
      </c>
      <c r="B689" s="9">
        <v>469.09</v>
      </c>
      <c r="D689" s="9">
        <v>65</v>
      </c>
      <c r="E689" s="9">
        <v>161.76</v>
      </c>
      <c r="F689" s="9">
        <v>268.60000000000002</v>
      </c>
      <c r="G689" s="9">
        <v>68.45</v>
      </c>
      <c r="H689" s="9">
        <v>407.27</v>
      </c>
      <c r="J689" s="9">
        <v>58.73</v>
      </c>
      <c r="K689" s="9">
        <v>243.01</v>
      </c>
      <c r="L689" s="9"/>
      <c r="M689" s="9"/>
      <c r="N689" s="9"/>
      <c r="O689" s="9">
        <v>227</v>
      </c>
      <c r="P689" s="9">
        <v>214.09</v>
      </c>
      <c r="Q689" s="9">
        <v>267.20999999999998</v>
      </c>
      <c r="S689" s="9">
        <f t="shared" si="250"/>
        <v>197</v>
      </c>
      <c r="T689" s="9">
        <v>30</v>
      </c>
    </row>
    <row r="690" spans="1:20">
      <c r="A690" s="1">
        <v>38134</v>
      </c>
      <c r="B690" s="9">
        <v>484.31</v>
      </c>
      <c r="D690" s="9">
        <v>65.760000000000005</v>
      </c>
      <c r="E690" s="9">
        <v>163.37</v>
      </c>
      <c r="F690" s="9">
        <v>269.17</v>
      </c>
      <c r="G690" s="9">
        <v>67.930000000000007</v>
      </c>
      <c r="H690" s="9">
        <v>409.08</v>
      </c>
      <c r="J690" s="9">
        <v>58.95</v>
      </c>
      <c r="K690" s="9">
        <v>242.87</v>
      </c>
      <c r="L690" s="9"/>
      <c r="M690" s="9"/>
      <c r="N690" s="9"/>
      <c r="O690" s="9">
        <v>229.22</v>
      </c>
      <c r="P690" s="9">
        <v>218.28</v>
      </c>
      <c r="Q690" s="9">
        <v>267.55</v>
      </c>
      <c r="S690" s="9">
        <f t="shared" si="250"/>
        <v>199.22</v>
      </c>
      <c r="T690" s="9">
        <v>30</v>
      </c>
    </row>
    <row r="691" spans="1:20">
      <c r="A691" s="1">
        <v>38135</v>
      </c>
      <c r="B691" s="9">
        <v>489.72</v>
      </c>
      <c r="D691" s="9">
        <v>65.930000000000007</v>
      </c>
      <c r="E691" s="9">
        <v>163.03</v>
      </c>
      <c r="F691" s="9">
        <v>270.68</v>
      </c>
      <c r="G691" s="9">
        <v>72.78</v>
      </c>
      <c r="H691" s="9">
        <v>414</v>
      </c>
      <c r="J691" s="9">
        <v>46.29</v>
      </c>
      <c r="K691" s="9">
        <v>242.47</v>
      </c>
      <c r="L691" s="9"/>
      <c r="M691" s="9"/>
      <c r="N691" s="9"/>
      <c r="O691" s="9">
        <v>229.84</v>
      </c>
      <c r="P691" s="9">
        <v>219.63</v>
      </c>
      <c r="Q691" s="9">
        <v>267.45</v>
      </c>
      <c r="S691" s="9">
        <f t="shared" si="250"/>
        <v>199.84</v>
      </c>
      <c r="T691" s="9">
        <v>30</v>
      </c>
    </row>
    <row r="692" spans="1:20">
      <c r="A692" s="1">
        <v>38138</v>
      </c>
      <c r="K692" s="9"/>
      <c r="L692" s="9"/>
      <c r="M692" s="9"/>
      <c r="N692" s="9"/>
      <c r="S692" s="9" t="str">
        <f t="shared" si="250"/>
        <v/>
      </c>
      <c r="T692" s="9">
        <v>30</v>
      </c>
    </row>
    <row r="693" spans="1:20">
      <c r="A693" s="1">
        <v>38139</v>
      </c>
      <c r="B693" s="9">
        <v>510.15</v>
      </c>
      <c r="D693" s="9">
        <v>64.599999999999994</v>
      </c>
      <c r="E693" s="9">
        <v>161.75</v>
      </c>
      <c r="F693" s="9">
        <v>268.77</v>
      </c>
      <c r="G693" s="9">
        <v>73.33</v>
      </c>
      <c r="H693" s="9">
        <v>422.99</v>
      </c>
      <c r="J693" s="9">
        <v>53.61</v>
      </c>
      <c r="K693" s="9">
        <v>235.39</v>
      </c>
      <c r="L693" s="9"/>
      <c r="M693" s="9"/>
      <c r="N693" s="9"/>
      <c r="O693" s="9">
        <v>230.49</v>
      </c>
      <c r="P693" s="9">
        <v>223.01</v>
      </c>
      <c r="Q693" s="9">
        <v>265.23</v>
      </c>
      <c r="S693" s="9">
        <f t="shared" si="250"/>
        <v>200.49</v>
      </c>
      <c r="T693" s="9">
        <v>30</v>
      </c>
    </row>
    <row r="694" spans="1:20">
      <c r="A694" s="1">
        <v>38140</v>
      </c>
      <c r="B694" s="9">
        <v>510.31</v>
      </c>
      <c r="D694" s="9">
        <v>65.05</v>
      </c>
      <c r="E694" s="9">
        <v>161.86000000000001</v>
      </c>
      <c r="F694" s="9">
        <v>270.85000000000002</v>
      </c>
      <c r="G694" s="9">
        <v>70.23</v>
      </c>
      <c r="H694" s="9">
        <v>421.14</v>
      </c>
      <c r="J694" s="9">
        <v>54.14</v>
      </c>
      <c r="K694" s="9">
        <v>232.03</v>
      </c>
      <c r="L694" s="9"/>
      <c r="M694" s="9"/>
      <c r="N694" s="9"/>
      <c r="O694" s="9">
        <v>229.35</v>
      </c>
      <c r="P694" s="9">
        <v>223.21</v>
      </c>
      <c r="Q694" s="9">
        <v>262.52999999999997</v>
      </c>
      <c r="S694" s="9">
        <f t="shared" si="250"/>
        <v>199.35</v>
      </c>
      <c r="T694" s="9">
        <v>30</v>
      </c>
    </row>
    <row r="695" spans="1:20">
      <c r="A695" s="1">
        <v>38141</v>
      </c>
      <c r="B695" s="9">
        <v>517.34</v>
      </c>
      <c r="D695" s="9">
        <v>63.26</v>
      </c>
      <c r="E695" s="9">
        <v>164.08</v>
      </c>
      <c r="F695" s="9">
        <v>270.32</v>
      </c>
      <c r="G695" s="9">
        <v>70.34</v>
      </c>
      <c r="H695" s="9">
        <v>421.02</v>
      </c>
      <c r="J695" s="9">
        <v>57.25</v>
      </c>
      <c r="K695" s="9">
        <v>231.69</v>
      </c>
      <c r="L695" s="9"/>
      <c r="M695" s="9"/>
      <c r="N695" s="9"/>
      <c r="O695" s="9">
        <v>230.42</v>
      </c>
      <c r="P695" s="9">
        <v>225.42</v>
      </c>
      <c r="Q695" s="9">
        <v>262.5</v>
      </c>
      <c r="S695" s="9">
        <f t="shared" si="250"/>
        <v>200.42</v>
      </c>
      <c r="T695" s="9">
        <v>30</v>
      </c>
    </row>
    <row r="696" spans="1:20">
      <c r="A696" s="1">
        <v>38142</v>
      </c>
      <c r="B696" s="9">
        <v>525.11</v>
      </c>
      <c r="D696" s="9">
        <v>59.69</v>
      </c>
      <c r="E696" s="9">
        <v>163.38999999999999</v>
      </c>
      <c r="F696" s="9">
        <v>273.83999999999997</v>
      </c>
      <c r="G696" s="9">
        <v>69.459999999999994</v>
      </c>
      <c r="H696" s="9">
        <v>429.65</v>
      </c>
      <c r="J696" s="9">
        <v>57.14</v>
      </c>
      <c r="K696" s="9">
        <v>232.76</v>
      </c>
      <c r="L696" s="9"/>
      <c r="M696" s="9"/>
      <c r="N696" s="9"/>
      <c r="O696" s="9">
        <v>232.12</v>
      </c>
      <c r="P696" s="9">
        <v>226.33</v>
      </c>
      <c r="Q696" s="9">
        <v>265.25</v>
      </c>
      <c r="S696" s="9">
        <f t="shared" si="250"/>
        <v>202.12</v>
      </c>
      <c r="T696" s="9">
        <v>30</v>
      </c>
    </row>
    <row r="697" spans="1:20">
      <c r="A697" s="1">
        <v>38145</v>
      </c>
      <c r="B697" s="9">
        <v>524.41</v>
      </c>
      <c r="D697" s="9">
        <v>60.73</v>
      </c>
      <c r="E697" s="9">
        <v>163.59</v>
      </c>
      <c r="F697" s="9">
        <v>274.60000000000002</v>
      </c>
      <c r="G697" s="9">
        <v>69.650000000000006</v>
      </c>
      <c r="H697" s="9">
        <v>436.25</v>
      </c>
      <c r="J697" s="9">
        <v>57.07</v>
      </c>
      <c r="K697" s="9">
        <v>233.03</v>
      </c>
      <c r="L697" s="9"/>
      <c r="M697" s="9"/>
      <c r="N697" s="9"/>
      <c r="O697" s="9">
        <v>233.01</v>
      </c>
      <c r="P697" s="9">
        <v>226.53</v>
      </c>
      <c r="Q697" s="9">
        <v>266.97000000000003</v>
      </c>
      <c r="S697" s="9">
        <f t="shared" si="250"/>
        <v>203.01</v>
      </c>
      <c r="T697" s="9">
        <v>30</v>
      </c>
    </row>
    <row r="698" spans="1:20">
      <c r="A698" s="1">
        <v>38146</v>
      </c>
      <c r="B698" s="9">
        <v>530.39</v>
      </c>
      <c r="D698" s="9">
        <v>60.12</v>
      </c>
      <c r="E698" s="9">
        <v>165.42</v>
      </c>
      <c r="F698" s="9">
        <v>273.7</v>
      </c>
      <c r="G698" s="9">
        <v>72.400000000000006</v>
      </c>
      <c r="H698" s="9">
        <v>441.11</v>
      </c>
      <c r="J698" s="9">
        <v>56.56</v>
      </c>
      <c r="K698" s="9">
        <v>232.18</v>
      </c>
      <c r="L698" s="9"/>
      <c r="M698" s="9"/>
      <c r="N698" s="9"/>
      <c r="O698" s="9">
        <v>234.27</v>
      </c>
      <c r="P698" s="9">
        <v>228.62</v>
      </c>
      <c r="Q698" s="9">
        <v>267.48</v>
      </c>
      <c r="S698" s="9">
        <f t="shared" si="250"/>
        <v>204.27</v>
      </c>
      <c r="T698" s="9">
        <v>30</v>
      </c>
    </row>
    <row r="699" spans="1:20">
      <c r="A699" s="1">
        <v>38147</v>
      </c>
      <c r="B699" s="9">
        <v>533.15</v>
      </c>
      <c r="D699" s="9">
        <v>60.76</v>
      </c>
      <c r="E699" s="9">
        <v>165</v>
      </c>
      <c r="F699" s="9">
        <v>272.52</v>
      </c>
      <c r="G699" s="9">
        <v>73.59</v>
      </c>
      <c r="H699" s="9">
        <v>463.8</v>
      </c>
      <c r="J699" s="9">
        <v>57.37</v>
      </c>
      <c r="K699" s="9">
        <v>234.51</v>
      </c>
      <c r="L699" s="9"/>
      <c r="M699" s="9"/>
      <c r="N699" s="9"/>
      <c r="O699" s="9">
        <v>237.68</v>
      </c>
      <c r="P699" s="9">
        <v>229.09</v>
      </c>
      <c r="Q699" s="9">
        <v>274.45999999999998</v>
      </c>
      <c r="S699" s="9">
        <f t="shared" si="250"/>
        <v>207.68</v>
      </c>
      <c r="T699" s="9">
        <v>30</v>
      </c>
    </row>
    <row r="700" spans="1:20">
      <c r="A700" s="1">
        <v>38148</v>
      </c>
      <c r="B700" s="9">
        <v>527.62</v>
      </c>
      <c r="D700" s="9">
        <v>61.14</v>
      </c>
      <c r="E700" s="9">
        <v>165.26</v>
      </c>
      <c r="F700" s="9">
        <v>272.61</v>
      </c>
      <c r="G700" s="9">
        <v>43.36</v>
      </c>
      <c r="H700" s="9">
        <v>469.33</v>
      </c>
      <c r="J700" s="9">
        <v>52.69</v>
      </c>
      <c r="K700" s="9">
        <v>234.67</v>
      </c>
      <c r="L700" s="9"/>
      <c r="M700" s="9"/>
      <c r="N700" s="9"/>
      <c r="O700" s="9">
        <v>237.05</v>
      </c>
      <c r="P700" s="9">
        <v>226.84</v>
      </c>
      <c r="Q700" s="9">
        <v>275.5</v>
      </c>
      <c r="S700" s="9">
        <f t="shared" si="250"/>
        <v>207.05</v>
      </c>
      <c r="T700" s="9">
        <v>30</v>
      </c>
    </row>
    <row r="701" spans="1:20">
      <c r="A701" s="1">
        <v>38149</v>
      </c>
      <c r="B701" s="9">
        <v>529.03</v>
      </c>
      <c r="D701" s="9">
        <v>64.95</v>
      </c>
      <c r="E701" s="9">
        <v>167.52</v>
      </c>
      <c r="F701" s="9">
        <v>267.07</v>
      </c>
      <c r="G701" s="9">
        <v>43.01</v>
      </c>
      <c r="H701" s="9">
        <v>475.96</v>
      </c>
      <c r="J701" s="9">
        <v>53.23</v>
      </c>
      <c r="K701" s="9">
        <v>231.69</v>
      </c>
      <c r="L701" s="9"/>
      <c r="M701" s="9"/>
      <c r="N701" s="9"/>
      <c r="O701" s="9">
        <v>237.64</v>
      </c>
      <c r="P701" s="9">
        <v>228.48</v>
      </c>
      <c r="Q701" s="9">
        <v>275.04000000000002</v>
      </c>
      <c r="S701" s="9">
        <f t="shared" si="250"/>
        <v>207.64</v>
      </c>
      <c r="T701" s="9">
        <v>30</v>
      </c>
    </row>
    <row r="702" spans="1:20">
      <c r="A702" s="1">
        <v>38152</v>
      </c>
      <c r="B702" s="9">
        <v>528.27</v>
      </c>
      <c r="D702" s="9">
        <v>63.71</v>
      </c>
      <c r="E702" s="9">
        <v>168.94</v>
      </c>
      <c r="F702" s="9">
        <v>265.56</v>
      </c>
      <c r="G702" s="9">
        <v>43.08</v>
      </c>
      <c r="H702" s="9">
        <v>466.35</v>
      </c>
      <c r="J702" s="9">
        <v>54.6</v>
      </c>
      <c r="K702" s="9">
        <v>231.65</v>
      </c>
      <c r="L702" s="9"/>
      <c r="M702" s="9"/>
      <c r="N702" s="9"/>
      <c r="O702" s="9">
        <v>236.74</v>
      </c>
      <c r="P702" s="9">
        <v>228.66</v>
      </c>
      <c r="Q702" s="9">
        <v>272.87</v>
      </c>
      <c r="S702" s="9">
        <f t="shared" si="250"/>
        <v>206.74</v>
      </c>
      <c r="T702" s="9">
        <v>30</v>
      </c>
    </row>
    <row r="703" spans="1:20">
      <c r="A703" s="1">
        <v>38153</v>
      </c>
      <c r="B703" s="9">
        <v>530.07000000000005</v>
      </c>
      <c r="D703" s="9">
        <v>63.86</v>
      </c>
      <c r="E703" s="9">
        <v>169.32</v>
      </c>
      <c r="F703" s="9">
        <v>268.72000000000003</v>
      </c>
      <c r="G703" s="9">
        <v>35.979999999999997</v>
      </c>
      <c r="H703" s="9">
        <v>475.23</v>
      </c>
      <c r="J703" s="9">
        <v>55.71</v>
      </c>
      <c r="K703" s="9">
        <v>232.3</v>
      </c>
      <c r="L703" s="9"/>
      <c r="M703" s="9"/>
      <c r="N703" s="9"/>
      <c r="O703" s="9">
        <v>238.2</v>
      </c>
      <c r="P703" s="9">
        <v>229.2</v>
      </c>
      <c r="Q703" s="9">
        <v>275.48</v>
      </c>
      <c r="S703" s="9">
        <f t="shared" si="250"/>
        <v>208.2</v>
      </c>
      <c r="T703" s="9">
        <v>30</v>
      </c>
    </row>
    <row r="704" spans="1:20">
      <c r="A704" s="1">
        <v>38154</v>
      </c>
      <c r="B704" s="9">
        <v>527.04999999999995</v>
      </c>
      <c r="D704" s="9">
        <v>62.65</v>
      </c>
      <c r="E704" s="9">
        <v>167.61</v>
      </c>
      <c r="F704" s="9">
        <v>269.11</v>
      </c>
      <c r="G704" s="9">
        <v>38.049999999999997</v>
      </c>
      <c r="H704" s="9">
        <v>470.79</v>
      </c>
      <c r="J704" s="9">
        <v>55.69</v>
      </c>
      <c r="K704" s="9">
        <v>232.49</v>
      </c>
      <c r="L704" s="9"/>
      <c r="M704" s="9"/>
      <c r="N704" s="9"/>
      <c r="O704" s="9">
        <v>237.01</v>
      </c>
      <c r="P704" s="9">
        <v>227.63</v>
      </c>
      <c r="Q704" s="9">
        <v>274.57</v>
      </c>
      <c r="S704" s="9">
        <f t="shared" ref="S704:S767" si="251">IF(O704&gt;0,O704-T704,"")</f>
        <v>207.01</v>
      </c>
      <c r="T704" s="9">
        <v>30</v>
      </c>
    </row>
    <row r="705" spans="1:20">
      <c r="A705" s="1">
        <v>38155</v>
      </c>
      <c r="B705" s="9">
        <v>531.98</v>
      </c>
      <c r="D705" s="9">
        <v>61.04</v>
      </c>
      <c r="E705" s="9">
        <v>168.06</v>
      </c>
      <c r="F705" s="9">
        <v>268.41000000000003</v>
      </c>
      <c r="G705" s="9">
        <v>53.66</v>
      </c>
      <c r="H705" s="9">
        <v>470.82</v>
      </c>
      <c r="J705" s="9">
        <v>55.71</v>
      </c>
      <c r="K705" s="9">
        <v>232.83</v>
      </c>
      <c r="L705" s="9"/>
      <c r="M705" s="9"/>
      <c r="N705" s="9"/>
      <c r="O705" s="9">
        <v>237.9</v>
      </c>
      <c r="P705" s="9">
        <v>229.2</v>
      </c>
      <c r="Q705" s="9">
        <v>274.81</v>
      </c>
      <c r="S705" s="9">
        <f t="shared" si="251"/>
        <v>207.9</v>
      </c>
      <c r="T705" s="9">
        <v>30</v>
      </c>
    </row>
    <row r="706" spans="1:20">
      <c r="A706" s="1">
        <v>38156</v>
      </c>
      <c r="B706" s="9">
        <v>530.32000000000005</v>
      </c>
      <c r="D706" s="9">
        <v>61.13</v>
      </c>
      <c r="E706" s="9">
        <v>168.82</v>
      </c>
      <c r="F706" s="9">
        <v>274.49</v>
      </c>
      <c r="G706" s="9">
        <v>53.44</v>
      </c>
      <c r="H706" s="9">
        <v>484.16</v>
      </c>
      <c r="J706" s="9">
        <v>57.01</v>
      </c>
      <c r="K706" s="9">
        <v>229.51</v>
      </c>
      <c r="L706" s="9"/>
      <c r="M706" s="9"/>
      <c r="N706" s="9"/>
      <c r="O706" s="9">
        <v>238.56</v>
      </c>
      <c r="P706" s="9">
        <v>229.7</v>
      </c>
      <c r="Q706" s="9">
        <v>275.74</v>
      </c>
      <c r="S706" s="9">
        <f t="shared" si="251"/>
        <v>208.56</v>
      </c>
      <c r="T706" s="9">
        <v>30</v>
      </c>
    </row>
    <row r="707" spans="1:20">
      <c r="A707" s="1">
        <v>38159</v>
      </c>
      <c r="B707" s="9">
        <v>527.65</v>
      </c>
      <c r="D707" s="9">
        <v>61.04</v>
      </c>
      <c r="E707" s="9">
        <v>167.56</v>
      </c>
      <c r="F707" s="9">
        <v>271.56</v>
      </c>
      <c r="G707" s="9">
        <v>52.94</v>
      </c>
      <c r="H707" s="9">
        <v>494.23</v>
      </c>
      <c r="J707" s="9">
        <v>57.34</v>
      </c>
      <c r="K707" s="9">
        <v>229.05</v>
      </c>
      <c r="L707" s="9"/>
      <c r="M707" s="9"/>
      <c r="N707" s="9"/>
      <c r="O707" s="9">
        <v>238.79</v>
      </c>
      <c r="P707" s="9">
        <v>228.25</v>
      </c>
      <c r="Q707" s="9">
        <v>277.8</v>
      </c>
      <c r="S707" s="9">
        <f t="shared" si="251"/>
        <v>208.79</v>
      </c>
      <c r="T707" s="9">
        <v>30</v>
      </c>
    </row>
    <row r="708" spans="1:20">
      <c r="A708" s="1">
        <v>38160</v>
      </c>
      <c r="B708" s="9">
        <v>528.02</v>
      </c>
      <c r="D708" s="9">
        <v>60.67</v>
      </c>
      <c r="E708" s="9">
        <v>166.11</v>
      </c>
      <c r="F708" s="9">
        <v>273.99</v>
      </c>
      <c r="G708" s="9">
        <v>53.14</v>
      </c>
      <c r="H708" s="9">
        <v>473.51</v>
      </c>
      <c r="J708" s="9">
        <v>56.38</v>
      </c>
      <c r="K708" s="9">
        <v>231.83</v>
      </c>
      <c r="L708" s="9"/>
      <c r="M708" s="9"/>
      <c r="N708" s="9"/>
      <c r="O708" s="9">
        <v>237.19</v>
      </c>
      <c r="P708" s="9">
        <v>227.76</v>
      </c>
      <c r="Q708" s="9">
        <v>274.8</v>
      </c>
      <c r="S708" s="9">
        <f t="shared" si="251"/>
        <v>207.19</v>
      </c>
      <c r="T708" s="9">
        <v>30</v>
      </c>
    </row>
    <row r="709" spans="1:20">
      <c r="A709" s="1">
        <v>38161</v>
      </c>
      <c r="B709" s="9">
        <v>525.9</v>
      </c>
      <c r="D709" s="9">
        <v>60.66</v>
      </c>
      <c r="E709" s="9">
        <v>166.41</v>
      </c>
      <c r="F709" s="9">
        <v>273.83</v>
      </c>
      <c r="G709" s="9">
        <v>62.34</v>
      </c>
      <c r="H709" s="9">
        <v>449.17</v>
      </c>
      <c r="J709" s="9">
        <v>54.84</v>
      </c>
      <c r="K709" s="9">
        <v>230.66</v>
      </c>
      <c r="L709" s="9"/>
      <c r="M709" s="9"/>
      <c r="N709" s="9"/>
      <c r="O709" s="9">
        <v>234.2</v>
      </c>
      <c r="P709" s="9">
        <v>227.83</v>
      </c>
      <c r="Q709" s="9">
        <v>268.19</v>
      </c>
      <c r="S709" s="9">
        <f t="shared" si="251"/>
        <v>204.2</v>
      </c>
      <c r="T709" s="9">
        <v>30</v>
      </c>
    </row>
    <row r="710" spans="1:20">
      <c r="A710" s="1">
        <v>38162</v>
      </c>
      <c r="B710" s="9">
        <v>523.66</v>
      </c>
      <c r="D710" s="9">
        <v>62.74</v>
      </c>
      <c r="E710" s="9">
        <v>166.97</v>
      </c>
      <c r="F710" s="9">
        <v>276.49</v>
      </c>
      <c r="G710" s="9">
        <v>67.760000000000005</v>
      </c>
      <c r="H710" s="9">
        <v>458.63</v>
      </c>
      <c r="J710" s="9">
        <v>54.84</v>
      </c>
      <c r="K710" s="9">
        <v>230.62</v>
      </c>
      <c r="L710" s="9"/>
      <c r="M710" s="9"/>
      <c r="N710" s="9"/>
      <c r="O710" s="9">
        <v>235.5</v>
      </c>
      <c r="P710" s="9">
        <v>228.44</v>
      </c>
      <c r="Q710" s="9">
        <v>270.37</v>
      </c>
      <c r="S710" s="9">
        <f t="shared" si="251"/>
        <v>205.5</v>
      </c>
      <c r="T710" s="9">
        <v>30</v>
      </c>
    </row>
    <row r="711" spans="1:20">
      <c r="A711" s="1">
        <v>38163</v>
      </c>
      <c r="B711" s="9">
        <v>523.19000000000005</v>
      </c>
      <c r="D711" s="9">
        <v>62.29</v>
      </c>
      <c r="E711" s="9">
        <v>169.33</v>
      </c>
      <c r="F711" s="9">
        <v>278.07</v>
      </c>
      <c r="G711" s="9">
        <v>66.959999999999994</v>
      </c>
      <c r="H711" s="9">
        <v>454.03</v>
      </c>
      <c r="J711" s="9">
        <v>52.27</v>
      </c>
      <c r="K711" s="9">
        <v>230.2</v>
      </c>
      <c r="L711" s="9"/>
      <c r="M711" s="9"/>
      <c r="N711" s="9"/>
      <c r="O711" s="9">
        <v>235.3</v>
      </c>
      <c r="P711" s="9">
        <v>229.48</v>
      </c>
      <c r="Q711" s="9">
        <v>268.81</v>
      </c>
      <c r="S711" s="9">
        <f t="shared" si="251"/>
        <v>205.3</v>
      </c>
      <c r="T711" s="9">
        <v>30</v>
      </c>
    </row>
    <row r="712" spans="1:20">
      <c r="A712" s="1">
        <v>38166</v>
      </c>
      <c r="B712" s="9">
        <v>522.71</v>
      </c>
      <c r="D712" s="9">
        <v>61.7</v>
      </c>
      <c r="E712" s="9">
        <v>170.31</v>
      </c>
      <c r="F712" s="9">
        <v>273.93</v>
      </c>
      <c r="G712" s="9">
        <v>64.92</v>
      </c>
      <c r="H712" s="9">
        <v>448.32</v>
      </c>
      <c r="J712" s="9">
        <v>52.57</v>
      </c>
      <c r="K712" s="9">
        <v>227.32</v>
      </c>
      <c r="L712" s="9"/>
      <c r="M712" s="9"/>
      <c r="N712" s="9"/>
      <c r="O712" s="9">
        <v>233.72</v>
      </c>
      <c r="P712" s="9">
        <v>229.33</v>
      </c>
      <c r="Q712" s="9">
        <v>265.51</v>
      </c>
      <c r="S712" s="9">
        <f t="shared" si="251"/>
        <v>203.72</v>
      </c>
      <c r="T712" s="9">
        <v>30</v>
      </c>
    </row>
    <row r="713" spans="1:20">
      <c r="A713" s="1">
        <v>38167</v>
      </c>
      <c r="B713" s="9">
        <v>520.30999999999995</v>
      </c>
      <c r="D713" s="9">
        <v>61.85</v>
      </c>
      <c r="E713" s="9">
        <v>174.43</v>
      </c>
      <c r="F713" s="9">
        <v>274.57</v>
      </c>
      <c r="G713" s="9">
        <v>65.02</v>
      </c>
      <c r="H713" s="9">
        <v>450.76</v>
      </c>
      <c r="J713" s="9">
        <v>54.05</v>
      </c>
      <c r="K713" s="9">
        <v>224.21</v>
      </c>
      <c r="L713" s="9"/>
      <c r="M713" s="9"/>
      <c r="N713" s="9"/>
      <c r="O713" s="9">
        <v>233.82</v>
      </c>
      <c r="P713" s="9">
        <v>230.88</v>
      </c>
      <c r="Q713" s="9">
        <v>264.05</v>
      </c>
      <c r="S713" s="9">
        <f t="shared" si="251"/>
        <v>203.82</v>
      </c>
      <c r="T713" s="9">
        <v>30</v>
      </c>
    </row>
    <row r="714" spans="1:20">
      <c r="A714" s="1">
        <v>38168</v>
      </c>
      <c r="B714" s="9">
        <v>522.80999999999995</v>
      </c>
      <c r="D714" s="9">
        <v>61.97</v>
      </c>
      <c r="E714" s="9">
        <v>175.45</v>
      </c>
      <c r="F714" s="9">
        <v>273.14</v>
      </c>
      <c r="G714" s="9">
        <v>52.26</v>
      </c>
      <c r="H714" s="9">
        <v>458.77</v>
      </c>
      <c r="J714" s="9">
        <v>56.45</v>
      </c>
      <c r="K714" s="9">
        <v>223.75</v>
      </c>
      <c r="L714" s="9"/>
      <c r="M714" s="9"/>
      <c r="N714" s="9"/>
      <c r="O714" s="9">
        <v>234.81</v>
      </c>
      <c r="P714" s="9">
        <v>231.28</v>
      </c>
      <c r="Q714" s="9">
        <v>265.79000000000002</v>
      </c>
      <c r="S714" s="9">
        <f t="shared" si="251"/>
        <v>204.81</v>
      </c>
      <c r="T714" s="9">
        <v>30</v>
      </c>
    </row>
    <row r="715" spans="1:20">
      <c r="A715" s="1">
        <v>38169</v>
      </c>
      <c r="B715" s="9">
        <v>518.16999999999996</v>
      </c>
      <c r="D715" s="9">
        <v>63.32</v>
      </c>
      <c r="E715" s="9">
        <v>173.45</v>
      </c>
      <c r="F715" s="9">
        <v>272.67</v>
      </c>
      <c r="G715" s="9">
        <v>52.5</v>
      </c>
      <c r="H715" s="9">
        <v>437.45</v>
      </c>
      <c r="J715" s="9">
        <v>56.95</v>
      </c>
      <c r="K715" s="9">
        <v>221.32</v>
      </c>
      <c r="L715" s="9"/>
      <c r="M715" s="9"/>
      <c r="N715" s="9"/>
      <c r="O715" s="9">
        <v>230.94</v>
      </c>
      <c r="P715" s="9">
        <v>229.55</v>
      </c>
      <c r="Q715" s="9">
        <v>259.17</v>
      </c>
      <c r="S715" s="9">
        <f t="shared" si="251"/>
        <v>200.94</v>
      </c>
      <c r="T715" s="9">
        <v>30</v>
      </c>
    </row>
    <row r="716" spans="1:20">
      <c r="A716" s="1">
        <v>38170</v>
      </c>
      <c r="B716" s="9">
        <v>518.17999999999995</v>
      </c>
      <c r="D716" s="9">
        <v>61.44</v>
      </c>
      <c r="E716" s="9">
        <v>171.56</v>
      </c>
      <c r="F716" s="9">
        <v>270.32</v>
      </c>
      <c r="G716" s="9">
        <v>54.07</v>
      </c>
      <c r="H716" s="9">
        <v>441.12</v>
      </c>
      <c r="J716" s="9">
        <v>54.88</v>
      </c>
      <c r="K716" s="9">
        <v>221</v>
      </c>
      <c r="L716" s="9"/>
      <c r="M716" s="9"/>
      <c r="N716" s="9"/>
      <c r="O716" s="9">
        <v>230.48</v>
      </c>
      <c r="P716" s="9">
        <v>228.18</v>
      </c>
      <c r="Q716" s="9">
        <v>259.64999999999998</v>
      </c>
      <c r="S716" s="9">
        <f t="shared" si="251"/>
        <v>200.48</v>
      </c>
      <c r="T716" s="9">
        <v>30</v>
      </c>
    </row>
    <row r="717" spans="1:20">
      <c r="A717" s="1">
        <v>38173</v>
      </c>
      <c r="K717" s="9"/>
      <c r="L717" s="9"/>
      <c r="M717" s="9"/>
      <c r="N717" s="9"/>
      <c r="S717" s="9" t="str">
        <f t="shared" si="251"/>
        <v/>
      </c>
      <c r="T717" s="9">
        <v>30</v>
      </c>
    </row>
    <row r="718" spans="1:20">
      <c r="A718" s="1">
        <v>38174</v>
      </c>
      <c r="B718" s="9">
        <v>512.83000000000004</v>
      </c>
      <c r="D718" s="9">
        <v>62.57</v>
      </c>
      <c r="E718" s="9">
        <v>169.98</v>
      </c>
      <c r="F718" s="9">
        <v>269.83999999999997</v>
      </c>
      <c r="G718" s="9">
        <v>69.430000000000007</v>
      </c>
      <c r="H718" s="9">
        <v>444.07</v>
      </c>
      <c r="J718" s="9">
        <v>64.819999999999993</v>
      </c>
      <c r="K718" s="9">
        <v>219.04</v>
      </c>
      <c r="L718" s="9"/>
      <c r="M718" s="9"/>
      <c r="N718" s="9"/>
      <c r="O718" s="9">
        <v>229.99</v>
      </c>
      <c r="P718" s="9">
        <v>227.09</v>
      </c>
      <c r="Q718" s="9">
        <v>259.76</v>
      </c>
      <c r="S718" s="9">
        <f t="shared" si="251"/>
        <v>199.99</v>
      </c>
      <c r="T718" s="9">
        <v>30</v>
      </c>
    </row>
    <row r="719" spans="1:20">
      <c r="A719" s="1">
        <v>38175</v>
      </c>
      <c r="B719" s="9">
        <v>515.67999999999995</v>
      </c>
      <c r="D719" s="9">
        <v>62.64</v>
      </c>
      <c r="E719" s="9">
        <v>170.78</v>
      </c>
      <c r="F719" s="9">
        <v>271.62</v>
      </c>
      <c r="G719" s="9">
        <v>68.489999999999995</v>
      </c>
      <c r="H719" s="9">
        <v>450.14</v>
      </c>
      <c r="J719" s="9">
        <v>62.13</v>
      </c>
      <c r="K719" s="9">
        <v>219.2</v>
      </c>
      <c r="L719" s="9"/>
      <c r="M719" s="9"/>
      <c r="N719" s="9"/>
      <c r="O719" s="9">
        <v>231.14</v>
      </c>
      <c r="P719" s="9">
        <v>228.2</v>
      </c>
      <c r="Q719" s="9">
        <v>261.08</v>
      </c>
      <c r="S719" s="9">
        <f t="shared" si="251"/>
        <v>201.14</v>
      </c>
      <c r="T719" s="9">
        <v>30</v>
      </c>
    </row>
    <row r="720" spans="1:20">
      <c r="A720" s="1">
        <v>38176</v>
      </c>
      <c r="B720" s="9">
        <v>520.77</v>
      </c>
      <c r="D720" s="9">
        <v>60.43</v>
      </c>
      <c r="E720" s="9">
        <v>171.33</v>
      </c>
      <c r="F720" s="9">
        <v>271.56</v>
      </c>
      <c r="G720" s="9">
        <v>58.33</v>
      </c>
      <c r="H720" s="9">
        <v>471.01</v>
      </c>
      <c r="J720" s="9">
        <v>61.03</v>
      </c>
      <c r="K720" s="9">
        <v>219.2</v>
      </c>
      <c r="L720" s="9"/>
      <c r="M720" s="9"/>
      <c r="N720" s="9"/>
      <c r="O720" s="9">
        <v>233.58</v>
      </c>
      <c r="P720" s="9">
        <v>228.71</v>
      </c>
      <c r="Q720" s="9">
        <v>265.87</v>
      </c>
      <c r="S720" s="9">
        <f t="shared" si="251"/>
        <v>203.58</v>
      </c>
      <c r="T720" s="9">
        <v>30</v>
      </c>
    </row>
    <row r="721" spans="1:20">
      <c r="A721" s="1">
        <v>38177</v>
      </c>
      <c r="B721" s="9">
        <v>517.64</v>
      </c>
      <c r="D721" s="9">
        <v>60.33</v>
      </c>
      <c r="E721" s="9">
        <v>171.12</v>
      </c>
      <c r="F721" s="9">
        <v>272.32</v>
      </c>
      <c r="G721" s="9">
        <v>52.55</v>
      </c>
      <c r="H721" s="9">
        <v>470.52</v>
      </c>
      <c r="J721" s="9">
        <v>65.290000000000006</v>
      </c>
      <c r="K721" s="9">
        <v>218.53</v>
      </c>
      <c r="L721" s="9"/>
      <c r="M721" s="9"/>
      <c r="N721" s="9"/>
      <c r="O721" s="9">
        <v>232.99</v>
      </c>
      <c r="P721" s="9">
        <v>227.74</v>
      </c>
      <c r="Q721" s="9">
        <v>265.62</v>
      </c>
      <c r="S721" s="9">
        <f t="shared" si="251"/>
        <v>202.99</v>
      </c>
      <c r="T721" s="9">
        <v>30</v>
      </c>
    </row>
    <row r="722" spans="1:20">
      <c r="A722" s="1">
        <v>38180</v>
      </c>
      <c r="B722" s="9">
        <v>516.49</v>
      </c>
      <c r="D722" s="9">
        <v>62.54</v>
      </c>
      <c r="E722" s="9">
        <v>169.95</v>
      </c>
      <c r="F722" s="9">
        <v>273.63</v>
      </c>
      <c r="G722" s="9">
        <v>56.08</v>
      </c>
      <c r="H722" s="9">
        <v>471.27</v>
      </c>
      <c r="J722" s="9">
        <v>63.33</v>
      </c>
      <c r="K722" s="9">
        <v>219.05</v>
      </c>
      <c r="L722" s="9"/>
      <c r="M722" s="9"/>
      <c r="N722" s="9"/>
      <c r="O722" s="9">
        <v>233.09</v>
      </c>
      <c r="P722" s="9">
        <v>227.59</v>
      </c>
      <c r="Q722" s="9">
        <v>266.01</v>
      </c>
      <c r="S722" s="9">
        <f t="shared" si="251"/>
        <v>203.09</v>
      </c>
      <c r="T722" s="9">
        <v>30</v>
      </c>
    </row>
    <row r="723" spans="1:20">
      <c r="A723" s="1">
        <v>38181</v>
      </c>
      <c r="B723" s="9">
        <v>520.44000000000005</v>
      </c>
      <c r="D723" s="9">
        <v>62.04</v>
      </c>
      <c r="E723" s="9">
        <v>171.9</v>
      </c>
      <c r="F723" s="9">
        <v>277.89</v>
      </c>
      <c r="G723" s="9">
        <v>53.15</v>
      </c>
      <c r="H723" s="9">
        <v>472.5</v>
      </c>
      <c r="J723" s="9">
        <v>62.28</v>
      </c>
      <c r="K723" s="9">
        <v>218.18</v>
      </c>
      <c r="L723" s="9"/>
      <c r="M723" s="9"/>
      <c r="N723" s="9"/>
      <c r="O723" s="9">
        <v>233.84</v>
      </c>
      <c r="P723" s="9">
        <v>229.49</v>
      </c>
      <c r="Q723" s="9">
        <v>265.61</v>
      </c>
      <c r="S723" s="9">
        <f t="shared" si="251"/>
        <v>203.84</v>
      </c>
      <c r="T723" s="9">
        <v>30</v>
      </c>
    </row>
    <row r="724" spans="1:20">
      <c r="A724" s="1">
        <v>38182</v>
      </c>
      <c r="B724" s="9">
        <v>514.54999999999995</v>
      </c>
      <c r="D724" s="9">
        <v>61.75</v>
      </c>
      <c r="E724" s="9">
        <v>168.22</v>
      </c>
      <c r="F724" s="9">
        <v>276.67</v>
      </c>
      <c r="G724" s="9">
        <v>53.38</v>
      </c>
      <c r="H724" s="9">
        <v>470.68</v>
      </c>
      <c r="J724" s="9">
        <v>58.57</v>
      </c>
      <c r="K724" s="9">
        <v>216.68</v>
      </c>
      <c r="L724" s="9"/>
      <c r="M724" s="9"/>
      <c r="N724" s="9"/>
      <c r="O724" s="9">
        <v>231.49</v>
      </c>
      <c r="P724" s="9">
        <v>226.32</v>
      </c>
      <c r="Q724" s="9">
        <v>263.87</v>
      </c>
      <c r="S724" s="9">
        <f t="shared" si="251"/>
        <v>201.49</v>
      </c>
      <c r="T724" s="9">
        <v>30</v>
      </c>
    </row>
    <row r="725" spans="1:20">
      <c r="A725" s="1">
        <v>38183</v>
      </c>
      <c r="B725" s="9">
        <v>508.41</v>
      </c>
      <c r="D725" s="9">
        <v>62.79</v>
      </c>
      <c r="E725" s="9">
        <v>167.94</v>
      </c>
      <c r="F725" s="9">
        <v>273.72000000000003</v>
      </c>
      <c r="G725" s="9">
        <v>59</v>
      </c>
      <c r="H725" s="9">
        <v>473.67</v>
      </c>
      <c r="J725" s="9">
        <v>57.35</v>
      </c>
      <c r="K725" s="9">
        <v>215.16</v>
      </c>
      <c r="L725" s="9"/>
      <c r="M725" s="9"/>
      <c r="N725" s="9"/>
      <c r="O725" s="9">
        <v>230.67</v>
      </c>
      <c r="P725" s="9">
        <v>225.07</v>
      </c>
      <c r="Q725" s="9">
        <v>263.42</v>
      </c>
      <c r="S725" s="9">
        <f t="shared" si="251"/>
        <v>200.67</v>
      </c>
      <c r="T725" s="9">
        <v>30</v>
      </c>
    </row>
    <row r="726" spans="1:20">
      <c r="A726" s="1">
        <v>38184</v>
      </c>
      <c r="B726" s="9">
        <v>508.25</v>
      </c>
      <c r="D726" s="9">
        <v>63.69</v>
      </c>
      <c r="E726" s="9">
        <v>166.35</v>
      </c>
      <c r="F726" s="9">
        <v>270.70999999999998</v>
      </c>
      <c r="G726" s="9">
        <v>59.29</v>
      </c>
      <c r="H726" s="9">
        <v>468.49</v>
      </c>
      <c r="J726" s="9">
        <v>56.42</v>
      </c>
      <c r="K726" s="9">
        <v>214.89</v>
      </c>
      <c r="L726" s="9"/>
      <c r="M726" s="9"/>
      <c r="N726" s="9"/>
      <c r="O726" s="9">
        <v>229.58</v>
      </c>
      <c r="P726" s="9">
        <v>224.21</v>
      </c>
      <c r="Q726" s="9">
        <v>261.95999999999998</v>
      </c>
      <c r="S726" s="9">
        <f t="shared" si="251"/>
        <v>199.58</v>
      </c>
      <c r="T726" s="9">
        <v>30</v>
      </c>
    </row>
    <row r="727" spans="1:20">
      <c r="A727" s="1">
        <v>38187</v>
      </c>
      <c r="B727" s="9">
        <v>509.63</v>
      </c>
      <c r="D727" s="9">
        <v>62.36</v>
      </c>
      <c r="E727" s="9">
        <v>165.38</v>
      </c>
      <c r="F727" s="9">
        <v>267.64999999999998</v>
      </c>
      <c r="G727" s="9">
        <v>59.44</v>
      </c>
      <c r="H727" s="9">
        <v>471.17</v>
      </c>
      <c r="J727" s="9">
        <v>55.06</v>
      </c>
      <c r="K727" s="9">
        <v>214.18</v>
      </c>
      <c r="L727" s="9"/>
      <c r="M727" s="9"/>
      <c r="N727" s="9"/>
      <c r="O727" s="9">
        <v>229.28</v>
      </c>
      <c r="P727" s="9">
        <v>223.56</v>
      </c>
      <c r="Q727" s="9">
        <v>261.99</v>
      </c>
      <c r="S727" s="9">
        <f t="shared" si="251"/>
        <v>199.28</v>
      </c>
      <c r="T727" s="9">
        <v>30</v>
      </c>
    </row>
    <row r="728" spans="1:20">
      <c r="A728" s="1">
        <v>38188</v>
      </c>
      <c r="B728" s="9">
        <v>510.84</v>
      </c>
      <c r="D728" s="9">
        <v>60.36</v>
      </c>
      <c r="E728" s="9">
        <v>163.79</v>
      </c>
      <c r="F728" s="9">
        <v>267.95999999999998</v>
      </c>
      <c r="G728" s="9">
        <v>59.37</v>
      </c>
      <c r="H728" s="9">
        <v>469.71</v>
      </c>
      <c r="J728" s="9">
        <v>55.09</v>
      </c>
      <c r="K728" s="9">
        <v>214.43</v>
      </c>
      <c r="L728" s="9"/>
      <c r="M728" s="9"/>
      <c r="N728" s="9"/>
      <c r="O728" s="9">
        <v>228.78</v>
      </c>
      <c r="P728" s="9">
        <v>222.71</v>
      </c>
      <c r="Q728" s="9">
        <v>261.82</v>
      </c>
      <c r="S728" s="9">
        <f t="shared" si="251"/>
        <v>198.78</v>
      </c>
      <c r="T728" s="9">
        <v>30</v>
      </c>
    </row>
    <row r="729" spans="1:20">
      <c r="A729" s="1">
        <v>38189</v>
      </c>
      <c r="B729" s="9">
        <v>513.36</v>
      </c>
      <c r="D729" s="9">
        <v>60.03</v>
      </c>
      <c r="E729" s="9">
        <v>169.69</v>
      </c>
      <c r="F729" s="9">
        <v>265.99</v>
      </c>
      <c r="G729" s="9">
        <v>61.09</v>
      </c>
      <c r="H729" s="9">
        <v>472.54</v>
      </c>
      <c r="J729" s="9">
        <v>48.96</v>
      </c>
      <c r="K729" s="9">
        <v>213.06</v>
      </c>
      <c r="L729" s="9"/>
      <c r="M729" s="9"/>
      <c r="N729" s="9"/>
      <c r="O729" s="9">
        <v>230.03</v>
      </c>
      <c r="P729" s="9">
        <v>225.94</v>
      </c>
      <c r="Q729" s="9">
        <v>261.07</v>
      </c>
      <c r="S729" s="9">
        <f t="shared" si="251"/>
        <v>200.03</v>
      </c>
      <c r="T729" s="9">
        <v>30</v>
      </c>
    </row>
    <row r="730" spans="1:20">
      <c r="A730" s="1">
        <v>38190</v>
      </c>
      <c r="B730" s="9">
        <v>510.98</v>
      </c>
      <c r="D730" s="9">
        <v>59.44</v>
      </c>
      <c r="E730" s="9">
        <v>169.22</v>
      </c>
      <c r="F730" s="9">
        <v>266.76</v>
      </c>
      <c r="G730" s="9">
        <v>64.7</v>
      </c>
      <c r="H730" s="9">
        <v>465.08</v>
      </c>
      <c r="J730" s="9">
        <v>51.7</v>
      </c>
      <c r="K730" s="9">
        <v>211.86</v>
      </c>
      <c r="L730" s="9"/>
      <c r="M730" s="9"/>
      <c r="N730" s="9"/>
      <c r="O730" s="9">
        <v>228.64</v>
      </c>
      <c r="P730" s="9">
        <v>225.31</v>
      </c>
      <c r="Q730" s="9">
        <v>258.70999999999998</v>
      </c>
      <c r="S730" s="9">
        <f t="shared" si="251"/>
        <v>198.64</v>
      </c>
      <c r="T730" s="9">
        <v>30</v>
      </c>
    </row>
    <row r="731" spans="1:20">
      <c r="A731" s="1">
        <v>38191</v>
      </c>
      <c r="B731" s="9">
        <v>512.49</v>
      </c>
      <c r="D731" s="9">
        <v>60.32</v>
      </c>
      <c r="E731" s="9">
        <v>171.44</v>
      </c>
      <c r="F731" s="9">
        <v>267.67</v>
      </c>
      <c r="G731" s="9">
        <v>64.760000000000005</v>
      </c>
      <c r="H731" s="9">
        <v>460.04</v>
      </c>
      <c r="J731" s="9">
        <v>49.59</v>
      </c>
      <c r="K731" s="9">
        <v>209.05</v>
      </c>
      <c r="L731" s="9"/>
      <c r="M731" s="9"/>
      <c r="N731" s="9"/>
      <c r="O731" s="9">
        <v>227.95</v>
      </c>
      <c r="P731" s="9">
        <v>226.94</v>
      </c>
      <c r="Q731" s="9">
        <v>255.43</v>
      </c>
      <c r="S731" s="9">
        <f t="shared" si="251"/>
        <v>197.95</v>
      </c>
      <c r="T731" s="9">
        <v>30</v>
      </c>
    </row>
    <row r="732" spans="1:20">
      <c r="A732" s="1">
        <v>38194</v>
      </c>
      <c r="B732" s="9">
        <v>513.85</v>
      </c>
      <c r="D732" s="9">
        <v>55.17</v>
      </c>
      <c r="E732" s="9">
        <v>172.96</v>
      </c>
      <c r="F732" s="9">
        <v>266.16000000000003</v>
      </c>
      <c r="G732" s="9">
        <v>60.87</v>
      </c>
      <c r="H732" s="9">
        <v>455.08</v>
      </c>
      <c r="J732" s="9">
        <v>51.15</v>
      </c>
      <c r="K732" s="9">
        <v>206.98</v>
      </c>
      <c r="L732" s="9"/>
      <c r="M732" s="9"/>
      <c r="N732" s="9"/>
      <c r="O732" s="9">
        <v>226.72</v>
      </c>
      <c r="P732" s="9">
        <v>226.73</v>
      </c>
      <c r="Q732" s="9">
        <v>252.96</v>
      </c>
      <c r="S732" s="9">
        <f t="shared" si="251"/>
        <v>196.72</v>
      </c>
      <c r="T732" s="9">
        <v>30</v>
      </c>
    </row>
    <row r="733" spans="1:20">
      <c r="A733" s="1">
        <v>38195</v>
      </c>
      <c r="B733" s="9">
        <v>513.64</v>
      </c>
      <c r="D733" s="9">
        <v>56.63</v>
      </c>
      <c r="E733" s="9">
        <v>173.52</v>
      </c>
      <c r="F733" s="9">
        <v>264.29000000000002</v>
      </c>
      <c r="G733" s="9">
        <v>61.44</v>
      </c>
      <c r="H733" s="9">
        <v>447.54</v>
      </c>
      <c r="J733" s="9">
        <v>41.87</v>
      </c>
      <c r="K733" s="9">
        <v>206.83</v>
      </c>
      <c r="L733" s="9"/>
      <c r="M733" s="9"/>
      <c r="N733" s="9"/>
      <c r="O733" s="9">
        <v>225.73</v>
      </c>
      <c r="P733" s="9">
        <v>227.1</v>
      </c>
      <c r="Q733" s="9">
        <v>250.38</v>
      </c>
      <c r="S733" s="9">
        <f t="shared" si="251"/>
        <v>195.73</v>
      </c>
      <c r="T733" s="9">
        <v>30</v>
      </c>
    </row>
    <row r="734" spans="1:20">
      <c r="A734" s="1">
        <v>38196</v>
      </c>
      <c r="B734" s="9">
        <v>511.45</v>
      </c>
      <c r="D734" s="9">
        <v>55.69</v>
      </c>
      <c r="E734" s="9">
        <v>170.72</v>
      </c>
      <c r="F734" s="9">
        <v>264.35000000000002</v>
      </c>
      <c r="G734" s="9">
        <v>60.84</v>
      </c>
      <c r="H734" s="9">
        <v>442.07</v>
      </c>
      <c r="J734" s="9">
        <v>55.66</v>
      </c>
      <c r="K734" s="9">
        <v>206.73</v>
      </c>
      <c r="L734" s="9"/>
      <c r="M734" s="9"/>
      <c r="N734" s="9"/>
      <c r="O734" s="9">
        <v>224.61</v>
      </c>
      <c r="P734" s="9">
        <v>225.09</v>
      </c>
      <c r="Q734" s="9">
        <v>250.1</v>
      </c>
      <c r="S734" s="9">
        <f t="shared" si="251"/>
        <v>194.61</v>
      </c>
      <c r="T734" s="9">
        <v>30</v>
      </c>
    </row>
    <row r="735" spans="1:20">
      <c r="A735" s="1">
        <v>38197</v>
      </c>
      <c r="B735" s="9">
        <v>511.44</v>
      </c>
      <c r="D735" s="9">
        <v>55.68</v>
      </c>
      <c r="E735" s="9">
        <v>174.47</v>
      </c>
      <c r="F735" s="9">
        <v>265.3</v>
      </c>
      <c r="G735" s="9">
        <v>56.72</v>
      </c>
      <c r="H735" s="9">
        <v>438.87</v>
      </c>
      <c r="J735" s="9">
        <v>54.5</v>
      </c>
      <c r="K735" s="9">
        <v>207.99</v>
      </c>
      <c r="L735" s="9"/>
      <c r="M735" s="9"/>
      <c r="N735" s="9"/>
      <c r="O735" s="9">
        <v>225.46</v>
      </c>
      <c r="P735" s="9">
        <v>226.79</v>
      </c>
      <c r="Q735" s="9">
        <v>250.13</v>
      </c>
      <c r="S735" s="9">
        <f t="shared" si="251"/>
        <v>195.46</v>
      </c>
      <c r="T735" s="9">
        <v>30</v>
      </c>
    </row>
    <row r="736" spans="1:20">
      <c r="A736" s="1">
        <v>38198</v>
      </c>
      <c r="B736" s="9">
        <v>510.07</v>
      </c>
      <c r="D736" s="9">
        <v>55.12</v>
      </c>
      <c r="E736" s="9">
        <v>176.29</v>
      </c>
      <c r="F736" s="9">
        <v>267.99</v>
      </c>
      <c r="G736" s="9">
        <v>65.03</v>
      </c>
      <c r="H736" s="9">
        <v>441.91</v>
      </c>
      <c r="J736" s="9">
        <v>60.21</v>
      </c>
      <c r="K736" s="9">
        <v>209.33</v>
      </c>
      <c r="L736" s="9"/>
      <c r="M736" s="9"/>
      <c r="N736" s="9"/>
      <c r="O736" s="9">
        <v>226.92</v>
      </c>
      <c r="P736" s="9">
        <v>227.83</v>
      </c>
      <c r="Q736" s="9">
        <v>252.2</v>
      </c>
      <c r="S736" s="9">
        <f t="shared" si="251"/>
        <v>196.92</v>
      </c>
      <c r="T736" s="9">
        <v>30</v>
      </c>
    </row>
    <row r="737" spans="1:20">
      <c r="A737" s="1">
        <v>38201</v>
      </c>
      <c r="B737" s="9">
        <v>509.02</v>
      </c>
      <c r="D737" s="9">
        <v>60.94</v>
      </c>
      <c r="E737" s="9">
        <v>176.67</v>
      </c>
      <c r="F737" s="9">
        <v>269.45999999999998</v>
      </c>
      <c r="G737" s="9">
        <v>66.72</v>
      </c>
      <c r="H737" s="9">
        <v>441.55</v>
      </c>
      <c r="J737" s="9">
        <v>60.27</v>
      </c>
      <c r="K737" s="9">
        <v>207.79</v>
      </c>
      <c r="L737" s="9"/>
      <c r="M737" s="9"/>
      <c r="N737" s="9"/>
      <c r="O737" s="9">
        <v>227</v>
      </c>
      <c r="P737" s="9">
        <v>229.05</v>
      </c>
      <c r="Q737" s="9">
        <v>251.06</v>
      </c>
      <c r="S737" s="9">
        <f t="shared" si="251"/>
        <v>197</v>
      </c>
      <c r="T737" s="9">
        <v>30</v>
      </c>
    </row>
    <row r="738" spans="1:20">
      <c r="A738" s="1">
        <v>38202</v>
      </c>
      <c r="B738" s="9">
        <v>509.44</v>
      </c>
      <c r="D738" s="9">
        <v>60.71</v>
      </c>
      <c r="E738" s="9">
        <v>175.56</v>
      </c>
      <c r="F738" s="9">
        <v>271.2</v>
      </c>
      <c r="G738" s="9">
        <v>60.21</v>
      </c>
      <c r="H738" s="9">
        <v>439.58</v>
      </c>
      <c r="J738" s="9">
        <v>55.42</v>
      </c>
      <c r="K738" s="9">
        <v>206.36</v>
      </c>
      <c r="L738" s="9"/>
      <c r="M738" s="9"/>
      <c r="N738" s="9"/>
      <c r="O738" s="9">
        <v>225.86</v>
      </c>
      <c r="P738" s="9">
        <v>228.43</v>
      </c>
      <c r="Q738" s="9">
        <v>249.24</v>
      </c>
      <c r="S738" s="9">
        <f t="shared" si="251"/>
        <v>195.86</v>
      </c>
      <c r="T738" s="9">
        <v>30</v>
      </c>
    </row>
    <row r="739" spans="1:20">
      <c r="A739" s="1">
        <v>38203</v>
      </c>
      <c r="B739" s="9">
        <v>508.63</v>
      </c>
      <c r="D739" s="9">
        <v>62.46</v>
      </c>
      <c r="E739" s="9">
        <v>177.89</v>
      </c>
      <c r="F739" s="9">
        <v>270.36</v>
      </c>
      <c r="G739" s="9">
        <v>60.71</v>
      </c>
      <c r="H739" s="9">
        <v>434.79</v>
      </c>
      <c r="J739" s="9">
        <v>55.44</v>
      </c>
      <c r="K739" s="9">
        <v>206.11</v>
      </c>
      <c r="L739" s="9"/>
      <c r="M739" s="9"/>
      <c r="N739" s="9"/>
      <c r="O739" s="9">
        <v>225.87</v>
      </c>
      <c r="P739" s="9">
        <v>229.65</v>
      </c>
      <c r="Q739" s="9">
        <v>247.95</v>
      </c>
      <c r="S739" s="9">
        <f t="shared" si="251"/>
        <v>195.87</v>
      </c>
      <c r="T739" s="9">
        <v>30</v>
      </c>
    </row>
    <row r="740" spans="1:20">
      <c r="A740" s="1">
        <v>38204</v>
      </c>
      <c r="B740" s="9">
        <v>508.66</v>
      </c>
      <c r="D740" s="9">
        <v>62.99</v>
      </c>
      <c r="E740" s="9">
        <v>174.59</v>
      </c>
      <c r="F740" s="9">
        <v>269.70999999999998</v>
      </c>
      <c r="G740" s="9">
        <v>60.46</v>
      </c>
      <c r="H740" s="9">
        <v>436.76</v>
      </c>
      <c r="J740" s="9">
        <v>55.71</v>
      </c>
      <c r="K740" s="9">
        <v>205.63</v>
      </c>
      <c r="L740" s="9"/>
      <c r="M740" s="9"/>
      <c r="N740" s="9"/>
      <c r="O740" s="9">
        <v>225.18</v>
      </c>
      <c r="P740" s="9">
        <v>228.11</v>
      </c>
      <c r="Q740" s="9">
        <v>248.1</v>
      </c>
      <c r="S740" s="9">
        <f t="shared" si="251"/>
        <v>195.18</v>
      </c>
      <c r="T740" s="9">
        <v>30</v>
      </c>
    </row>
    <row r="741" spans="1:20">
      <c r="A741" s="1">
        <v>38205</v>
      </c>
      <c r="B741" s="9">
        <v>509.84</v>
      </c>
      <c r="D741" s="9">
        <v>62.23</v>
      </c>
      <c r="E741" s="9">
        <v>174.46</v>
      </c>
      <c r="F741" s="9">
        <v>269.67</v>
      </c>
      <c r="G741" s="9">
        <v>48.87</v>
      </c>
      <c r="H741" s="9">
        <v>437.33</v>
      </c>
      <c r="J741" s="9">
        <v>54.95</v>
      </c>
      <c r="K741" s="9">
        <v>204.15</v>
      </c>
      <c r="L741" s="9"/>
      <c r="M741" s="9"/>
      <c r="N741" s="9"/>
      <c r="O741" s="9">
        <v>224.54</v>
      </c>
      <c r="P741" s="9">
        <v>227.67</v>
      </c>
      <c r="Q741" s="9">
        <v>247.16</v>
      </c>
      <c r="S741" s="9">
        <f t="shared" si="251"/>
        <v>194.54</v>
      </c>
      <c r="T741" s="9">
        <v>30</v>
      </c>
    </row>
    <row r="742" spans="1:20">
      <c r="A742" s="1">
        <v>38208</v>
      </c>
      <c r="B742" s="9">
        <v>511.9</v>
      </c>
      <c r="D742" s="9">
        <v>63.09</v>
      </c>
      <c r="E742" s="9">
        <v>174.52</v>
      </c>
      <c r="F742" s="9">
        <v>270.27999999999997</v>
      </c>
      <c r="G742" s="9">
        <v>49.18</v>
      </c>
      <c r="H742" s="9">
        <v>435.35</v>
      </c>
      <c r="J742" s="9">
        <v>54.96</v>
      </c>
      <c r="K742" s="9">
        <v>203.93</v>
      </c>
      <c r="L742" s="9"/>
      <c r="M742" s="9"/>
      <c r="N742" s="9"/>
      <c r="O742" s="9">
        <v>224.59</v>
      </c>
      <c r="P742" s="9">
        <v>228.35</v>
      </c>
      <c r="Q742" s="9">
        <v>246.54</v>
      </c>
      <c r="S742" s="9">
        <f t="shared" si="251"/>
        <v>194.59</v>
      </c>
      <c r="T742" s="9">
        <v>30</v>
      </c>
    </row>
    <row r="743" spans="1:20">
      <c r="A743" s="1">
        <v>38209</v>
      </c>
      <c r="B743" s="9">
        <v>508.94</v>
      </c>
      <c r="D743" s="9">
        <v>63.14</v>
      </c>
      <c r="E743" s="9">
        <v>173.68</v>
      </c>
      <c r="F743" s="9">
        <v>268.20999999999998</v>
      </c>
      <c r="G743" s="9">
        <v>78.180000000000007</v>
      </c>
      <c r="H743" s="9">
        <v>435.92</v>
      </c>
      <c r="J743" s="9">
        <v>50.51</v>
      </c>
      <c r="K743" s="9">
        <v>204.81</v>
      </c>
      <c r="L743" s="9"/>
      <c r="M743" s="9"/>
      <c r="N743" s="9"/>
      <c r="O743" s="9">
        <v>224.79</v>
      </c>
      <c r="P743" s="9">
        <v>228.38</v>
      </c>
      <c r="Q743" s="9">
        <v>246.94</v>
      </c>
      <c r="S743" s="9">
        <f t="shared" si="251"/>
        <v>194.79</v>
      </c>
      <c r="T743" s="9">
        <v>30</v>
      </c>
    </row>
    <row r="744" spans="1:20">
      <c r="A744" s="1">
        <v>38210</v>
      </c>
      <c r="B744" s="9">
        <v>499.84</v>
      </c>
      <c r="D744" s="9">
        <v>58.32</v>
      </c>
      <c r="E744" s="9">
        <v>172.19</v>
      </c>
      <c r="F744" s="9">
        <v>271.36</v>
      </c>
      <c r="G744" s="9">
        <v>77.5</v>
      </c>
      <c r="H744" s="9">
        <v>435.59</v>
      </c>
      <c r="J744" s="9">
        <v>50.59</v>
      </c>
      <c r="K744" s="9">
        <v>204.87</v>
      </c>
      <c r="L744" s="9"/>
      <c r="M744" s="9"/>
      <c r="N744" s="9"/>
      <c r="O744" s="9">
        <v>223.14</v>
      </c>
      <c r="P744" s="9">
        <v>225.05</v>
      </c>
      <c r="Q744" s="9">
        <v>246.91</v>
      </c>
      <c r="S744" s="9">
        <f t="shared" si="251"/>
        <v>193.14</v>
      </c>
      <c r="T744" s="9">
        <v>30</v>
      </c>
    </row>
    <row r="745" spans="1:20">
      <c r="A745" s="1">
        <v>38211</v>
      </c>
      <c r="B745" s="9">
        <v>496.02</v>
      </c>
      <c r="D745" s="9">
        <v>58</v>
      </c>
      <c r="E745" s="9">
        <v>171.23</v>
      </c>
      <c r="F745" s="9">
        <v>268.89999999999998</v>
      </c>
      <c r="G745" s="9">
        <v>71.010000000000005</v>
      </c>
      <c r="H745" s="9">
        <v>429.91</v>
      </c>
      <c r="J745" s="9">
        <v>52.27</v>
      </c>
      <c r="K745" s="9">
        <v>195.25</v>
      </c>
      <c r="L745" s="9"/>
      <c r="M745" s="9"/>
      <c r="N745" s="9"/>
      <c r="O745" s="9">
        <v>218.68</v>
      </c>
      <c r="P745" s="9">
        <v>223.25</v>
      </c>
      <c r="Q745" s="9">
        <v>239.08</v>
      </c>
      <c r="S745" s="9">
        <f t="shared" si="251"/>
        <v>188.68</v>
      </c>
      <c r="T745" s="9">
        <v>30</v>
      </c>
    </row>
    <row r="746" spans="1:20">
      <c r="A746" s="1">
        <v>38212</v>
      </c>
      <c r="B746" s="9">
        <v>489.94</v>
      </c>
      <c r="D746" s="9">
        <v>58.21</v>
      </c>
      <c r="E746" s="9">
        <v>169.53</v>
      </c>
      <c r="F746" s="9">
        <v>266.72000000000003</v>
      </c>
      <c r="G746" s="9">
        <v>68.8</v>
      </c>
      <c r="H746" s="9">
        <v>424.06</v>
      </c>
      <c r="J746" s="9">
        <v>50.31</v>
      </c>
      <c r="K746" s="9">
        <v>194.43</v>
      </c>
      <c r="L746" s="9"/>
      <c r="M746" s="9"/>
      <c r="N746" s="9"/>
      <c r="O746" s="9">
        <v>216.58</v>
      </c>
      <c r="P746" s="9">
        <v>220.9</v>
      </c>
      <c r="Q746" s="9">
        <v>237</v>
      </c>
      <c r="S746" s="9">
        <f t="shared" si="251"/>
        <v>186.58</v>
      </c>
      <c r="T746" s="9">
        <v>30</v>
      </c>
    </row>
    <row r="747" spans="1:20">
      <c r="A747" s="1">
        <v>38215</v>
      </c>
      <c r="B747" s="9">
        <v>488.88</v>
      </c>
      <c r="D747" s="9">
        <v>58.53</v>
      </c>
      <c r="E747" s="9">
        <v>170.41</v>
      </c>
      <c r="F747" s="9">
        <v>263.95</v>
      </c>
      <c r="G747" s="9">
        <v>65.34</v>
      </c>
      <c r="H747" s="9">
        <v>425.49</v>
      </c>
      <c r="J747" s="9">
        <v>55.31</v>
      </c>
      <c r="K747" s="9">
        <v>194.34</v>
      </c>
      <c r="L747" s="9"/>
      <c r="M747" s="9"/>
      <c r="N747" s="9"/>
      <c r="O747" s="9">
        <v>216.83</v>
      </c>
      <c r="P747" s="9">
        <v>220.8</v>
      </c>
      <c r="Q747" s="9">
        <v>237.66</v>
      </c>
      <c r="S747" s="9">
        <f t="shared" si="251"/>
        <v>186.83</v>
      </c>
      <c r="T747" s="9">
        <v>30</v>
      </c>
    </row>
    <row r="748" spans="1:20">
      <c r="A748" s="1">
        <v>38216</v>
      </c>
      <c r="B748" s="9">
        <v>489.34</v>
      </c>
      <c r="D748" s="9">
        <v>58.37</v>
      </c>
      <c r="E748" s="9">
        <v>171.69</v>
      </c>
      <c r="F748" s="9">
        <v>264.16000000000003</v>
      </c>
      <c r="G748" s="9">
        <v>64.61</v>
      </c>
      <c r="H748" s="9">
        <v>432.8</v>
      </c>
      <c r="J748" s="9">
        <v>62.24</v>
      </c>
      <c r="K748" s="9">
        <v>192.81</v>
      </c>
      <c r="L748" s="9"/>
      <c r="M748" s="9"/>
      <c r="N748" s="9"/>
      <c r="O748" s="9">
        <v>217.7</v>
      </c>
      <c r="P748" s="9">
        <v>221.47</v>
      </c>
      <c r="Q748" s="9">
        <v>238.84</v>
      </c>
      <c r="S748" s="9">
        <f t="shared" si="251"/>
        <v>187.7</v>
      </c>
      <c r="T748" s="9">
        <v>30</v>
      </c>
    </row>
    <row r="749" spans="1:20">
      <c r="A749" s="1">
        <v>38217</v>
      </c>
      <c r="B749" s="9">
        <v>490.27</v>
      </c>
      <c r="D749" s="9">
        <v>65.09</v>
      </c>
      <c r="E749" s="9">
        <v>171.4</v>
      </c>
      <c r="F749" s="9">
        <v>262.24</v>
      </c>
      <c r="G749" s="9">
        <v>63.52</v>
      </c>
      <c r="H749" s="9">
        <v>436.37</v>
      </c>
      <c r="J749" s="9">
        <v>62.27</v>
      </c>
      <c r="K749" s="9">
        <v>192.24</v>
      </c>
      <c r="L749" s="9"/>
      <c r="M749" s="9"/>
      <c r="N749" s="9"/>
      <c r="O749" s="9">
        <v>218.44</v>
      </c>
      <c r="P749" s="9">
        <v>222.57</v>
      </c>
      <c r="Q749" s="9">
        <v>239.29</v>
      </c>
      <c r="S749" s="9">
        <f t="shared" si="251"/>
        <v>188.44</v>
      </c>
      <c r="T749" s="9">
        <v>30</v>
      </c>
    </row>
    <row r="750" spans="1:20">
      <c r="A750" s="1">
        <v>38218</v>
      </c>
      <c r="B750" s="9">
        <v>492.3</v>
      </c>
      <c r="D750" s="9">
        <v>61.91</v>
      </c>
      <c r="E750" s="9">
        <v>170.71</v>
      </c>
      <c r="F750" s="9">
        <v>264.42</v>
      </c>
      <c r="G750" s="9">
        <v>65.73</v>
      </c>
      <c r="H750" s="9">
        <v>433.11</v>
      </c>
      <c r="J750" s="9">
        <v>58.3</v>
      </c>
      <c r="K750" s="9">
        <v>191.37</v>
      </c>
      <c r="L750" s="9"/>
      <c r="M750" s="9"/>
      <c r="N750" s="9"/>
      <c r="O750" s="9">
        <v>217.58</v>
      </c>
      <c r="P750" s="9">
        <v>222.35</v>
      </c>
      <c r="Q750" s="9">
        <v>237.62</v>
      </c>
      <c r="S750" s="9">
        <f t="shared" si="251"/>
        <v>187.58</v>
      </c>
      <c r="T750" s="9">
        <v>30</v>
      </c>
    </row>
    <row r="751" spans="1:20">
      <c r="A751" s="1">
        <v>38219</v>
      </c>
      <c r="B751" s="9">
        <v>493.01</v>
      </c>
      <c r="D751" s="9">
        <v>61.77</v>
      </c>
      <c r="E751" s="9">
        <v>171.68</v>
      </c>
      <c r="F751" s="9">
        <v>266.35000000000002</v>
      </c>
      <c r="G751" s="9">
        <v>67.59</v>
      </c>
      <c r="H751" s="9">
        <v>432.36</v>
      </c>
      <c r="J751" s="9">
        <v>58.28</v>
      </c>
      <c r="K751" s="9">
        <v>188.99</v>
      </c>
      <c r="L751" s="9"/>
      <c r="M751" s="9"/>
      <c r="N751" s="9"/>
      <c r="O751" s="9">
        <v>217.15</v>
      </c>
      <c r="P751" s="9">
        <v>223.17</v>
      </c>
      <c r="Q751" s="9">
        <v>235.8</v>
      </c>
      <c r="S751" s="9">
        <f t="shared" si="251"/>
        <v>187.15</v>
      </c>
      <c r="T751" s="9">
        <v>30</v>
      </c>
    </row>
    <row r="752" spans="1:20">
      <c r="A752" s="1">
        <v>38222</v>
      </c>
      <c r="B752" s="9">
        <v>485.88</v>
      </c>
      <c r="D752" s="9">
        <v>62.78</v>
      </c>
      <c r="E752" s="9">
        <v>171.81</v>
      </c>
      <c r="F752" s="9">
        <v>253.9</v>
      </c>
      <c r="G752" s="9">
        <v>76.81</v>
      </c>
      <c r="H752" s="9">
        <v>428.34</v>
      </c>
      <c r="J752" s="9">
        <v>47.74</v>
      </c>
      <c r="K752" s="9">
        <v>187.53</v>
      </c>
      <c r="L752" s="9"/>
      <c r="M752" s="9"/>
      <c r="N752" s="9"/>
      <c r="O752" s="9">
        <v>214.98</v>
      </c>
      <c r="P752" s="9">
        <v>221.31</v>
      </c>
      <c r="Q752" s="9">
        <v>233.05</v>
      </c>
      <c r="S752" s="9">
        <f t="shared" si="251"/>
        <v>184.98</v>
      </c>
      <c r="T752" s="9">
        <v>30</v>
      </c>
    </row>
    <row r="753" spans="1:20">
      <c r="A753" s="1">
        <v>38223</v>
      </c>
      <c r="B753" s="9">
        <v>485.88</v>
      </c>
      <c r="D753" s="9">
        <v>62.94</v>
      </c>
      <c r="E753" s="9">
        <v>171.35</v>
      </c>
      <c r="F753" s="9">
        <v>244.67</v>
      </c>
      <c r="G753" s="9">
        <v>79.31</v>
      </c>
      <c r="H753" s="9">
        <v>423.51</v>
      </c>
      <c r="J753" s="9">
        <v>51.07</v>
      </c>
      <c r="K753" s="9">
        <v>187.87</v>
      </c>
      <c r="L753" s="9"/>
      <c r="M753" s="9"/>
      <c r="N753" s="9"/>
      <c r="O753" s="9">
        <v>214.18</v>
      </c>
      <c r="P753" s="9">
        <v>220.28</v>
      </c>
      <c r="Q753" s="9">
        <v>232.41</v>
      </c>
      <c r="S753" s="9">
        <f t="shared" si="251"/>
        <v>184.18</v>
      </c>
      <c r="T753" s="9">
        <v>30</v>
      </c>
    </row>
    <row r="754" spans="1:20">
      <c r="A754" s="1">
        <v>38224</v>
      </c>
      <c r="B754" s="9">
        <v>485.88</v>
      </c>
      <c r="D754" s="9">
        <v>60.53</v>
      </c>
      <c r="E754" s="9">
        <v>170.38</v>
      </c>
      <c r="F754" s="9">
        <v>242.81</v>
      </c>
      <c r="G754" s="9">
        <v>63.5</v>
      </c>
      <c r="H754" s="9">
        <v>415.2</v>
      </c>
      <c r="J754" s="9">
        <v>62.68</v>
      </c>
      <c r="K754" s="9">
        <v>184.25</v>
      </c>
      <c r="L754" s="9"/>
      <c r="M754" s="9"/>
      <c r="N754" s="9"/>
      <c r="O754" s="9">
        <v>211.86</v>
      </c>
      <c r="P754" s="9">
        <v>218.85</v>
      </c>
      <c r="Q754" s="9">
        <v>228.87</v>
      </c>
      <c r="S754" s="9">
        <f t="shared" si="251"/>
        <v>181.86</v>
      </c>
      <c r="T754" s="9">
        <v>30</v>
      </c>
    </row>
    <row r="755" spans="1:20">
      <c r="A755" s="1">
        <v>38225</v>
      </c>
      <c r="B755" s="9">
        <v>484.49</v>
      </c>
      <c r="D755" s="9">
        <v>61.47</v>
      </c>
      <c r="E755" s="9">
        <v>172.51</v>
      </c>
      <c r="F755" s="9">
        <v>241.58</v>
      </c>
      <c r="G755" s="9">
        <v>54.65</v>
      </c>
      <c r="H755" s="9">
        <v>412.48</v>
      </c>
      <c r="J755" s="9">
        <v>60.19</v>
      </c>
      <c r="K755" s="9">
        <v>186.08</v>
      </c>
      <c r="L755" s="9"/>
      <c r="M755" s="9"/>
      <c r="N755" s="9"/>
      <c r="O755" s="9">
        <v>212.24</v>
      </c>
      <c r="P755" s="9">
        <v>219.21</v>
      </c>
      <c r="Q755" s="9">
        <v>229.3</v>
      </c>
      <c r="S755" s="9">
        <f t="shared" si="251"/>
        <v>182.24</v>
      </c>
      <c r="T755" s="9">
        <v>30</v>
      </c>
    </row>
    <row r="756" spans="1:20">
      <c r="A756" s="1">
        <v>38226</v>
      </c>
      <c r="B756" s="9">
        <v>486.15</v>
      </c>
      <c r="D756" s="9">
        <v>61.63</v>
      </c>
      <c r="E756" s="9">
        <v>175.52</v>
      </c>
      <c r="F756" s="9">
        <v>243.47</v>
      </c>
      <c r="G756" s="9">
        <v>54.44</v>
      </c>
      <c r="H756" s="9">
        <v>406.68</v>
      </c>
      <c r="J756" s="9">
        <v>60.4</v>
      </c>
      <c r="K756" s="9">
        <v>186.04</v>
      </c>
      <c r="L756" s="9"/>
      <c r="M756" s="9"/>
      <c r="N756" s="9"/>
      <c r="O756" s="9">
        <v>212.58</v>
      </c>
      <c r="P756" s="9">
        <v>221.18</v>
      </c>
      <c r="Q756" s="9">
        <v>227.93</v>
      </c>
      <c r="S756" s="9">
        <f t="shared" si="251"/>
        <v>182.58</v>
      </c>
      <c r="T756" s="9">
        <v>30</v>
      </c>
    </row>
    <row r="757" spans="1:20">
      <c r="A757" s="1">
        <v>38229</v>
      </c>
      <c r="B757" s="9">
        <v>483.36</v>
      </c>
      <c r="D757" s="9">
        <v>61.49</v>
      </c>
      <c r="E757" s="9">
        <v>175.26</v>
      </c>
      <c r="F757" s="9">
        <v>251.78</v>
      </c>
      <c r="G757" s="9">
        <v>54.69</v>
      </c>
      <c r="H757" s="9">
        <v>409.77</v>
      </c>
      <c r="J757" s="9">
        <v>59.45</v>
      </c>
      <c r="K757" s="9">
        <v>185.06</v>
      </c>
      <c r="L757" s="9"/>
      <c r="M757" s="9"/>
      <c r="N757" s="9"/>
      <c r="O757" s="9">
        <v>212.53</v>
      </c>
      <c r="P757" s="9">
        <v>221.09</v>
      </c>
      <c r="Q757" s="9">
        <v>227.91</v>
      </c>
      <c r="S757" s="9">
        <f t="shared" si="251"/>
        <v>182.53</v>
      </c>
      <c r="T757" s="9">
        <v>30</v>
      </c>
    </row>
    <row r="758" spans="1:20">
      <c r="A758" s="1">
        <v>38230</v>
      </c>
      <c r="B758" s="9">
        <v>484.77</v>
      </c>
      <c r="D758" s="9">
        <v>61.67</v>
      </c>
      <c r="E758" s="9">
        <v>172.52</v>
      </c>
      <c r="F758" s="9">
        <v>262.74</v>
      </c>
      <c r="G758" s="9">
        <v>54.56</v>
      </c>
      <c r="H758" s="9">
        <v>411.37</v>
      </c>
      <c r="J758" s="9">
        <v>59.59</v>
      </c>
      <c r="K758" s="9">
        <v>184.5</v>
      </c>
      <c r="L758" s="9"/>
      <c r="M758" s="9"/>
      <c r="N758" s="9"/>
      <c r="O758" s="9">
        <v>212.47</v>
      </c>
      <c r="P758" s="9">
        <v>220.96</v>
      </c>
      <c r="Q758" s="9">
        <v>227.9</v>
      </c>
      <c r="S758" s="9">
        <f t="shared" si="251"/>
        <v>182.47</v>
      </c>
      <c r="T758" s="9">
        <v>30</v>
      </c>
    </row>
    <row r="759" spans="1:20">
      <c r="A759" s="1">
        <v>38231</v>
      </c>
      <c r="B759" s="2">
        <v>481.02</v>
      </c>
      <c r="C759" s="2"/>
      <c r="D759" s="2">
        <v>67.34</v>
      </c>
      <c r="E759" s="2">
        <v>171.28</v>
      </c>
      <c r="F759" s="2">
        <v>264.83</v>
      </c>
      <c r="G759" s="2">
        <v>49.61</v>
      </c>
      <c r="H759" s="2">
        <v>422.43</v>
      </c>
      <c r="I759" s="2"/>
      <c r="J759" s="2">
        <v>51.69</v>
      </c>
      <c r="K759" s="2">
        <v>191.75</v>
      </c>
      <c r="O759" s="2">
        <v>215.45</v>
      </c>
      <c r="P759" s="2">
        <v>220.57</v>
      </c>
      <c r="Q759" s="2">
        <v>234.88</v>
      </c>
      <c r="S759" s="9">
        <f t="shared" si="251"/>
        <v>185.45</v>
      </c>
      <c r="T759" s="9">
        <v>30</v>
      </c>
    </row>
    <row r="760" spans="1:20">
      <c r="A760" s="1">
        <v>38232</v>
      </c>
      <c r="B760" s="2">
        <v>480.18</v>
      </c>
      <c r="C760" s="2"/>
      <c r="D760" s="2">
        <v>67.22</v>
      </c>
      <c r="E760" s="2">
        <v>169.97</v>
      </c>
      <c r="F760" s="2">
        <v>264.57</v>
      </c>
      <c r="G760" s="2">
        <v>77.349999999999994</v>
      </c>
      <c r="H760" s="2">
        <v>433.98</v>
      </c>
      <c r="I760" s="2"/>
      <c r="J760" s="2">
        <v>53.39</v>
      </c>
      <c r="K760" s="2">
        <v>190.19</v>
      </c>
      <c r="O760" s="2">
        <v>216.4</v>
      </c>
      <c r="P760" s="2">
        <v>220.88</v>
      </c>
      <c r="Q760" s="2">
        <v>236.63</v>
      </c>
      <c r="S760" s="9">
        <f t="shared" si="251"/>
        <v>186.4</v>
      </c>
      <c r="T760" s="9">
        <v>30</v>
      </c>
    </row>
    <row r="761" spans="1:20">
      <c r="A761" s="1">
        <v>38233</v>
      </c>
      <c r="B761" s="9">
        <v>479.18</v>
      </c>
      <c r="D761" s="9">
        <v>67.930000000000007</v>
      </c>
      <c r="E761" s="9">
        <v>166.22</v>
      </c>
      <c r="F761" s="9">
        <v>259.8</v>
      </c>
      <c r="G761" s="9">
        <v>75.77</v>
      </c>
      <c r="H761" s="9">
        <v>433.58</v>
      </c>
      <c r="J761" s="9">
        <v>55.98</v>
      </c>
      <c r="K761" s="9">
        <v>193.13</v>
      </c>
      <c r="L761" s="9"/>
      <c r="M761" s="9"/>
      <c r="N761" s="9"/>
      <c r="O761" s="9">
        <v>216.23</v>
      </c>
      <c r="P761" s="9">
        <v>218.55</v>
      </c>
      <c r="Q761" s="9">
        <v>238.77</v>
      </c>
      <c r="S761" s="9">
        <f t="shared" si="251"/>
        <v>186.23</v>
      </c>
      <c r="T761" s="9">
        <v>30</v>
      </c>
    </row>
    <row r="762" spans="1:20">
      <c r="A762" s="1">
        <v>38236</v>
      </c>
      <c r="K762" s="9"/>
      <c r="L762" s="9"/>
      <c r="M762" s="9"/>
      <c r="N762" s="9"/>
      <c r="S762" s="9" t="str">
        <f t="shared" si="251"/>
        <v/>
      </c>
      <c r="T762" s="9">
        <v>30</v>
      </c>
    </row>
    <row r="763" spans="1:20">
      <c r="A763" s="1">
        <v>38237</v>
      </c>
      <c r="B763" s="9">
        <v>490.88</v>
      </c>
      <c r="D763" s="9">
        <v>67.75</v>
      </c>
      <c r="E763" s="9">
        <v>165.86</v>
      </c>
      <c r="F763" s="9">
        <v>260.47000000000003</v>
      </c>
      <c r="G763" s="9">
        <v>69.069999999999993</v>
      </c>
      <c r="H763" s="9">
        <v>436.88</v>
      </c>
      <c r="J763" s="9">
        <v>51.06</v>
      </c>
      <c r="K763" s="9">
        <v>194.11</v>
      </c>
      <c r="L763" s="9"/>
      <c r="M763" s="9"/>
      <c r="N763" s="9"/>
      <c r="O763" s="9">
        <v>217.73</v>
      </c>
      <c r="P763" s="9">
        <v>220.62</v>
      </c>
      <c r="Q763" s="9">
        <v>239.83</v>
      </c>
      <c r="S763" s="9">
        <f t="shared" si="251"/>
        <v>187.73</v>
      </c>
      <c r="T763" s="9">
        <v>30</v>
      </c>
    </row>
    <row r="764" spans="1:20">
      <c r="A764" s="1">
        <v>38238</v>
      </c>
      <c r="B764" s="9">
        <v>483.68</v>
      </c>
      <c r="D764" s="9">
        <v>64.5</v>
      </c>
      <c r="E764" s="9">
        <v>165.25</v>
      </c>
      <c r="F764" s="9">
        <v>258.86</v>
      </c>
      <c r="G764" s="9">
        <v>60.68</v>
      </c>
      <c r="H764" s="9">
        <v>430.04</v>
      </c>
      <c r="J764" s="9">
        <v>73.44</v>
      </c>
      <c r="K764" s="9">
        <v>194.11</v>
      </c>
      <c r="L764" s="9"/>
      <c r="M764" s="9"/>
      <c r="N764" s="9"/>
      <c r="O764" s="9">
        <v>216.36</v>
      </c>
      <c r="P764" s="9">
        <v>217.71</v>
      </c>
      <c r="Q764" s="9">
        <v>239.96</v>
      </c>
      <c r="S764" s="9">
        <f t="shared" si="251"/>
        <v>186.36</v>
      </c>
      <c r="T764" s="9">
        <v>30</v>
      </c>
    </row>
    <row r="765" spans="1:20">
      <c r="A765" s="1">
        <v>38239</v>
      </c>
      <c r="B765" s="9">
        <v>483.02</v>
      </c>
      <c r="D765" s="9">
        <v>64.739999999999995</v>
      </c>
      <c r="E765" s="9">
        <v>163.98</v>
      </c>
      <c r="F765" s="9">
        <v>260.3</v>
      </c>
      <c r="G765" s="9">
        <v>60.68</v>
      </c>
      <c r="H765" s="9">
        <v>424.57</v>
      </c>
      <c r="J765" s="9">
        <v>72.290000000000006</v>
      </c>
      <c r="K765" s="9">
        <v>195.27</v>
      </c>
      <c r="L765" s="9"/>
      <c r="M765" s="9"/>
      <c r="N765" s="9"/>
      <c r="O765" s="9">
        <v>215.81</v>
      </c>
      <c r="P765" s="9">
        <v>217.11</v>
      </c>
      <c r="Q765" s="9">
        <v>239.39</v>
      </c>
      <c r="S765" s="9">
        <f t="shared" si="251"/>
        <v>185.81</v>
      </c>
      <c r="T765" s="9">
        <v>30</v>
      </c>
    </row>
    <row r="766" spans="1:20">
      <c r="A766" s="1">
        <v>38240</v>
      </c>
      <c r="B766" s="9">
        <v>481.84</v>
      </c>
      <c r="D766" s="9">
        <v>64.33</v>
      </c>
      <c r="E766" s="9">
        <v>166.06</v>
      </c>
      <c r="F766" s="9">
        <v>263.89999999999998</v>
      </c>
      <c r="G766" s="9">
        <v>60.4</v>
      </c>
      <c r="H766" s="9">
        <v>428.96</v>
      </c>
      <c r="J766" s="9">
        <v>53.13</v>
      </c>
      <c r="K766" s="9">
        <v>193.91</v>
      </c>
      <c r="L766" s="9"/>
      <c r="M766" s="9"/>
      <c r="N766" s="9"/>
      <c r="O766" s="9">
        <v>215.64</v>
      </c>
      <c r="P766" s="9">
        <v>218.05</v>
      </c>
      <c r="Q766" s="9">
        <v>238</v>
      </c>
      <c r="S766" s="9">
        <f t="shared" si="251"/>
        <v>185.64</v>
      </c>
      <c r="T766" s="9">
        <v>30</v>
      </c>
    </row>
    <row r="767" spans="1:20">
      <c r="A767" s="1">
        <v>38243</v>
      </c>
      <c r="B767" s="9">
        <v>479.99</v>
      </c>
      <c r="D767" s="9">
        <v>61.89</v>
      </c>
      <c r="E767" s="9">
        <v>166.24</v>
      </c>
      <c r="F767" s="9">
        <v>265.57</v>
      </c>
      <c r="G767" s="9">
        <v>61.07</v>
      </c>
      <c r="H767" s="9">
        <v>434.14</v>
      </c>
      <c r="J767" s="9">
        <v>43.28</v>
      </c>
      <c r="K767" s="9">
        <v>193.85</v>
      </c>
      <c r="L767" s="9"/>
      <c r="M767" s="9"/>
      <c r="N767" s="9"/>
      <c r="O767" s="9">
        <v>215.53</v>
      </c>
      <c r="P767" s="9">
        <v>217.46</v>
      </c>
      <c r="Q767" s="9">
        <v>238.41</v>
      </c>
      <c r="R767" s="9"/>
      <c r="S767" s="9">
        <f t="shared" si="251"/>
        <v>185.53</v>
      </c>
      <c r="T767" s="9">
        <v>30</v>
      </c>
    </row>
    <row r="768" spans="1:20">
      <c r="A768" s="1">
        <v>38244</v>
      </c>
      <c r="B768" s="9">
        <v>479.78</v>
      </c>
      <c r="D768" s="9">
        <v>61.25</v>
      </c>
      <c r="E768" s="9">
        <v>166.53</v>
      </c>
      <c r="F768" s="9">
        <v>266.73</v>
      </c>
      <c r="G768" s="9">
        <v>62</v>
      </c>
      <c r="H768" s="9">
        <v>432.41</v>
      </c>
      <c r="J768" s="9">
        <v>47.76</v>
      </c>
      <c r="K768" s="9">
        <v>193.3</v>
      </c>
      <c r="L768" s="9"/>
      <c r="M768" s="9"/>
      <c r="N768" s="9"/>
      <c r="O768" s="9">
        <v>215.39</v>
      </c>
      <c r="P768" s="9">
        <v>217.56</v>
      </c>
      <c r="Q768" s="9">
        <v>237.98</v>
      </c>
      <c r="S768" s="9">
        <f t="shared" ref="S768:S831" si="252">IF(O768&gt;0,O768-T768,"")</f>
        <v>185.39</v>
      </c>
      <c r="T768" s="9">
        <v>30</v>
      </c>
    </row>
    <row r="769" spans="1:20">
      <c r="A769" s="1">
        <v>38245</v>
      </c>
      <c r="B769" s="9">
        <v>480.36</v>
      </c>
      <c r="D769" s="9">
        <v>60.95</v>
      </c>
      <c r="E769" s="9">
        <v>167.03</v>
      </c>
      <c r="F769" s="9">
        <v>268.87</v>
      </c>
      <c r="G769" s="9">
        <v>64.77</v>
      </c>
      <c r="H769" s="9">
        <v>435.87</v>
      </c>
      <c r="J769" s="9">
        <v>47.82</v>
      </c>
      <c r="K769" s="9">
        <v>191.15</v>
      </c>
      <c r="L769" s="9"/>
      <c r="M769" s="9"/>
      <c r="N769" s="9"/>
      <c r="O769" s="9">
        <v>215.37</v>
      </c>
      <c r="P769" s="9">
        <v>218.16</v>
      </c>
      <c r="Q769" s="9">
        <v>237.31</v>
      </c>
      <c r="S769" s="9">
        <f t="shared" si="252"/>
        <v>185.37</v>
      </c>
      <c r="T769" s="9">
        <v>30</v>
      </c>
    </row>
    <row r="770" spans="1:20">
      <c r="A770" s="1">
        <v>38246</v>
      </c>
      <c r="B770" s="9">
        <v>479.85</v>
      </c>
      <c r="D770" s="9">
        <v>60.92</v>
      </c>
      <c r="E770" s="9">
        <v>171.74</v>
      </c>
      <c r="F770" s="9">
        <v>270.85000000000002</v>
      </c>
      <c r="G770" s="9">
        <v>64.5</v>
      </c>
      <c r="H770" s="9">
        <v>449.16</v>
      </c>
      <c r="J770" s="9">
        <v>50.29</v>
      </c>
      <c r="K770" s="9">
        <v>191.06</v>
      </c>
      <c r="L770" s="9"/>
      <c r="M770" s="9"/>
      <c r="N770" s="9"/>
      <c r="O770" s="9">
        <v>217.98</v>
      </c>
      <c r="P770" s="9">
        <v>220.45</v>
      </c>
      <c r="Q770" s="9">
        <v>240.54</v>
      </c>
      <c r="S770" s="9">
        <f t="shared" si="252"/>
        <v>187.98</v>
      </c>
      <c r="T770" s="9">
        <v>30</v>
      </c>
    </row>
    <row r="771" spans="1:20">
      <c r="A771" s="1">
        <v>38247</v>
      </c>
      <c r="B771" s="9">
        <v>478.01</v>
      </c>
      <c r="D771" s="9">
        <v>60.52</v>
      </c>
      <c r="E771" s="9">
        <v>173.28</v>
      </c>
      <c r="F771" s="9">
        <v>268.14999999999998</v>
      </c>
      <c r="G771" s="9">
        <v>64.8</v>
      </c>
      <c r="H771" s="9">
        <v>441.37</v>
      </c>
      <c r="J771" s="9">
        <v>50.6</v>
      </c>
      <c r="K771" s="9">
        <v>190.64</v>
      </c>
      <c r="L771" s="9"/>
      <c r="M771" s="9"/>
      <c r="N771" s="9"/>
      <c r="O771" s="9">
        <v>217.06</v>
      </c>
      <c r="P771" s="9">
        <v>220.53</v>
      </c>
      <c r="Q771" s="9">
        <v>238.46</v>
      </c>
      <c r="S771" s="9">
        <f t="shared" si="252"/>
        <v>187.06</v>
      </c>
      <c r="T771" s="9">
        <v>30</v>
      </c>
    </row>
    <row r="772" spans="1:20">
      <c r="A772" s="1">
        <v>38250</v>
      </c>
      <c r="B772" s="9">
        <v>479.82</v>
      </c>
      <c r="D772" s="9">
        <v>64.400000000000006</v>
      </c>
      <c r="E772" s="9">
        <v>174.94</v>
      </c>
      <c r="F772" s="9">
        <v>265.61</v>
      </c>
      <c r="G772" s="9">
        <v>57.37</v>
      </c>
      <c r="H772" s="9">
        <v>436.41</v>
      </c>
      <c r="J772" s="9">
        <v>51.02</v>
      </c>
      <c r="K772" s="9">
        <v>191.04</v>
      </c>
      <c r="L772" s="9"/>
      <c r="M772" s="9"/>
      <c r="N772" s="9"/>
      <c r="O772" s="9">
        <v>217.36</v>
      </c>
      <c r="P772" s="9">
        <v>221.92</v>
      </c>
      <c r="Q772" s="9">
        <v>237.6</v>
      </c>
      <c r="S772" s="9">
        <f t="shared" si="252"/>
        <v>187.36</v>
      </c>
      <c r="T772" s="9">
        <v>30</v>
      </c>
    </row>
    <row r="773" spans="1:20">
      <c r="A773" s="1">
        <v>38251</v>
      </c>
      <c r="B773" s="9">
        <v>480.43</v>
      </c>
      <c r="D773" s="9">
        <v>66.489999999999995</v>
      </c>
      <c r="E773" s="9">
        <v>177.02</v>
      </c>
      <c r="F773" s="9">
        <v>263.3</v>
      </c>
      <c r="G773" s="9">
        <v>55.54</v>
      </c>
      <c r="H773" s="9">
        <v>435.44</v>
      </c>
      <c r="J773" s="9">
        <v>53.26</v>
      </c>
      <c r="K773" s="9">
        <v>192.8</v>
      </c>
      <c r="L773" s="9"/>
      <c r="M773" s="9"/>
      <c r="N773" s="9"/>
      <c r="O773" s="9">
        <v>218.5</v>
      </c>
      <c r="P773" s="9">
        <v>223.18</v>
      </c>
      <c r="Q773" s="9">
        <v>238.76</v>
      </c>
      <c r="S773" s="9">
        <f t="shared" si="252"/>
        <v>188.5</v>
      </c>
      <c r="T773" s="9">
        <v>30</v>
      </c>
    </row>
    <row r="774" spans="1:20">
      <c r="A774" s="1">
        <v>38252</v>
      </c>
      <c r="B774" s="9">
        <v>475.37</v>
      </c>
      <c r="D774" s="9">
        <v>66.86</v>
      </c>
      <c r="E774" s="9">
        <v>176.57</v>
      </c>
      <c r="F774" s="9">
        <v>264.77</v>
      </c>
      <c r="G774" s="9">
        <v>55</v>
      </c>
      <c r="H774" s="9">
        <v>429.7</v>
      </c>
      <c r="J774" s="9">
        <v>59.09</v>
      </c>
      <c r="K774" s="9">
        <v>196.44</v>
      </c>
      <c r="L774" s="9"/>
      <c r="M774" s="9"/>
      <c r="N774" s="9"/>
      <c r="O774" s="9">
        <v>218.68</v>
      </c>
      <c r="P774" s="9">
        <v>222.04</v>
      </c>
      <c r="Q774" s="9">
        <v>240.38</v>
      </c>
      <c r="S774" s="9">
        <f t="shared" si="252"/>
        <v>188.68</v>
      </c>
      <c r="T774" s="9">
        <v>30</v>
      </c>
    </row>
    <row r="775" spans="1:20">
      <c r="A775" s="1">
        <v>38253</v>
      </c>
      <c r="B775" s="9">
        <v>480.1</v>
      </c>
      <c r="D775" s="9">
        <v>66.69</v>
      </c>
      <c r="E775" s="9">
        <v>173.09</v>
      </c>
      <c r="F775" s="9">
        <v>264.69</v>
      </c>
      <c r="G775" s="9">
        <v>55.13</v>
      </c>
      <c r="H775" s="9">
        <v>430.96</v>
      </c>
      <c r="J775" s="9">
        <v>58.54</v>
      </c>
      <c r="K775" s="9">
        <v>195.03</v>
      </c>
      <c r="L775" s="9"/>
      <c r="M775" s="9"/>
      <c r="N775" s="9"/>
      <c r="O775" s="9">
        <v>218.01</v>
      </c>
      <c r="P775" s="9">
        <v>221.34</v>
      </c>
      <c r="Q775" s="9">
        <v>239.66</v>
      </c>
      <c r="S775" s="9">
        <f t="shared" si="252"/>
        <v>188.01</v>
      </c>
      <c r="T775" s="9">
        <v>30</v>
      </c>
    </row>
    <row r="776" spans="1:20">
      <c r="A776" s="1">
        <v>38254</v>
      </c>
      <c r="B776" s="9">
        <v>484.96</v>
      </c>
      <c r="D776" s="9">
        <v>64.989999999999995</v>
      </c>
      <c r="E776" s="9">
        <v>170.53</v>
      </c>
      <c r="F776" s="9">
        <v>260.63</v>
      </c>
      <c r="G776" s="9">
        <v>54.53</v>
      </c>
      <c r="H776" s="9">
        <v>429.38</v>
      </c>
      <c r="J776" s="9">
        <v>59.39</v>
      </c>
      <c r="K776" s="9">
        <v>197.76</v>
      </c>
      <c r="L776" s="9"/>
      <c r="M776" s="9"/>
      <c r="N776" s="9"/>
      <c r="O776" s="9">
        <v>218.31</v>
      </c>
      <c r="P776" s="9">
        <v>220.49</v>
      </c>
      <c r="Q776" s="9">
        <v>241.24</v>
      </c>
      <c r="S776" s="9">
        <f t="shared" si="252"/>
        <v>188.31</v>
      </c>
      <c r="T776" s="9">
        <v>30</v>
      </c>
    </row>
    <row r="777" spans="1:20">
      <c r="A777" s="1">
        <v>38257</v>
      </c>
      <c r="B777" s="9">
        <v>481.59</v>
      </c>
      <c r="D777" s="9">
        <v>64.14</v>
      </c>
      <c r="E777" s="9">
        <v>168.29</v>
      </c>
      <c r="F777" s="9">
        <v>258.93</v>
      </c>
      <c r="G777" s="9">
        <v>59.81</v>
      </c>
      <c r="H777" s="9">
        <v>431.56</v>
      </c>
      <c r="J777" s="9">
        <v>60.91</v>
      </c>
      <c r="K777" s="9">
        <v>197.79</v>
      </c>
      <c r="L777" s="9"/>
      <c r="M777" s="9"/>
      <c r="N777" s="9"/>
      <c r="O777" s="9">
        <v>217.69</v>
      </c>
      <c r="P777" s="9">
        <v>218.63</v>
      </c>
      <c r="Q777" s="9">
        <v>241.88</v>
      </c>
      <c r="S777" s="9">
        <f t="shared" si="252"/>
        <v>187.69</v>
      </c>
      <c r="T777" s="9">
        <v>30</v>
      </c>
    </row>
    <row r="778" spans="1:20">
      <c r="A778" s="1">
        <v>38258</v>
      </c>
      <c r="B778" s="9">
        <v>483.36</v>
      </c>
      <c r="D778" s="9">
        <v>63.3</v>
      </c>
      <c r="E778" s="9">
        <v>167.29</v>
      </c>
      <c r="F778" s="9">
        <v>259.83999999999997</v>
      </c>
      <c r="G778" s="9">
        <v>60.07</v>
      </c>
      <c r="H778" s="9">
        <v>424.94</v>
      </c>
      <c r="J778" s="9">
        <v>59.42</v>
      </c>
      <c r="K778" s="9">
        <v>200.15</v>
      </c>
      <c r="L778" s="9"/>
      <c r="M778" s="9"/>
      <c r="N778" s="9"/>
      <c r="O778" s="9">
        <v>217.59</v>
      </c>
      <c r="P778" s="9">
        <v>218.45</v>
      </c>
      <c r="Q778" s="9">
        <v>241.85</v>
      </c>
      <c r="S778" s="9">
        <f t="shared" si="252"/>
        <v>187.59</v>
      </c>
      <c r="T778" s="9">
        <v>30</v>
      </c>
    </row>
    <row r="779" spans="1:20">
      <c r="A779" s="1">
        <v>38259</v>
      </c>
      <c r="B779" s="9">
        <v>485.05</v>
      </c>
      <c r="D779" s="9">
        <v>63.53</v>
      </c>
      <c r="E779" s="9">
        <v>165.85</v>
      </c>
      <c r="F779" s="9">
        <v>259.27</v>
      </c>
      <c r="G779" s="9">
        <v>63.62</v>
      </c>
      <c r="H779" s="9">
        <v>427.88</v>
      </c>
      <c r="J779" s="9">
        <v>49.49</v>
      </c>
      <c r="K779" s="9">
        <v>200.09</v>
      </c>
      <c r="L779" s="9"/>
      <c r="M779" s="9"/>
      <c r="N779" s="9"/>
      <c r="O779" s="9">
        <v>217.44</v>
      </c>
      <c r="P779" s="9">
        <v>218.26</v>
      </c>
      <c r="Q779" s="9">
        <v>241.73</v>
      </c>
      <c r="S779" s="9">
        <f t="shared" si="252"/>
        <v>187.44</v>
      </c>
      <c r="T779" s="9">
        <v>30</v>
      </c>
    </row>
    <row r="780" spans="1:20">
      <c r="A780" s="1">
        <v>38260</v>
      </c>
      <c r="B780" s="9">
        <v>484.18</v>
      </c>
      <c r="D780" s="9">
        <v>64.48</v>
      </c>
      <c r="E780" s="9">
        <v>165.38</v>
      </c>
      <c r="F780" s="9">
        <v>258.92</v>
      </c>
      <c r="G780" s="9">
        <v>63.77</v>
      </c>
      <c r="H780" s="9">
        <v>433.89</v>
      </c>
      <c r="J780" s="9">
        <v>48.85</v>
      </c>
      <c r="K780" s="9">
        <v>201.35</v>
      </c>
      <c r="L780" s="9"/>
      <c r="M780" s="9"/>
      <c r="N780" s="9"/>
      <c r="O780" s="9">
        <v>218.33</v>
      </c>
      <c r="P780" s="9">
        <v>218.01</v>
      </c>
      <c r="Q780" s="9">
        <v>243.95</v>
      </c>
      <c r="S780" s="9">
        <f t="shared" si="252"/>
        <v>188.33</v>
      </c>
      <c r="T780" s="9">
        <v>30</v>
      </c>
    </row>
    <row r="781" spans="1:20">
      <c r="A781" s="1">
        <v>38261</v>
      </c>
      <c r="B781" s="9">
        <v>480.25</v>
      </c>
      <c r="D781" s="9">
        <v>64.73</v>
      </c>
      <c r="E781" s="9">
        <v>169.54</v>
      </c>
      <c r="F781" s="9">
        <v>264.5</v>
      </c>
      <c r="G781" s="9">
        <v>64.510000000000005</v>
      </c>
      <c r="H781" s="9">
        <v>435.92</v>
      </c>
      <c r="J781" s="9">
        <v>58.64</v>
      </c>
      <c r="K781" s="9">
        <v>201.65</v>
      </c>
      <c r="L781" s="9"/>
      <c r="M781" s="9"/>
      <c r="N781" s="9"/>
      <c r="O781" s="9">
        <v>219.81</v>
      </c>
      <c r="P781" s="9">
        <v>219.68</v>
      </c>
      <c r="Q781" s="9">
        <v>245.39</v>
      </c>
      <c r="S781" s="9">
        <f t="shared" si="252"/>
        <v>189.81</v>
      </c>
      <c r="T781" s="9">
        <v>30</v>
      </c>
    </row>
    <row r="782" spans="1:20">
      <c r="A782" s="1">
        <v>38264</v>
      </c>
      <c r="B782" s="9">
        <v>482.97</v>
      </c>
      <c r="D782" s="9">
        <v>64.790000000000006</v>
      </c>
      <c r="E782" s="9">
        <v>168.52</v>
      </c>
      <c r="F782" s="9">
        <v>265.20999999999998</v>
      </c>
      <c r="G782" s="9">
        <v>65.349999999999994</v>
      </c>
      <c r="H782" s="9">
        <v>429.41</v>
      </c>
      <c r="J782" s="9">
        <v>61.48</v>
      </c>
      <c r="K782" s="9">
        <v>205.18</v>
      </c>
      <c r="L782" s="9"/>
      <c r="M782" s="9"/>
      <c r="N782" s="9"/>
      <c r="O782" s="9">
        <v>220.42</v>
      </c>
      <c r="P782" s="9">
        <v>219.88</v>
      </c>
      <c r="Q782" s="9">
        <v>246.52</v>
      </c>
      <c r="S782" s="9">
        <f t="shared" si="252"/>
        <v>190.42</v>
      </c>
      <c r="T782" s="9">
        <v>30</v>
      </c>
    </row>
    <row r="783" spans="1:20">
      <c r="A783" s="1">
        <v>38265</v>
      </c>
      <c r="B783" s="9">
        <v>482.68</v>
      </c>
      <c r="D783" s="9">
        <v>66.7</v>
      </c>
      <c r="E783" s="9">
        <v>167.8</v>
      </c>
      <c r="F783" s="9">
        <v>264.06</v>
      </c>
      <c r="G783" s="9">
        <v>65.459999999999994</v>
      </c>
      <c r="H783" s="9">
        <v>434.98</v>
      </c>
      <c r="J783" s="9">
        <v>60.79</v>
      </c>
      <c r="K783" s="9">
        <v>203.55</v>
      </c>
      <c r="L783" s="9"/>
      <c r="M783" s="9"/>
      <c r="N783" s="9"/>
      <c r="O783" s="9">
        <v>220.4</v>
      </c>
      <c r="P783" s="9">
        <v>219.73</v>
      </c>
      <c r="Q783" s="9">
        <v>246.64</v>
      </c>
      <c r="S783" s="9">
        <f t="shared" si="252"/>
        <v>190.4</v>
      </c>
      <c r="T783" s="9">
        <v>30</v>
      </c>
    </row>
    <row r="784" spans="1:20">
      <c r="A784" s="1">
        <v>38266</v>
      </c>
      <c r="B784" s="9">
        <v>482.61</v>
      </c>
      <c r="D784" s="9">
        <v>65.7</v>
      </c>
      <c r="E784" s="9">
        <v>171.76</v>
      </c>
      <c r="F784" s="9">
        <v>266.57</v>
      </c>
      <c r="G784" s="9">
        <v>60.27</v>
      </c>
      <c r="H784" s="9">
        <v>433.42</v>
      </c>
      <c r="J784" s="9">
        <v>60.97</v>
      </c>
      <c r="K784" s="9">
        <v>204.35</v>
      </c>
      <c r="L784" s="9"/>
      <c r="M784" s="9"/>
      <c r="N784" s="9"/>
      <c r="O784" s="9">
        <v>221.32</v>
      </c>
      <c r="P784" s="9">
        <v>221.42</v>
      </c>
      <c r="Q784" s="9">
        <v>246.85</v>
      </c>
      <c r="S784" s="9">
        <f t="shared" si="252"/>
        <v>191.32</v>
      </c>
      <c r="T784" s="9">
        <v>30</v>
      </c>
    </row>
    <row r="785" spans="1:20">
      <c r="A785" s="1">
        <v>38267</v>
      </c>
      <c r="B785" s="9">
        <v>481.57</v>
      </c>
      <c r="D785" s="9">
        <v>64.53</v>
      </c>
      <c r="E785" s="9">
        <v>170.28</v>
      </c>
      <c r="F785" s="9">
        <v>265.95</v>
      </c>
      <c r="G785" s="9">
        <v>60.47</v>
      </c>
      <c r="H785" s="9">
        <v>428.79</v>
      </c>
      <c r="J785" s="9">
        <v>60.77</v>
      </c>
      <c r="K785" s="9">
        <v>205.29</v>
      </c>
      <c r="L785" s="9"/>
      <c r="M785" s="9"/>
      <c r="N785" s="9"/>
      <c r="O785" s="9">
        <v>220.53</v>
      </c>
      <c r="P785" s="9">
        <v>220.23</v>
      </c>
      <c r="Q785" s="9">
        <v>246.4</v>
      </c>
      <c r="S785" s="9">
        <f t="shared" si="252"/>
        <v>190.53</v>
      </c>
      <c r="T785" s="9">
        <v>30</v>
      </c>
    </row>
    <row r="786" spans="1:20">
      <c r="A786" s="1">
        <v>38268</v>
      </c>
      <c r="B786" s="9">
        <v>483.96</v>
      </c>
      <c r="D786" s="9">
        <v>64.989999999999995</v>
      </c>
      <c r="E786" s="9">
        <v>166.16</v>
      </c>
      <c r="F786" s="9">
        <v>268.81</v>
      </c>
      <c r="G786" s="9">
        <v>63.38</v>
      </c>
      <c r="H786" s="9">
        <v>430.11</v>
      </c>
      <c r="J786" s="9">
        <v>50.72</v>
      </c>
      <c r="K786" s="9">
        <v>205.4</v>
      </c>
      <c r="L786" s="9"/>
      <c r="M786" s="9"/>
      <c r="N786" s="9"/>
      <c r="O786" s="9">
        <v>219.84</v>
      </c>
      <c r="P786" s="9">
        <v>219.19</v>
      </c>
      <c r="Q786" s="9">
        <v>246.01</v>
      </c>
      <c r="S786" s="9">
        <f t="shared" si="252"/>
        <v>189.84</v>
      </c>
      <c r="T786" s="9">
        <v>30</v>
      </c>
    </row>
    <row r="787" spans="1:20">
      <c r="A787" s="1">
        <v>38271</v>
      </c>
      <c r="B787" s="9">
        <v>478.89</v>
      </c>
      <c r="D787" s="9">
        <v>64.84</v>
      </c>
      <c r="E787" s="9">
        <v>167.43</v>
      </c>
      <c r="F787" s="9">
        <v>269.72000000000003</v>
      </c>
      <c r="G787" s="9">
        <v>59.67</v>
      </c>
      <c r="H787" s="9">
        <v>432.53</v>
      </c>
      <c r="J787" s="9">
        <v>58.16</v>
      </c>
      <c r="K787" s="9">
        <v>206.09</v>
      </c>
      <c r="L787" s="9"/>
      <c r="M787" s="9"/>
      <c r="N787" s="9"/>
      <c r="O787" s="9">
        <v>220.29</v>
      </c>
      <c r="P787" s="9">
        <v>218.6</v>
      </c>
      <c r="Q787" s="9">
        <v>247.62</v>
      </c>
      <c r="S787" s="9">
        <f t="shared" si="252"/>
        <v>190.29</v>
      </c>
      <c r="T787" s="9">
        <v>30</v>
      </c>
    </row>
    <row r="788" spans="1:20">
      <c r="A788" s="1">
        <v>38272</v>
      </c>
      <c r="B788" s="9">
        <v>474.43</v>
      </c>
      <c r="D788" s="9">
        <v>43.75</v>
      </c>
      <c r="E788" s="9">
        <v>163.29</v>
      </c>
      <c r="F788" s="9">
        <v>269.04000000000002</v>
      </c>
      <c r="G788" s="9">
        <v>54.3</v>
      </c>
      <c r="H788" s="9">
        <v>436.92</v>
      </c>
      <c r="J788" s="9">
        <v>57.43</v>
      </c>
      <c r="K788" s="9">
        <v>206.47</v>
      </c>
      <c r="L788" s="9"/>
      <c r="M788" s="9"/>
      <c r="N788" s="9"/>
      <c r="O788" s="9">
        <v>217.36</v>
      </c>
      <c r="P788" s="9">
        <v>211.49</v>
      </c>
      <c r="Q788" s="9">
        <v>248.85</v>
      </c>
      <c r="S788" s="9">
        <f t="shared" si="252"/>
        <v>187.36</v>
      </c>
      <c r="T788" s="9">
        <v>30</v>
      </c>
    </row>
    <row r="789" spans="1:20">
      <c r="A789" s="1">
        <v>38273</v>
      </c>
      <c r="B789" s="9">
        <v>471.2</v>
      </c>
      <c r="D789" s="9">
        <v>63.54</v>
      </c>
      <c r="E789" s="9">
        <v>162.77000000000001</v>
      </c>
      <c r="F789" s="9">
        <v>268.86</v>
      </c>
      <c r="G789" s="9">
        <v>59.23</v>
      </c>
      <c r="H789" s="9">
        <v>437.9</v>
      </c>
      <c r="J789" s="9">
        <v>57.61</v>
      </c>
      <c r="K789" s="9">
        <v>207.18</v>
      </c>
      <c r="L789" s="9"/>
      <c r="M789" s="9"/>
      <c r="N789" s="9"/>
      <c r="O789" s="9">
        <v>219.12</v>
      </c>
      <c r="P789" s="9">
        <v>214.39</v>
      </c>
      <c r="Q789" s="9">
        <v>249.58</v>
      </c>
      <c r="S789" s="9">
        <f t="shared" si="252"/>
        <v>189.12</v>
      </c>
      <c r="T789" s="9">
        <v>30</v>
      </c>
    </row>
    <row r="790" spans="1:20">
      <c r="A790" s="1">
        <v>38274</v>
      </c>
      <c r="B790" s="9">
        <v>470.76</v>
      </c>
      <c r="D790" s="9">
        <v>63.91</v>
      </c>
      <c r="E790" s="9">
        <v>164.77</v>
      </c>
      <c r="F790" s="9">
        <v>265.8</v>
      </c>
      <c r="G790" s="9">
        <v>59.07</v>
      </c>
      <c r="H790" s="9">
        <v>440.18</v>
      </c>
      <c r="J790" s="9">
        <v>57.68</v>
      </c>
      <c r="K790" s="9">
        <v>207.42</v>
      </c>
      <c r="L790" s="9"/>
      <c r="M790" s="9"/>
      <c r="N790" s="9"/>
      <c r="O790" s="9">
        <v>219.78</v>
      </c>
      <c r="P790" s="9">
        <v>215.08</v>
      </c>
      <c r="Q790" s="9">
        <v>250.29</v>
      </c>
      <c r="S790" s="9">
        <f t="shared" si="252"/>
        <v>189.78</v>
      </c>
      <c r="T790" s="9">
        <v>30</v>
      </c>
    </row>
    <row r="791" spans="1:20">
      <c r="A791" s="1">
        <v>38275</v>
      </c>
      <c r="B791" s="9">
        <v>470.41</v>
      </c>
      <c r="D791" s="9">
        <v>63.95</v>
      </c>
      <c r="E791" s="9">
        <v>166.12</v>
      </c>
      <c r="F791" s="9">
        <v>263.52</v>
      </c>
      <c r="G791" s="9">
        <v>58.94</v>
      </c>
      <c r="H791" s="9">
        <v>438.56</v>
      </c>
      <c r="J791" s="9">
        <v>57.72</v>
      </c>
      <c r="K791" s="9">
        <v>207.67</v>
      </c>
      <c r="L791" s="9"/>
      <c r="M791" s="9"/>
      <c r="N791" s="9"/>
      <c r="O791" s="9">
        <v>219.88</v>
      </c>
      <c r="P791" s="9">
        <v>215.48</v>
      </c>
      <c r="Q791" s="9">
        <v>250.08</v>
      </c>
      <c r="S791" s="9">
        <f t="shared" si="252"/>
        <v>189.88</v>
      </c>
      <c r="T791" s="9">
        <v>30</v>
      </c>
    </row>
    <row r="792" spans="1:20">
      <c r="A792" s="1">
        <v>38278</v>
      </c>
      <c r="B792" s="9">
        <v>472.62</v>
      </c>
      <c r="D792" s="9">
        <v>64.06</v>
      </c>
      <c r="E792" s="9">
        <v>166.83</v>
      </c>
      <c r="F792" s="9">
        <v>264.27999999999997</v>
      </c>
      <c r="G792" s="9">
        <v>58.99</v>
      </c>
      <c r="H792" s="9">
        <v>441.61</v>
      </c>
      <c r="J792" s="9">
        <v>53.22</v>
      </c>
      <c r="K792" s="9">
        <v>207.89</v>
      </c>
      <c r="L792" s="9"/>
      <c r="M792" s="9"/>
      <c r="N792" s="9"/>
      <c r="O792" s="9">
        <v>220.56</v>
      </c>
      <c r="P792" s="9">
        <v>216.38</v>
      </c>
      <c r="Q792" s="9">
        <v>250.6</v>
      </c>
      <c r="S792" s="9">
        <f t="shared" si="252"/>
        <v>190.56</v>
      </c>
      <c r="T792" s="9">
        <v>30</v>
      </c>
    </row>
    <row r="793" spans="1:20">
      <c r="A793" s="1">
        <v>38279</v>
      </c>
      <c r="B793" s="9">
        <v>472.65</v>
      </c>
      <c r="D793" s="9">
        <v>64.42</v>
      </c>
      <c r="E793" s="9">
        <v>171.71</v>
      </c>
      <c r="F793" s="9">
        <v>263.02</v>
      </c>
      <c r="G793" s="9">
        <v>58.47</v>
      </c>
      <c r="H793" s="9">
        <v>437.76</v>
      </c>
      <c r="J793" s="9">
        <v>58.63</v>
      </c>
      <c r="K793" s="9">
        <v>209.27</v>
      </c>
      <c r="L793" s="9"/>
      <c r="M793" s="9"/>
      <c r="N793" s="9"/>
      <c r="O793" s="9">
        <v>221.9</v>
      </c>
      <c r="P793" s="9">
        <v>218.68</v>
      </c>
      <c r="Q793" s="9">
        <v>251.07</v>
      </c>
      <c r="S793" s="9">
        <f t="shared" si="252"/>
        <v>191.9</v>
      </c>
      <c r="T793" s="9">
        <v>30</v>
      </c>
    </row>
    <row r="794" spans="1:20">
      <c r="A794" s="1">
        <v>38280</v>
      </c>
      <c r="B794" s="9">
        <v>476</v>
      </c>
      <c r="D794" s="9">
        <v>64.739999999999995</v>
      </c>
      <c r="E794" s="9">
        <v>169.94</v>
      </c>
      <c r="F794" s="9">
        <v>260.81</v>
      </c>
      <c r="G794" s="9">
        <v>69</v>
      </c>
      <c r="H794" s="9">
        <v>434.28</v>
      </c>
      <c r="J794" s="9">
        <v>52.75</v>
      </c>
      <c r="K794" s="9">
        <v>208.89</v>
      </c>
      <c r="L794" s="9"/>
      <c r="M794" s="9"/>
      <c r="N794" s="9"/>
      <c r="O794" s="9">
        <v>221.3</v>
      </c>
      <c r="P794" s="9">
        <v>218.87</v>
      </c>
      <c r="Q794" s="9">
        <v>249.54</v>
      </c>
      <c r="S794" s="9">
        <f t="shared" si="252"/>
        <v>191.3</v>
      </c>
      <c r="T794" s="9">
        <v>30</v>
      </c>
    </row>
    <row r="795" spans="1:20">
      <c r="A795" s="1">
        <v>38281</v>
      </c>
      <c r="B795" s="9">
        <v>476.14</v>
      </c>
      <c r="D795" s="9">
        <v>64.430000000000007</v>
      </c>
      <c r="E795" s="9">
        <v>167.59</v>
      </c>
      <c r="F795" s="9">
        <v>260.22000000000003</v>
      </c>
      <c r="G795" s="9">
        <v>69.150000000000006</v>
      </c>
      <c r="H795" s="9">
        <v>437.49</v>
      </c>
      <c r="J795" s="9">
        <v>53.17</v>
      </c>
      <c r="K795" s="9">
        <v>211.17</v>
      </c>
      <c r="L795" s="9"/>
      <c r="M795" s="9"/>
      <c r="N795" s="9"/>
      <c r="O795" s="9">
        <v>221.78</v>
      </c>
      <c r="P795" s="9">
        <v>217.67</v>
      </c>
      <c r="Q795" s="9">
        <v>251.9</v>
      </c>
      <c r="S795" s="9">
        <f t="shared" si="252"/>
        <v>191.78</v>
      </c>
      <c r="T795" s="9">
        <v>30</v>
      </c>
    </row>
    <row r="796" spans="1:20">
      <c r="A796" s="1">
        <v>38282</v>
      </c>
      <c r="B796" s="9">
        <v>474.06</v>
      </c>
      <c r="D796" s="9">
        <v>64.59</v>
      </c>
      <c r="E796" s="9">
        <v>165.13</v>
      </c>
      <c r="F796" s="9">
        <v>262.02999999999997</v>
      </c>
      <c r="G796" s="9">
        <v>69.87</v>
      </c>
      <c r="H796" s="9">
        <v>440.27</v>
      </c>
      <c r="J796" s="9">
        <v>50.37</v>
      </c>
      <c r="K796" s="9">
        <v>212.11</v>
      </c>
      <c r="L796" s="9"/>
      <c r="M796" s="9"/>
      <c r="N796" s="9"/>
      <c r="O796" s="9">
        <v>221.58</v>
      </c>
      <c r="P796" s="9">
        <v>216.24</v>
      </c>
      <c r="Q796" s="9">
        <v>252.98</v>
      </c>
      <c r="S796" s="9">
        <f t="shared" si="252"/>
        <v>191.58</v>
      </c>
      <c r="T796" s="9">
        <v>30</v>
      </c>
    </row>
    <row r="797" spans="1:20">
      <c r="A797" s="1">
        <v>38285</v>
      </c>
      <c r="B797" s="9">
        <v>468.52</v>
      </c>
      <c r="D797" s="9">
        <v>64.61</v>
      </c>
      <c r="E797" s="9">
        <v>163.87</v>
      </c>
      <c r="F797" s="9">
        <v>259.79000000000002</v>
      </c>
      <c r="G797" s="9">
        <v>69.23</v>
      </c>
      <c r="H797" s="9">
        <v>433.6</v>
      </c>
      <c r="J797" s="9">
        <v>49.75</v>
      </c>
      <c r="K797" s="9">
        <v>213.62</v>
      </c>
      <c r="L797" s="9"/>
      <c r="M797" s="9"/>
      <c r="N797" s="9"/>
      <c r="O797" s="9">
        <v>220.34</v>
      </c>
      <c r="P797" s="9">
        <v>214.25</v>
      </c>
      <c r="Q797" s="9">
        <v>252.41</v>
      </c>
      <c r="S797" s="9">
        <f t="shared" si="252"/>
        <v>190.34</v>
      </c>
      <c r="T797" s="9">
        <v>30</v>
      </c>
    </row>
    <row r="798" spans="1:20">
      <c r="A798" s="1">
        <v>38286</v>
      </c>
      <c r="B798" s="9">
        <v>469.62</v>
      </c>
      <c r="D798" s="9">
        <v>64.52</v>
      </c>
      <c r="E798" s="9">
        <v>164.62</v>
      </c>
      <c r="F798" s="9">
        <v>263.42</v>
      </c>
      <c r="G798" s="9">
        <v>70.03</v>
      </c>
      <c r="H798" s="9">
        <v>434.9</v>
      </c>
      <c r="J798" s="9">
        <v>53.22</v>
      </c>
      <c r="K798" s="9">
        <v>216.15</v>
      </c>
      <c r="L798" s="9"/>
      <c r="M798" s="9"/>
      <c r="N798" s="9"/>
      <c r="O798" s="9">
        <v>221.84</v>
      </c>
      <c r="P798" s="9">
        <v>215.15</v>
      </c>
      <c r="Q798" s="9">
        <v>254.73</v>
      </c>
      <c r="S798" s="9">
        <f t="shared" si="252"/>
        <v>191.84</v>
      </c>
      <c r="T798" s="9">
        <v>30</v>
      </c>
    </row>
    <row r="799" spans="1:20">
      <c r="A799" s="1">
        <v>38287</v>
      </c>
      <c r="B799" s="9">
        <v>469.62</v>
      </c>
      <c r="D799" s="9">
        <v>71.73</v>
      </c>
      <c r="E799" s="9">
        <v>165.08</v>
      </c>
      <c r="F799" s="9">
        <v>265.35000000000002</v>
      </c>
      <c r="G799" s="9">
        <v>68.87</v>
      </c>
      <c r="H799" s="9">
        <v>440.28</v>
      </c>
      <c r="J799" s="9">
        <v>57.26</v>
      </c>
      <c r="K799" s="9">
        <v>217.14</v>
      </c>
      <c r="L799" s="9"/>
      <c r="M799" s="9"/>
      <c r="N799" s="9"/>
      <c r="O799" s="9">
        <v>223.68</v>
      </c>
      <c r="P799" s="9">
        <v>216.81</v>
      </c>
      <c r="Q799" s="9">
        <v>256.98</v>
      </c>
      <c r="S799" s="9">
        <f t="shared" si="252"/>
        <v>193.68</v>
      </c>
      <c r="T799" s="9">
        <v>30</v>
      </c>
    </row>
    <row r="800" spans="1:20">
      <c r="A800" s="1">
        <v>38288</v>
      </c>
      <c r="B800" s="9">
        <v>469.59</v>
      </c>
      <c r="D800" s="9">
        <v>73.36</v>
      </c>
      <c r="E800" s="9">
        <v>167.71</v>
      </c>
      <c r="F800" s="9">
        <v>270.81</v>
      </c>
      <c r="G800" s="9">
        <v>73.010000000000005</v>
      </c>
      <c r="H800" s="9">
        <v>439.1</v>
      </c>
      <c r="J800" s="9">
        <v>55.46</v>
      </c>
      <c r="K800" s="9">
        <v>215.34</v>
      </c>
      <c r="L800" s="9"/>
      <c r="M800" s="9"/>
      <c r="N800" s="9"/>
      <c r="O800" s="9">
        <v>223.98</v>
      </c>
      <c r="P800" s="9">
        <v>218.97</v>
      </c>
      <c r="Q800" s="9">
        <v>255.32</v>
      </c>
      <c r="S800" s="9">
        <f t="shared" si="252"/>
        <v>193.98</v>
      </c>
      <c r="T800" s="9">
        <v>30</v>
      </c>
    </row>
    <row r="801" spans="1:20">
      <c r="A801" s="1">
        <v>38289</v>
      </c>
      <c r="B801" s="9">
        <v>468.1</v>
      </c>
      <c r="D801" s="9">
        <v>67.47</v>
      </c>
      <c r="E801" s="9">
        <v>166.56</v>
      </c>
      <c r="F801" s="9">
        <v>268</v>
      </c>
      <c r="G801" s="9">
        <v>67.790000000000006</v>
      </c>
      <c r="H801" s="9">
        <v>438.35</v>
      </c>
      <c r="J801" s="9">
        <v>55.09</v>
      </c>
      <c r="K801" s="9">
        <v>219.83</v>
      </c>
      <c r="L801" s="9"/>
      <c r="M801" s="9"/>
      <c r="N801" s="9"/>
      <c r="O801" s="9">
        <v>224.12</v>
      </c>
      <c r="P801" s="9">
        <v>216.57</v>
      </c>
      <c r="Q801" s="9">
        <v>258.20999999999998</v>
      </c>
      <c r="S801" s="9">
        <f t="shared" si="252"/>
        <v>194.12</v>
      </c>
      <c r="T801" s="9">
        <v>30</v>
      </c>
    </row>
    <row r="802" spans="1:20">
      <c r="A802" s="1">
        <v>38292</v>
      </c>
      <c r="B802" s="9">
        <v>468.72</v>
      </c>
      <c r="D802" s="9">
        <v>66.7</v>
      </c>
      <c r="E802" s="9">
        <v>174.69</v>
      </c>
      <c r="F802" s="9">
        <v>269.52</v>
      </c>
      <c r="G802" s="9">
        <v>52.69</v>
      </c>
      <c r="H802" s="9">
        <v>439.22</v>
      </c>
      <c r="J802" s="9">
        <v>55.26</v>
      </c>
      <c r="K802" s="9">
        <v>222.97</v>
      </c>
      <c r="L802" s="9"/>
      <c r="M802" s="9"/>
      <c r="N802" s="9"/>
      <c r="O802" s="9">
        <v>226.87</v>
      </c>
      <c r="P802" s="9">
        <v>219.96</v>
      </c>
      <c r="Q802" s="9">
        <v>260.58999999999997</v>
      </c>
      <c r="S802" s="9">
        <f t="shared" si="252"/>
        <v>196.87</v>
      </c>
      <c r="T802" s="9">
        <v>30</v>
      </c>
    </row>
    <row r="803" spans="1:20">
      <c r="A803" s="1">
        <v>38293</v>
      </c>
      <c r="B803" s="9">
        <v>469.19</v>
      </c>
      <c r="D803" s="9">
        <v>67.05</v>
      </c>
      <c r="E803" s="9">
        <v>169.84</v>
      </c>
      <c r="F803" s="9">
        <v>267.7</v>
      </c>
      <c r="G803" s="9">
        <v>52.55</v>
      </c>
      <c r="H803" s="9">
        <v>433.99</v>
      </c>
      <c r="J803" s="9">
        <v>39.869999999999997</v>
      </c>
      <c r="K803" s="9">
        <v>223.12</v>
      </c>
      <c r="L803" s="9"/>
      <c r="M803" s="9"/>
      <c r="N803" s="9"/>
      <c r="O803" s="9">
        <v>224.68</v>
      </c>
      <c r="P803" s="9">
        <v>217.64</v>
      </c>
      <c r="Q803" s="9">
        <v>258.29000000000002</v>
      </c>
      <c r="S803" s="9">
        <f t="shared" si="252"/>
        <v>194.68</v>
      </c>
      <c r="T803" s="9">
        <v>30</v>
      </c>
    </row>
    <row r="804" spans="1:20">
      <c r="A804" s="1">
        <v>38294</v>
      </c>
      <c r="B804" s="9">
        <v>467.58</v>
      </c>
      <c r="D804" s="9">
        <v>61.31</v>
      </c>
      <c r="E804" s="9">
        <v>165.29</v>
      </c>
      <c r="F804" s="9">
        <v>266.74</v>
      </c>
      <c r="G804" s="9">
        <v>53</v>
      </c>
      <c r="H804" s="9">
        <v>432.21</v>
      </c>
      <c r="J804" s="9">
        <v>48.95</v>
      </c>
      <c r="K804" s="9">
        <v>223.46</v>
      </c>
      <c r="L804" s="9"/>
      <c r="M804" s="9"/>
      <c r="N804" s="9"/>
      <c r="O804" s="9">
        <v>223.13</v>
      </c>
      <c r="P804" s="9">
        <v>213.99</v>
      </c>
      <c r="Q804" s="9">
        <v>258.81</v>
      </c>
      <c r="S804" s="9">
        <f t="shared" si="252"/>
        <v>193.13</v>
      </c>
      <c r="T804" s="9">
        <v>30</v>
      </c>
    </row>
    <row r="805" spans="1:20">
      <c r="A805" s="1">
        <v>38295</v>
      </c>
      <c r="B805" s="9">
        <v>468.86</v>
      </c>
      <c r="D805" s="9">
        <v>60.68</v>
      </c>
      <c r="E805" s="9">
        <v>168.95</v>
      </c>
      <c r="F805" s="9">
        <v>269.77</v>
      </c>
      <c r="G805" s="9">
        <v>52.95</v>
      </c>
      <c r="H805" s="9">
        <v>430.61</v>
      </c>
      <c r="J805" s="9">
        <v>49</v>
      </c>
      <c r="K805" s="9">
        <v>225.16</v>
      </c>
      <c r="L805" s="9"/>
      <c r="M805" s="9"/>
      <c r="N805" s="9"/>
      <c r="O805" s="9">
        <v>224.55</v>
      </c>
      <c r="P805" s="9">
        <v>216.15</v>
      </c>
      <c r="Q805" s="9">
        <v>259.61</v>
      </c>
      <c r="S805" s="9">
        <f t="shared" si="252"/>
        <v>194.55</v>
      </c>
      <c r="T805" s="9">
        <v>30</v>
      </c>
    </row>
    <row r="806" spans="1:20">
      <c r="A806" s="1">
        <v>38296</v>
      </c>
      <c r="B806" s="9">
        <v>471.53</v>
      </c>
      <c r="D806" s="9">
        <v>63.69</v>
      </c>
      <c r="E806" s="9">
        <v>164.28</v>
      </c>
      <c r="F806" s="9">
        <v>269.86</v>
      </c>
      <c r="G806" s="9">
        <v>75.47</v>
      </c>
      <c r="H806" s="9">
        <v>430.79</v>
      </c>
      <c r="J806" s="9">
        <v>49.1</v>
      </c>
      <c r="K806" s="9">
        <v>222.29</v>
      </c>
      <c r="L806" s="9"/>
      <c r="M806" s="9"/>
      <c r="N806" s="9"/>
      <c r="O806" s="9">
        <v>223.59</v>
      </c>
      <c r="P806" s="9">
        <v>215.98</v>
      </c>
      <c r="Q806" s="9">
        <v>257.68</v>
      </c>
      <c r="S806" s="9">
        <f t="shared" si="252"/>
        <v>193.59</v>
      </c>
      <c r="T806" s="9">
        <v>30</v>
      </c>
    </row>
    <row r="807" spans="1:20">
      <c r="A807" s="1">
        <v>38299</v>
      </c>
      <c r="B807" s="9">
        <v>468.58</v>
      </c>
      <c r="D807" s="9">
        <v>61.82</v>
      </c>
      <c r="E807" s="9">
        <v>162.38</v>
      </c>
      <c r="F807" s="9">
        <v>271.36</v>
      </c>
      <c r="G807" s="9">
        <v>73.989999999999995</v>
      </c>
      <c r="H807" s="9">
        <v>430.24</v>
      </c>
      <c r="J807" s="9">
        <v>49</v>
      </c>
      <c r="K807" s="9">
        <v>226.84</v>
      </c>
      <c r="L807" s="9"/>
      <c r="M807" s="9"/>
      <c r="N807" s="9"/>
      <c r="O807" s="9">
        <v>224.05</v>
      </c>
      <c r="P807" s="9">
        <v>214.14</v>
      </c>
      <c r="Q807" s="9">
        <v>260.68</v>
      </c>
      <c r="S807" s="9">
        <f t="shared" si="252"/>
        <v>194.05</v>
      </c>
      <c r="T807" s="9">
        <v>30</v>
      </c>
    </row>
    <row r="808" spans="1:20">
      <c r="A808" s="1">
        <v>38300</v>
      </c>
      <c r="B808" s="9">
        <v>469.92</v>
      </c>
      <c r="D808" s="9">
        <v>62.19</v>
      </c>
      <c r="E808" s="9">
        <v>168.92</v>
      </c>
      <c r="F808" s="9">
        <v>270.27999999999997</v>
      </c>
      <c r="G808" s="9">
        <v>74.16</v>
      </c>
      <c r="H808" s="9">
        <v>419.7</v>
      </c>
      <c r="J808" s="9">
        <v>45.1</v>
      </c>
      <c r="K808" s="9">
        <v>228.06</v>
      </c>
      <c r="L808" s="9"/>
      <c r="M808" s="9"/>
      <c r="N808" s="9"/>
      <c r="O808" s="9">
        <v>224.86</v>
      </c>
      <c r="P808" s="9">
        <v>217.57</v>
      </c>
      <c r="Q808" s="9">
        <v>258.76</v>
      </c>
      <c r="S808" s="9">
        <f t="shared" si="252"/>
        <v>194.86</v>
      </c>
      <c r="T808" s="9">
        <v>30</v>
      </c>
    </row>
    <row r="809" spans="1:20">
      <c r="A809" s="1">
        <v>38301</v>
      </c>
      <c r="B809" s="9">
        <v>460.16</v>
      </c>
      <c r="D809" s="9">
        <v>64.61</v>
      </c>
      <c r="E809" s="9">
        <v>173.82</v>
      </c>
      <c r="F809" s="9">
        <v>273.26</v>
      </c>
      <c r="G809" s="9">
        <v>73.11</v>
      </c>
      <c r="H809" s="9">
        <v>418.83</v>
      </c>
      <c r="J809" s="9">
        <v>39.14</v>
      </c>
      <c r="K809" s="9">
        <v>228.72</v>
      </c>
      <c r="L809" s="9"/>
      <c r="M809" s="9"/>
      <c r="N809" s="9"/>
      <c r="O809" s="9">
        <v>225.21</v>
      </c>
      <c r="P809" s="9">
        <v>218.48</v>
      </c>
      <c r="Q809" s="9">
        <v>258.55</v>
      </c>
      <c r="S809" s="9">
        <f t="shared" si="252"/>
        <v>195.21</v>
      </c>
      <c r="T809" s="9">
        <v>30</v>
      </c>
    </row>
    <row r="810" spans="1:20">
      <c r="A810" s="1">
        <v>38302</v>
      </c>
      <c r="B810" s="9">
        <v>461.98</v>
      </c>
      <c r="D810" s="9">
        <v>64.53</v>
      </c>
      <c r="E810" s="9">
        <v>171.28</v>
      </c>
      <c r="F810" s="9">
        <v>271.52999999999997</v>
      </c>
      <c r="G810" s="9">
        <v>40.99</v>
      </c>
      <c r="H810" s="9">
        <v>418.36</v>
      </c>
      <c r="J810" s="9">
        <v>42.57</v>
      </c>
      <c r="K810" s="9">
        <v>228.35</v>
      </c>
      <c r="L810" s="9"/>
      <c r="M810" s="9"/>
      <c r="N810" s="9"/>
      <c r="O810" s="9">
        <v>224.02</v>
      </c>
      <c r="P810" s="9">
        <v>216.14</v>
      </c>
      <c r="Q810" s="9">
        <v>258.45</v>
      </c>
      <c r="S810" s="9">
        <f t="shared" si="252"/>
        <v>194.02</v>
      </c>
      <c r="T810" s="9">
        <v>30</v>
      </c>
    </row>
    <row r="811" spans="1:20">
      <c r="A811" s="1">
        <v>38303</v>
      </c>
      <c r="B811" s="9">
        <v>462.43</v>
      </c>
      <c r="D811" s="9">
        <v>62.74</v>
      </c>
      <c r="E811" s="9">
        <v>170.34</v>
      </c>
      <c r="F811" s="9">
        <v>272.82</v>
      </c>
      <c r="G811" s="9">
        <v>40.82</v>
      </c>
      <c r="H811" s="9">
        <v>418.05</v>
      </c>
      <c r="J811" s="9">
        <v>42.11</v>
      </c>
      <c r="K811" s="9">
        <v>234.16</v>
      </c>
      <c r="L811" s="9"/>
      <c r="M811" s="9"/>
      <c r="N811" s="9"/>
      <c r="O811" s="9">
        <v>225.51</v>
      </c>
      <c r="P811" s="9">
        <v>215.55</v>
      </c>
      <c r="Q811" s="9">
        <v>262.35000000000002</v>
      </c>
      <c r="S811" s="9">
        <f t="shared" si="252"/>
        <v>195.51</v>
      </c>
      <c r="T811" s="9">
        <v>30</v>
      </c>
    </row>
    <row r="812" spans="1:20">
      <c r="A812" s="1">
        <v>38306</v>
      </c>
      <c r="B812" s="9">
        <v>461.42</v>
      </c>
      <c r="D812" s="9">
        <v>66.959999999999994</v>
      </c>
      <c r="E812" s="9">
        <v>167.93</v>
      </c>
      <c r="F812" s="9">
        <v>277.91000000000003</v>
      </c>
      <c r="G812" s="9">
        <v>40.51</v>
      </c>
      <c r="H812" s="9">
        <v>424.33</v>
      </c>
      <c r="J812" s="9">
        <v>52.7</v>
      </c>
      <c r="K812" s="9">
        <v>235.14</v>
      </c>
      <c r="L812" s="9"/>
      <c r="M812" s="9"/>
      <c r="N812" s="9"/>
      <c r="O812" s="9">
        <v>226.75</v>
      </c>
      <c r="P812" s="9">
        <v>215.34</v>
      </c>
      <c r="Q812" s="9">
        <v>265.3</v>
      </c>
      <c r="S812" s="9">
        <f t="shared" si="252"/>
        <v>196.75</v>
      </c>
      <c r="T812" s="9">
        <v>30</v>
      </c>
    </row>
    <row r="813" spans="1:20">
      <c r="A813" s="1">
        <v>38307</v>
      </c>
      <c r="B813" s="9">
        <v>459.94</v>
      </c>
      <c r="D813" s="9">
        <v>66.739999999999995</v>
      </c>
      <c r="E813" s="9">
        <v>163.44999999999999</v>
      </c>
      <c r="F813" s="9">
        <v>278.72000000000003</v>
      </c>
      <c r="G813" s="9">
        <v>40.64</v>
      </c>
      <c r="H813" s="9">
        <v>427.87</v>
      </c>
      <c r="J813" s="9">
        <v>55.92</v>
      </c>
      <c r="K813" s="9">
        <v>241.47</v>
      </c>
      <c r="L813" s="9"/>
      <c r="M813" s="9"/>
      <c r="N813" s="9"/>
      <c r="O813" s="9">
        <v>228.03</v>
      </c>
      <c r="P813" s="9">
        <v>212.89</v>
      </c>
      <c r="Q813" s="9">
        <v>270.74</v>
      </c>
      <c r="S813" s="9">
        <f t="shared" si="252"/>
        <v>198.03</v>
      </c>
      <c r="T813" s="9">
        <v>30</v>
      </c>
    </row>
    <row r="814" spans="1:20">
      <c r="A814" s="1">
        <v>38308</v>
      </c>
      <c r="B814" s="9">
        <v>466.47</v>
      </c>
      <c r="D814" s="9">
        <v>67.03</v>
      </c>
      <c r="E814" s="9">
        <v>158.9</v>
      </c>
      <c r="F814" s="9">
        <v>274.72000000000003</v>
      </c>
      <c r="G814" s="9">
        <v>41.28</v>
      </c>
      <c r="H814" s="9">
        <v>436.22</v>
      </c>
      <c r="J814" s="9">
        <v>56</v>
      </c>
      <c r="K814" s="9">
        <v>244.7</v>
      </c>
      <c r="L814" s="9"/>
      <c r="M814" s="9"/>
      <c r="N814" s="9"/>
      <c r="O814" s="9">
        <v>229.43</v>
      </c>
      <c r="P814" s="9">
        <v>211.87</v>
      </c>
      <c r="Q814" s="9">
        <v>274.93</v>
      </c>
      <c r="S814" s="9">
        <f t="shared" si="252"/>
        <v>199.43</v>
      </c>
      <c r="T814" s="9">
        <v>30</v>
      </c>
    </row>
    <row r="815" spans="1:20">
      <c r="A815" s="1">
        <v>38309</v>
      </c>
      <c r="B815" s="9">
        <v>457.88</v>
      </c>
      <c r="D815" s="9">
        <v>71.680000000000007</v>
      </c>
      <c r="E815" s="9">
        <v>159.63</v>
      </c>
      <c r="F815" s="9">
        <v>278.35000000000002</v>
      </c>
      <c r="G815" s="9">
        <v>61.79</v>
      </c>
      <c r="H815" s="9">
        <v>439.72</v>
      </c>
      <c r="J815" s="9">
        <v>56.54</v>
      </c>
      <c r="K815" s="9">
        <v>245.5</v>
      </c>
      <c r="L815" s="9"/>
      <c r="M815" s="9"/>
      <c r="N815" s="9"/>
      <c r="O815" s="9">
        <v>230.33</v>
      </c>
      <c r="P815" s="9">
        <v>212.39</v>
      </c>
      <c r="Q815" s="9">
        <v>276.33999999999997</v>
      </c>
      <c r="S815" s="9">
        <f t="shared" si="252"/>
        <v>200.33</v>
      </c>
      <c r="T815" s="9">
        <v>30</v>
      </c>
    </row>
    <row r="816" spans="1:20">
      <c r="A816" s="1">
        <v>38310</v>
      </c>
      <c r="B816" s="9">
        <v>460.89</v>
      </c>
      <c r="D816" s="9">
        <v>69.900000000000006</v>
      </c>
      <c r="E816" s="9">
        <v>159.81</v>
      </c>
      <c r="F816" s="9">
        <v>275.29000000000002</v>
      </c>
      <c r="G816" s="9">
        <v>61.59</v>
      </c>
      <c r="H816" s="9">
        <v>438.58</v>
      </c>
      <c r="J816" s="9">
        <v>56.55</v>
      </c>
      <c r="K816" s="9">
        <v>245.75</v>
      </c>
      <c r="L816" s="9"/>
      <c r="M816" s="9"/>
      <c r="N816" s="9"/>
      <c r="O816" s="9">
        <v>230.36</v>
      </c>
      <c r="P816" s="9">
        <v>212.54</v>
      </c>
      <c r="Q816" s="9">
        <v>276.24</v>
      </c>
      <c r="S816" s="9">
        <f t="shared" si="252"/>
        <v>200.36</v>
      </c>
      <c r="T816" s="9">
        <v>30</v>
      </c>
    </row>
    <row r="817" spans="1:20">
      <c r="A817" s="1">
        <v>38313</v>
      </c>
      <c r="B817" s="9">
        <v>467.61</v>
      </c>
      <c r="D817" s="9">
        <v>65</v>
      </c>
      <c r="E817" s="9">
        <v>158.19999999999999</v>
      </c>
      <c r="F817" s="9">
        <v>273.93</v>
      </c>
      <c r="G817" s="9">
        <v>61.11</v>
      </c>
      <c r="H817" s="9">
        <v>446.25</v>
      </c>
      <c r="J817" s="9">
        <v>43.66</v>
      </c>
      <c r="K817" s="9">
        <v>241.27</v>
      </c>
      <c r="L817" s="9"/>
      <c r="M817" s="9"/>
      <c r="N817" s="9"/>
      <c r="O817" s="9">
        <v>229.14</v>
      </c>
      <c r="P817" s="9">
        <v>212.17</v>
      </c>
      <c r="Q817" s="9">
        <v>273.95999999999998</v>
      </c>
      <c r="S817" s="9">
        <f t="shared" si="252"/>
        <v>199.14</v>
      </c>
      <c r="T817" s="9">
        <v>30</v>
      </c>
    </row>
    <row r="818" spans="1:20">
      <c r="A818" s="1">
        <v>38314</v>
      </c>
      <c r="B818" s="9">
        <v>462.31</v>
      </c>
      <c r="D818" s="9">
        <v>65.11</v>
      </c>
      <c r="E818" s="9">
        <v>158.65</v>
      </c>
      <c r="F818" s="9">
        <v>272.24</v>
      </c>
      <c r="G818" s="9">
        <v>58.04</v>
      </c>
      <c r="H818" s="9">
        <v>447.69</v>
      </c>
      <c r="J818" s="9">
        <v>33.200000000000003</v>
      </c>
      <c r="K818" s="9">
        <v>237.59</v>
      </c>
      <c r="L818" s="9"/>
      <c r="M818" s="9"/>
      <c r="N818" s="9"/>
      <c r="O818" s="9">
        <v>227.2</v>
      </c>
      <c r="P818" s="9">
        <v>211.01</v>
      </c>
      <c r="Q818" s="9">
        <v>270.95</v>
      </c>
      <c r="S818" s="9">
        <f t="shared" si="252"/>
        <v>197.2</v>
      </c>
      <c r="T818" s="9">
        <v>30</v>
      </c>
    </row>
    <row r="819" spans="1:20">
      <c r="A819" s="1">
        <v>38315</v>
      </c>
      <c r="B819" s="9">
        <v>464.06</v>
      </c>
      <c r="D819" s="9">
        <v>65.17</v>
      </c>
      <c r="E819" s="9">
        <v>159.13</v>
      </c>
      <c r="F819" s="9">
        <v>271.36</v>
      </c>
      <c r="G819" s="9">
        <v>62.03</v>
      </c>
      <c r="H819" s="9">
        <v>432.47</v>
      </c>
      <c r="J819" s="9">
        <v>33.520000000000003</v>
      </c>
      <c r="K819" s="9">
        <v>240.05</v>
      </c>
      <c r="L819" s="9"/>
      <c r="M819" s="9"/>
      <c r="N819" s="9"/>
      <c r="O819" s="9">
        <v>226.71</v>
      </c>
      <c r="P819" s="9">
        <v>211.73</v>
      </c>
      <c r="Q819" s="9">
        <v>269.11</v>
      </c>
      <c r="S819" s="9">
        <f t="shared" si="252"/>
        <v>196.71</v>
      </c>
      <c r="T819" s="9">
        <v>30</v>
      </c>
    </row>
    <row r="820" spans="1:20">
      <c r="A820" s="1">
        <v>38316</v>
      </c>
      <c r="K820" s="9"/>
      <c r="L820" s="9"/>
      <c r="M820" s="9"/>
      <c r="N820" s="9"/>
      <c r="S820" s="9" t="str">
        <f t="shared" si="252"/>
        <v/>
      </c>
      <c r="T820" s="9">
        <v>30</v>
      </c>
    </row>
    <row r="821" spans="1:20">
      <c r="A821" s="1">
        <v>38317</v>
      </c>
      <c r="B821" s="9">
        <v>466.27</v>
      </c>
      <c r="D821" s="9">
        <v>64.58</v>
      </c>
      <c r="E821" s="9">
        <v>159.49</v>
      </c>
      <c r="F821" s="9">
        <v>273.04000000000002</v>
      </c>
      <c r="G821" s="9">
        <v>59.81</v>
      </c>
      <c r="H821" s="9">
        <v>426.32</v>
      </c>
      <c r="J821" s="9">
        <v>33.159999999999997</v>
      </c>
      <c r="K821" s="9">
        <v>240.95</v>
      </c>
      <c r="L821" s="9"/>
      <c r="M821" s="9"/>
      <c r="N821" s="9"/>
      <c r="O821" s="9">
        <v>226.61</v>
      </c>
      <c r="P821" s="9">
        <v>212.3</v>
      </c>
      <c r="Q821" s="9">
        <v>268.27</v>
      </c>
      <c r="S821" s="9">
        <f t="shared" si="252"/>
        <v>196.61</v>
      </c>
      <c r="T821" s="9">
        <v>30</v>
      </c>
    </row>
    <row r="822" spans="1:20">
      <c r="A822" s="1">
        <v>38320</v>
      </c>
      <c r="B822" s="9">
        <v>472.43</v>
      </c>
      <c r="D822" s="9">
        <v>65.11</v>
      </c>
      <c r="E822" s="9">
        <v>155.87</v>
      </c>
      <c r="F822" s="9">
        <v>266.8</v>
      </c>
      <c r="G822" s="9">
        <v>57.87</v>
      </c>
      <c r="H822" s="9">
        <v>406.91</v>
      </c>
      <c r="J822" s="9">
        <v>31.74</v>
      </c>
      <c r="K822" s="9">
        <v>244.61</v>
      </c>
      <c r="L822" s="9"/>
      <c r="M822" s="9"/>
      <c r="N822" s="9"/>
      <c r="O822" s="9">
        <v>225.2</v>
      </c>
      <c r="P822" s="9">
        <v>211.4</v>
      </c>
      <c r="Q822" s="9">
        <v>266.14</v>
      </c>
      <c r="S822" s="9">
        <f t="shared" si="252"/>
        <v>195.2</v>
      </c>
      <c r="T822" s="9">
        <v>30</v>
      </c>
    </row>
    <row r="823" spans="1:20">
      <c r="A823" s="1">
        <v>38321</v>
      </c>
      <c r="B823" s="9">
        <v>484.05</v>
      </c>
      <c r="D823" s="9">
        <v>61.89</v>
      </c>
      <c r="E823" s="9">
        <v>155.72</v>
      </c>
      <c r="F823" s="9">
        <v>269.14</v>
      </c>
      <c r="G823" s="9">
        <v>58.89</v>
      </c>
      <c r="H823" s="9">
        <v>408.28</v>
      </c>
      <c r="J823" s="9">
        <v>57.05</v>
      </c>
      <c r="K823" s="9">
        <v>245.93</v>
      </c>
      <c r="L823" s="9"/>
      <c r="M823" s="9"/>
      <c r="N823" s="9"/>
      <c r="O823" s="9">
        <v>227.65</v>
      </c>
      <c r="P823" s="9">
        <v>213.45</v>
      </c>
      <c r="Q823" s="9">
        <v>269.32</v>
      </c>
      <c r="S823" s="9">
        <f t="shared" si="252"/>
        <v>197.65</v>
      </c>
      <c r="T823" s="9">
        <v>30</v>
      </c>
    </row>
    <row r="824" spans="1:20">
      <c r="A824" s="1">
        <v>38322</v>
      </c>
      <c r="B824" s="9">
        <v>482.77</v>
      </c>
      <c r="D824" s="9">
        <v>61.81</v>
      </c>
      <c r="E824" s="9">
        <v>158.49</v>
      </c>
      <c r="F824" s="9">
        <v>270.47000000000003</v>
      </c>
      <c r="G824" s="9">
        <v>58.97</v>
      </c>
      <c r="H824" s="9">
        <v>411.89</v>
      </c>
      <c r="J824" s="9">
        <v>62.59</v>
      </c>
      <c r="K824" s="9">
        <v>245.1</v>
      </c>
      <c r="L824" s="9"/>
      <c r="M824" s="9"/>
      <c r="N824" s="9"/>
      <c r="O824" s="9">
        <v>228.54</v>
      </c>
      <c r="P824" s="9">
        <v>214.6</v>
      </c>
      <c r="Q824" s="9">
        <v>270.02</v>
      </c>
      <c r="S824" s="9">
        <f t="shared" si="252"/>
        <v>198.54</v>
      </c>
      <c r="T824" s="9">
        <v>30</v>
      </c>
    </row>
    <row r="825" spans="1:20">
      <c r="A825" s="1">
        <v>38323</v>
      </c>
      <c r="B825" s="9">
        <v>482.84</v>
      </c>
      <c r="D825" s="9">
        <v>61.77</v>
      </c>
      <c r="E825" s="9">
        <v>161.32</v>
      </c>
      <c r="F825" s="9">
        <v>271.91000000000003</v>
      </c>
      <c r="G825" s="9">
        <v>59.05</v>
      </c>
      <c r="H825" s="9">
        <v>410.41</v>
      </c>
      <c r="J825" s="9">
        <v>56.15</v>
      </c>
      <c r="K825" s="9">
        <v>247.43</v>
      </c>
      <c r="L825" s="9"/>
      <c r="M825" s="9"/>
      <c r="N825" s="9"/>
      <c r="O825" s="9">
        <v>229.62</v>
      </c>
      <c r="P825" s="9">
        <v>216.09</v>
      </c>
      <c r="Q825" s="9">
        <v>270.79000000000002</v>
      </c>
      <c r="S825" s="9">
        <f t="shared" si="252"/>
        <v>199.62</v>
      </c>
      <c r="T825" s="9">
        <v>30</v>
      </c>
    </row>
    <row r="826" spans="1:20">
      <c r="A826" s="1">
        <v>38324</v>
      </c>
      <c r="B826" s="9">
        <v>501.42</v>
      </c>
      <c r="D826" s="9">
        <v>62.49</v>
      </c>
      <c r="E826" s="9">
        <v>163.74</v>
      </c>
      <c r="F826" s="9">
        <v>271.57</v>
      </c>
      <c r="G826" s="9">
        <v>72.430000000000007</v>
      </c>
      <c r="H826" s="9">
        <v>406.18</v>
      </c>
      <c r="J826" s="9">
        <v>56.08</v>
      </c>
      <c r="K826" s="9">
        <v>248.63</v>
      </c>
      <c r="L826" s="9"/>
      <c r="M826" s="9"/>
      <c r="N826" s="9"/>
      <c r="O826" s="9">
        <v>232.39</v>
      </c>
      <c r="P826" s="9">
        <v>221.89</v>
      </c>
      <c r="Q826" s="9">
        <v>270.62</v>
      </c>
      <c r="S826" s="9">
        <f t="shared" si="252"/>
        <v>202.39</v>
      </c>
      <c r="T826" s="9">
        <v>30</v>
      </c>
    </row>
    <row r="827" spans="1:20">
      <c r="A827" s="1">
        <v>38327</v>
      </c>
      <c r="B827" s="9">
        <v>510.64</v>
      </c>
      <c r="D827" s="9">
        <v>62.27</v>
      </c>
      <c r="E827" s="9">
        <v>163.06</v>
      </c>
      <c r="F827" s="9">
        <v>279.86</v>
      </c>
      <c r="G827" s="9">
        <v>73.38</v>
      </c>
      <c r="H827" s="9">
        <v>395.35</v>
      </c>
      <c r="J827" s="9">
        <v>56.06</v>
      </c>
      <c r="K827" s="9">
        <v>251.92</v>
      </c>
      <c r="L827" s="9"/>
      <c r="M827" s="9"/>
      <c r="N827" s="9"/>
      <c r="O827" s="9">
        <v>233.4</v>
      </c>
      <c r="P827" s="9">
        <v>224.19</v>
      </c>
      <c r="Q827" s="9">
        <v>270.35000000000002</v>
      </c>
      <c r="S827" s="9">
        <f t="shared" si="252"/>
        <v>203.4</v>
      </c>
      <c r="T827" s="9">
        <v>30</v>
      </c>
    </row>
    <row r="828" spans="1:20">
      <c r="A828" s="1">
        <v>38328</v>
      </c>
      <c r="B828" s="9">
        <v>520.63</v>
      </c>
      <c r="D828" s="9">
        <v>67.03</v>
      </c>
      <c r="E828" s="9">
        <v>164.25</v>
      </c>
      <c r="F828" s="9">
        <v>279.08999999999997</v>
      </c>
      <c r="G828" s="9">
        <v>73.900000000000006</v>
      </c>
      <c r="H828" s="9">
        <v>389.8</v>
      </c>
      <c r="J828" s="9">
        <v>55.8</v>
      </c>
      <c r="K828" s="9">
        <v>257.02</v>
      </c>
      <c r="L828" s="9"/>
      <c r="M828" s="9"/>
      <c r="N828" s="9"/>
      <c r="O828" s="9">
        <v>236.14</v>
      </c>
      <c r="P828" s="9">
        <v>227.73</v>
      </c>
      <c r="Q828" s="9">
        <v>272.55</v>
      </c>
      <c r="S828" s="9">
        <f t="shared" si="252"/>
        <v>206.14</v>
      </c>
      <c r="T828" s="9">
        <v>30</v>
      </c>
    </row>
    <row r="829" spans="1:20">
      <c r="A829" s="1">
        <v>38329</v>
      </c>
      <c r="B829" s="9">
        <v>526.27</v>
      </c>
      <c r="D829" s="9">
        <v>66.53</v>
      </c>
      <c r="E829" s="9">
        <v>166.31</v>
      </c>
      <c r="F829" s="9">
        <v>282.54000000000002</v>
      </c>
      <c r="G829" s="9">
        <v>70.36</v>
      </c>
      <c r="H829" s="9">
        <v>396.65</v>
      </c>
      <c r="J829" s="9">
        <v>51.62</v>
      </c>
      <c r="K829" s="9">
        <v>261.92</v>
      </c>
      <c r="L829" s="9"/>
      <c r="M829" s="9"/>
      <c r="N829" s="9"/>
      <c r="O829" s="9">
        <v>239.36</v>
      </c>
      <c r="P829" s="9">
        <v>229.96</v>
      </c>
      <c r="Q829" s="9">
        <v>277.20999999999998</v>
      </c>
      <c r="S829" s="9">
        <f t="shared" si="252"/>
        <v>209.36</v>
      </c>
      <c r="T829" s="9">
        <v>30</v>
      </c>
    </row>
    <row r="830" spans="1:20">
      <c r="A830" s="1">
        <v>38330</v>
      </c>
      <c r="B830" s="9">
        <v>530.11</v>
      </c>
      <c r="D830" s="9">
        <v>65.2</v>
      </c>
      <c r="E830" s="9">
        <v>164.06</v>
      </c>
      <c r="F830" s="9">
        <v>281.82</v>
      </c>
      <c r="G830" s="9">
        <v>70.42</v>
      </c>
      <c r="H830" s="9">
        <v>394.19</v>
      </c>
      <c r="J830" s="9">
        <v>55.75</v>
      </c>
      <c r="K830" s="9">
        <v>262.19</v>
      </c>
      <c r="L830" s="9"/>
      <c r="M830" s="9"/>
      <c r="N830" s="9"/>
      <c r="O830" s="9">
        <v>239.05</v>
      </c>
      <c r="P830" s="9">
        <v>229.4</v>
      </c>
      <c r="Q830" s="9">
        <v>277.14</v>
      </c>
      <c r="S830" s="9">
        <f t="shared" si="252"/>
        <v>209.05</v>
      </c>
      <c r="T830" s="9">
        <v>30</v>
      </c>
    </row>
    <row r="831" spans="1:20">
      <c r="A831" s="1">
        <v>38331</v>
      </c>
      <c r="B831" s="9">
        <v>531.33000000000004</v>
      </c>
      <c r="D831" s="9">
        <v>64.150000000000006</v>
      </c>
      <c r="E831" s="9">
        <v>159.52000000000001</v>
      </c>
      <c r="F831" s="9">
        <v>277.24</v>
      </c>
      <c r="G831" s="9">
        <v>71.900000000000006</v>
      </c>
      <c r="H831" s="9">
        <v>394.27</v>
      </c>
      <c r="J831" s="9">
        <v>56.81</v>
      </c>
      <c r="K831" s="9">
        <v>261.48</v>
      </c>
      <c r="L831" s="9"/>
      <c r="M831" s="9"/>
      <c r="N831" s="9"/>
      <c r="O831" s="9">
        <v>237.69</v>
      </c>
      <c r="P831" s="9">
        <v>226.98</v>
      </c>
      <c r="Q831" s="9">
        <v>276.75</v>
      </c>
      <c r="S831" s="9">
        <f t="shared" si="252"/>
        <v>207.69</v>
      </c>
      <c r="T831" s="9">
        <v>30</v>
      </c>
    </row>
    <row r="832" spans="1:20">
      <c r="A832" s="1">
        <v>38334</v>
      </c>
      <c r="B832" s="9">
        <v>540.1</v>
      </c>
      <c r="D832" s="9">
        <v>63.84</v>
      </c>
      <c r="E832" s="9">
        <v>160.84</v>
      </c>
      <c r="F832" s="9">
        <v>275.45999999999998</v>
      </c>
      <c r="G832" s="9">
        <v>53.97</v>
      </c>
      <c r="H832" s="9">
        <v>402.71</v>
      </c>
      <c r="J832" s="9">
        <v>56.76</v>
      </c>
      <c r="K832" s="9">
        <v>264.16000000000003</v>
      </c>
      <c r="L832" s="9"/>
      <c r="M832" s="9"/>
      <c r="N832" s="9"/>
      <c r="O832" s="9">
        <v>240.2</v>
      </c>
      <c r="P832" s="9">
        <v>228.55</v>
      </c>
      <c r="Q832" s="9">
        <v>280.57</v>
      </c>
      <c r="S832" s="9">
        <f t="shared" ref="S832:S895" si="253">IF(O832&gt;0,O832-T832,"")</f>
        <v>210.2</v>
      </c>
      <c r="T832" s="9">
        <v>30</v>
      </c>
    </row>
    <row r="833" spans="1:20">
      <c r="A833" s="1">
        <v>38335</v>
      </c>
      <c r="B833" s="9">
        <v>552.87</v>
      </c>
      <c r="D833" s="9">
        <v>60.23</v>
      </c>
      <c r="E833" s="9">
        <v>157.88999999999999</v>
      </c>
      <c r="F833" s="9">
        <v>274.77999999999997</v>
      </c>
      <c r="G833" s="9">
        <v>53.29</v>
      </c>
      <c r="H833" s="9">
        <v>399.61</v>
      </c>
      <c r="J833" s="9">
        <v>57.42</v>
      </c>
      <c r="K833" s="9">
        <v>265.91000000000003</v>
      </c>
      <c r="L833" s="9"/>
      <c r="M833" s="9"/>
      <c r="N833" s="9"/>
      <c r="O833" s="9">
        <v>240.72</v>
      </c>
      <c r="P833" s="9">
        <v>229.11</v>
      </c>
      <c r="Q833" s="9">
        <v>281.10000000000002</v>
      </c>
      <c r="S833" s="9">
        <f t="shared" si="253"/>
        <v>210.72</v>
      </c>
      <c r="T833" s="9">
        <v>30</v>
      </c>
    </row>
    <row r="834" spans="1:20">
      <c r="A834" s="1">
        <v>38336</v>
      </c>
      <c r="B834" s="9">
        <v>554.33000000000004</v>
      </c>
      <c r="D834" s="9">
        <v>60.59</v>
      </c>
      <c r="E834" s="9">
        <v>152.08000000000001</v>
      </c>
      <c r="F834" s="9">
        <v>274.85000000000002</v>
      </c>
      <c r="G834" s="9">
        <v>57.23</v>
      </c>
      <c r="H834" s="9">
        <v>398.07</v>
      </c>
      <c r="J834" s="9">
        <v>57.34</v>
      </c>
      <c r="K834" s="9">
        <v>267.89</v>
      </c>
      <c r="L834" s="9"/>
      <c r="M834" s="9"/>
      <c r="N834" s="9"/>
      <c r="O834" s="9">
        <v>240.07</v>
      </c>
      <c r="P834" s="9">
        <v>226.86</v>
      </c>
      <c r="Q834" s="9">
        <v>282.10000000000002</v>
      </c>
      <c r="S834" s="9">
        <f t="shared" si="253"/>
        <v>210.07</v>
      </c>
      <c r="T834" s="9">
        <v>30</v>
      </c>
    </row>
    <row r="835" spans="1:20">
      <c r="A835" s="1">
        <v>38337</v>
      </c>
      <c r="B835" s="9">
        <v>557.01</v>
      </c>
      <c r="D835" s="9">
        <v>60.27</v>
      </c>
      <c r="E835" s="9">
        <v>154.19</v>
      </c>
      <c r="F835" s="9">
        <v>274.25</v>
      </c>
      <c r="G835" s="9">
        <v>51.58</v>
      </c>
      <c r="H835" s="9">
        <v>395.74</v>
      </c>
      <c r="J835" s="9">
        <v>57.28</v>
      </c>
      <c r="K835" s="9">
        <v>268.43</v>
      </c>
      <c r="L835" s="9"/>
      <c r="M835" s="9"/>
      <c r="N835" s="9"/>
      <c r="O835" s="9">
        <v>240.6</v>
      </c>
      <c r="P835" s="9">
        <v>228.1</v>
      </c>
      <c r="Q835" s="9">
        <v>281.92</v>
      </c>
      <c r="S835" s="9">
        <f t="shared" si="253"/>
        <v>210.6</v>
      </c>
      <c r="T835" s="9">
        <v>30</v>
      </c>
    </row>
    <row r="836" spans="1:20">
      <c r="A836" s="1">
        <v>38338</v>
      </c>
      <c r="B836" s="9">
        <v>564.25</v>
      </c>
      <c r="D836" s="9">
        <v>60.45</v>
      </c>
      <c r="E836" s="9">
        <v>155.37</v>
      </c>
      <c r="F836" s="9">
        <v>278.68</v>
      </c>
      <c r="G836" s="9">
        <v>51.63</v>
      </c>
      <c r="H836" s="9">
        <v>393.65</v>
      </c>
      <c r="J836" s="9">
        <v>56.33</v>
      </c>
      <c r="K836" s="9">
        <v>270.62</v>
      </c>
      <c r="L836" s="9"/>
      <c r="M836" s="9"/>
      <c r="N836" s="9"/>
      <c r="O836" s="9">
        <v>242.26</v>
      </c>
      <c r="P836" s="9">
        <v>230.6</v>
      </c>
      <c r="Q836" s="9">
        <v>282.87</v>
      </c>
      <c r="S836" s="9">
        <f t="shared" si="253"/>
        <v>212.26</v>
      </c>
      <c r="T836" s="9">
        <v>30</v>
      </c>
    </row>
    <row r="837" spans="1:20">
      <c r="A837" s="1">
        <v>38341</v>
      </c>
      <c r="B837" s="9">
        <v>582.09</v>
      </c>
      <c r="D837" s="9">
        <v>61.06</v>
      </c>
      <c r="E837" s="9">
        <v>157.02000000000001</v>
      </c>
      <c r="F837" s="9">
        <v>279.02</v>
      </c>
      <c r="G837" s="9">
        <v>51.86</v>
      </c>
      <c r="H837" s="9">
        <v>389.88</v>
      </c>
      <c r="J837" s="9">
        <v>56.33</v>
      </c>
      <c r="K837" s="9">
        <v>267.52</v>
      </c>
      <c r="L837" s="9"/>
      <c r="M837" s="9"/>
      <c r="N837" s="9"/>
      <c r="O837" s="9">
        <v>242.32</v>
      </c>
      <c r="P837" s="9">
        <v>230.73</v>
      </c>
      <c r="Q837" s="9">
        <v>282.87</v>
      </c>
      <c r="S837" s="9">
        <f t="shared" si="253"/>
        <v>212.32</v>
      </c>
      <c r="T837" s="9">
        <v>30</v>
      </c>
    </row>
    <row r="838" spans="1:20">
      <c r="A838" s="1">
        <v>38342</v>
      </c>
      <c r="B838" s="9">
        <v>594.9</v>
      </c>
      <c r="D838" s="9">
        <v>64.239999999999995</v>
      </c>
      <c r="E838" s="9">
        <v>154.4</v>
      </c>
      <c r="F838" s="9">
        <v>280.05</v>
      </c>
      <c r="G838" s="9">
        <v>51.46</v>
      </c>
      <c r="H838" s="9">
        <v>390.25</v>
      </c>
      <c r="J838" s="9">
        <v>56.33</v>
      </c>
      <c r="K838" s="9">
        <v>270.27999999999997</v>
      </c>
      <c r="L838" s="9"/>
      <c r="M838" s="9"/>
      <c r="N838" s="9"/>
      <c r="O838" s="9">
        <v>245.12</v>
      </c>
      <c r="P838" s="9">
        <v>237.49</v>
      </c>
      <c r="Q838" s="9">
        <v>281.73</v>
      </c>
      <c r="S838" s="9">
        <f t="shared" si="253"/>
        <v>215.12</v>
      </c>
      <c r="T838" s="9">
        <v>30</v>
      </c>
    </row>
    <row r="839" spans="1:20">
      <c r="A839" s="1">
        <v>38343</v>
      </c>
      <c r="B839" s="9">
        <v>600.70000000000005</v>
      </c>
      <c r="D839" s="9">
        <v>64.03</v>
      </c>
      <c r="E839" s="9">
        <v>147.37</v>
      </c>
      <c r="F839" s="9">
        <v>279.57</v>
      </c>
      <c r="G839" s="9">
        <v>43.56</v>
      </c>
      <c r="H839" s="9">
        <v>392.78</v>
      </c>
      <c r="J839" s="9">
        <v>54.96</v>
      </c>
      <c r="K839" s="9">
        <v>270.92</v>
      </c>
      <c r="L839" s="9"/>
      <c r="M839" s="9"/>
      <c r="N839" s="9"/>
      <c r="O839" s="9">
        <v>244.34</v>
      </c>
      <c r="P839" s="9">
        <v>234.94</v>
      </c>
      <c r="Q839" s="9">
        <v>282.76</v>
      </c>
      <c r="S839" s="9">
        <f t="shared" si="253"/>
        <v>214.34</v>
      </c>
      <c r="T839" s="9">
        <v>30</v>
      </c>
    </row>
    <row r="840" spans="1:20">
      <c r="A840" s="1">
        <v>38344</v>
      </c>
      <c r="B840" s="9">
        <v>604.41999999999996</v>
      </c>
      <c r="D840" s="9">
        <v>64.13</v>
      </c>
      <c r="E840" s="9">
        <v>147.05000000000001</v>
      </c>
      <c r="F840" s="9">
        <v>280.95</v>
      </c>
      <c r="G840" s="9">
        <v>60.98</v>
      </c>
      <c r="H840" s="9">
        <v>394</v>
      </c>
      <c r="J840" s="9">
        <v>54.73</v>
      </c>
      <c r="K840" s="9">
        <v>271.38</v>
      </c>
      <c r="L840" s="9"/>
      <c r="M840" s="9"/>
      <c r="N840" s="9"/>
      <c r="O840" s="9">
        <v>245.34</v>
      </c>
      <c r="P840" s="9">
        <v>236.44</v>
      </c>
      <c r="Q840" s="9">
        <v>283.35000000000002</v>
      </c>
      <c r="S840" s="9">
        <f t="shared" si="253"/>
        <v>215.34</v>
      </c>
      <c r="T840" s="9">
        <v>30</v>
      </c>
    </row>
    <row r="841" spans="1:20">
      <c r="A841" s="1">
        <v>38345</v>
      </c>
      <c r="K841" s="9"/>
      <c r="L841" s="9"/>
      <c r="M841" s="9"/>
      <c r="N841" s="9"/>
      <c r="S841" s="9" t="str">
        <f t="shared" si="253"/>
        <v/>
      </c>
      <c r="T841" s="9">
        <v>30</v>
      </c>
    </row>
    <row r="842" spans="1:20">
      <c r="A842" s="1">
        <v>38348</v>
      </c>
      <c r="B842" s="9">
        <v>611.95000000000005</v>
      </c>
      <c r="D842" s="9">
        <v>63.71</v>
      </c>
      <c r="E842" s="9">
        <v>144.72</v>
      </c>
      <c r="F842" s="9">
        <v>283.02999999999997</v>
      </c>
      <c r="G842" s="9">
        <v>66.2</v>
      </c>
      <c r="H842" s="9">
        <v>388.63</v>
      </c>
      <c r="J842" s="9">
        <v>42.62</v>
      </c>
      <c r="K842" s="9">
        <v>273.72000000000003</v>
      </c>
      <c r="L842" s="9"/>
      <c r="M842" s="9"/>
      <c r="N842" s="9"/>
      <c r="O842" s="9">
        <v>245.47</v>
      </c>
      <c r="P842" s="9">
        <v>237.23</v>
      </c>
      <c r="Q842" s="9">
        <v>282.77</v>
      </c>
      <c r="S842" s="9">
        <f t="shared" si="253"/>
        <v>215.47</v>
      </c>
      <c r="T842" s="9">
        <v>30</v>
      </c>
    </row>
    <row r="843" spans="1:20">
      <c r="A843" s="1">
        <v>38349</v>
      </c>
      <c r="B843" s="9">
        <v>610.20000000000005</v>
      </c>
      <c r="D843" s="9">
        <v>59.51</v>
      </c>
      <c r="E843" s="9">
        <v>145.79</v>
      </c>
      <c r="F843" s="9">
        <v>278.39</v>
      </c>
      <c r="G843" s="9">
        <v>60.99</v>
      </c>
      <c r="H843" s="9">
        <v>389.92</v>
      </c>
      <c r="J843" s="9">
        <v>33.5</v>
      </c>
      <c r="K843" s="9">
        <v>272.52999999999997</v>
      </c>
      <c r="L843" s="9"/>
      <c r="M843" s="9"/>
      <c r="N843" s="9"/>
      <c r="O843" s="9">
        <v>244.32</v>
      </c>
      <c r="P843" s="9">
        <v>236.01</v>
      </c>
      <c r="Q843" s="9">
        <v>281.55</v>
      </c>
      <c r="S843" s="9">
        <f t="shared" si="253"/>
        <v>214.32</v>
      </c>
      <c r="T843" s="9">
        <v>30</v>
      </c>
    </row>
    <row r="844" spans="1:20">
      <c r="A844" s="1">
        <v>38350</v>
      </c>
      <c r="B844" s="9">
        <v>612.20000000000005</v>
      </c>
      <c r="D844" s="9">
        <v>62.62</v>
      </c>
      <c r="E844" s="9">
        <v>153.02000000000001</v>
      </c>
      <c r="F844" s="9">
        <v>276.89</v>
      </c>
      <c r="G844" s="9">
        <v>61.8</v>
      </c>
      <c r="H844" s="9">
        <v>382.52</v>
      </c>
      <c r="J844" s="9">
        <v>33.130000000000003</v>
      </c>
      <c r="K844" s="9">
        <v>272.32</v>
      </c>
      <c r="L844" s="9"/>
      <c r="M844" s="9"/>
      <c r="N844" s="9"/>
      <c r="O844" s="9">
        <v>245.61</v>
      </c>
      <c r="P844" s="9">
        <v>240.41</v>
      </c>
      <c r="Q844" s="9">
        <v>279.64999999999998</v>
      </c>
      <c r="S844" s="9">
        <f t="shared" si="253"/>
        <v>215.61</v>
      </c>
      <c r="T844" s="9">
        <v>30</v>
      </c>
    </row>
    <row r="845" spans="1:20">
      <c r="A845" s="1">
        <v>38351</v>
      </c>
      <c r="B845" s="9">
        <v>609.44000000000005</v>
      </c>
      <c r="D845" s="9">
        <v>57.47</v>
      </c>
      <c r="E845" s="9">
        <v>149.4</v>
      </c>
      <c r="F845" s="9">
        <v>276.17</v>
      </c>
      <c r="G845" s="9">
        <v>60.52</v>
      </c>
      <c r="H845" s="9">
        <v>386.99</v>
      </c>
      <c r="J845" s="9">
        <v>33.130000000000003</v>
      </c>
      <c r="K845" s="9">
        <v>272.75</v>
      </c>
      <c r="L845" s="9"/>
      <c r="M845" s="9"/>
      <c r="N845" s="9"/>
      <c r="O845" s="9">
        <v>244.55</v>
      </c>
      <c r="P845" s="9">
        <v>237.02</v>
      </c>
      <c r="Q845" s="9">
        <v>280.99</v>
      </c>
      <c r="S845" s="9">
        <f t="shared" si="253"/>
        <v>214.55</v>
      </c>
      <c r="T845" s="9">
        <v>30</v>
      </c>
    </row>
    <row r="846" spans="1:20">
      <c r="A846" s="1">
        <v>38352</v>
      </c>
      <c r="K846" s="9"/>
      <c r="L846" s="9"/>
      <c r="M846" s="9"/>
      <c r="N846" s="9"/>
      <c r="S846" s="9" t="str">
        <f t="shared" si="253"/>
        <v/>
      </c>
      <c r="T846" s="9">
        <v>30</v>
      </c>
    </row>
    <row r="847" spans="1:20">
      <c r="A847" s="1">
        <v>38355</v>
      </c>
      <c r="B847" s="9">
        <v>605.32000000000005</v>
      </c>
      <c r="D847" s="9">
        <v>55.6</v>
      </c>
      <c r="E847" s="9">
        <v>149.56</v>
      </c>
      <c r="F847" s="9">
        <v>278.95999999999998</v>
      </c>
      <c r="G847" s="9">
        <v>60.17</v>
      </c>
      <c r="H847" s="9">
        <v>391.07</v>
      </c>
      <c r="J847" s="9">
        <v>56.45</v>
      </c>
      <c r="K847" s="9">
        <v>268.01</v>
      </c>
      <c r="L847" s="9"/>
      <c r="M847" s="9"/>
      <c r="N847" s="9"/>
      <c r="O847" s="9">
        <v>243.85</v>
      </c>
      <c r="P847" s="9">
        <v>236.07</v>
      </c>
      <c r="Q847" s="9">
        <v>280.47000000000003</v>
      </c>
      <c r="S847" s="9">
        <f t="shared" si="253"/>
        <v>213.85</v>
      </c>
      <c r="T847" s="9">
        <v>30</v>
      </c>
    </row>
    <row r="848" spans="1:20">
      <c r="A848" s="1">
        <v>38356</v>
      </c>
      <c r="B848" s="9">
        <v>606.52</v>
      </c>
      <c r="D848" s="9">
        <v>65.150000000000006</v>
      </c>
      <c r="E848" s="9">
        <v>149.87</v>
      </c>
      <c r="F848" s="9">
        <v>278.74</v>
      </c>
      <c r="G848" s="9">
        <v>59.72</v>
      </c>
      <c r="H848" s="9">
        <v>381.12</v>
      </c>
      <c r="J848" s="9">
        <v>56.61</v>
      </c>
      <c r="K848" s="9">
        <v>264.66000000000003</v>
      </c>
      <c r="L848" s="9"/>
      <c r="M848" s="9"/>
      <c r="N848" s="9"/>
      <c r="O848" s="9">
        <v>242.79</v>
      </c>
      <c r="P848" s="9">
        <v>238.21</v>
      </c>
      <c r="Q848" s="9">
        <v>275.85000000000002</v>
      </c>
      <c r="S848" s="9">
        <f t="shared" si="253"/>
        <v>212.79</v>
      </c>
      <c r="T848" s="9">
        <v>30</v>
      </c>
    </row>
    <row r="849" spans="1:20">
      <c r="A849" s="1">
        <v>38357</v>
      </c>
      <c r="B849" s="9">
        <v>609.15</v>
      </c>
      <c r="D849" s="9">
        <v>61.27</v>
      </c>
      <c r="E849" s="9">
        <v>151.62</v>
      </c>
      <c r="F849" s="9">
        <v>278.25</v>
      </c>
      <c r="G849" s="9">
        <v>57.41</v>
      </c>
      <c r="H849" s="9">
        <v>386.17</v>
      </c>
      <c r="J849" s="9">
        <v>56.12</v>
      </c>
      <c r="K849" s="9">
        <v>264.89999999999998</v>
      </c>
      <c r="L849" s="9"/>
      <c r="M849" s="9"/>
      <c r="N849" s="9"/>
      <c r="O849" s="9">
        <v>243.66</v>
      </c>
      <c r="P849" s="9">
        <v>238.76</v>
      </c>
      <c r="Q849" s="9">
        <v>277.16000000000003</v>
      </c>
      <c r="S849" s="9">
        <f t="shared" si="253"/>
        <v>213.66</v>
      </c>
      <c r="T849" s="9">
        <v>30</v>
      </c>
    </row>
    <row r="850" spans="1:20">
      <c r="A850" s="1">
        <v>38358</v>
      </c>
      <c r="B850" s="9">
        <v>610.01</v>
      </c>
      <c r="D850" s="9">
        <v>61.52</v>
      </c>
      <c r="E850" s="9">
        <v>153.44</v>
      </c>
      <c r="F850" s="9">
        <v>274.58</v>
      </c>
      <c r="G850" s="9">
        <v>52.76</v>
      </c>
      <c r="H850" s="9">
        <v>378.96</v>
      </c>
      <c r="J850" s="9">
        <v>56.38</v>
      </c>
      <c r="K850" s="9">
        <v>264.38</v>
      </c>
      <c r="L850" s="9"/>
      <c r="M850" s="9"/>
      <c r="N850" s="9"/>
      <c r="O850" s="9">
        <v>243.05</v>
      </c>
      <c r="P850" s="9">
        <v>239.38</v>
      </c>
      <c r="Q850" s="9">
        <v>275.14</v>
      </c>
      <c r="S850" s="9">
        <f t="shared" si="253"/>
        <v>213.05</v>
      </c>
      <c r="T850" s="9">
        <v>30</v>
      </c>
    </row>
    <row r="851" spans="1:20">
      <c r="A851" s="1">
        <v>38359</v>
      </c>
      <c r="B851" s="9">
        <v>613.01</v>
      </c>
      <c r="D851" s="9">
        <v>61.76</v>
      </c>
      <c r="E851" s="9">
        <v>154.51</v>
      </c>
      <c r="F851" s="9">
        <v>276.27999999999997</v>
      </c>
      <c r="G851" s="9">
        <v>54.68</v>
      </c>
      <c r="H851" s="9">
        <v>381.53</v>
      </c>
      <c r="J851" s="9">
        <v>56.49</v>
      </c>
      <c r="K851" s="9">
        <v>264.66000000000003</v>
      </c>
      <c r="L851" s="9"/>
      <c r="M851" s="9"/>
      <c r="N851" s="9"/>
      <c r="O851" s="9">
        <v>244.11</v>
      </c>
      <c r="P851" s="9">
        <v>240.8</v>
      </c>
      <c r="Q851" s="9">
        <v>275.94</v>
      </c>
      <c r="S851" s="9">
        <f t="shared" si="253"/>
        <v>214.11</v>
      </c>
      <c r="T851" s="9">
        <v>30</v>
      </c>
    </row>
    <row r="852" spans="1:20">
      <c r="A852" s="1">
        <v>38362</v>
      </c>
      <c r="B852" s="9">
        <v>616.14</v>
      </c>
      <c r="D852" s="9">
        <v>62.61</v>
      </c>
      <c r="E852" s="9">
        <v>155.08000000000001</v>
      </c>
      <c r="F852" s="9">
        <v>274.19</v>
      </c>
      <c r="G852" s="9">
        <v>51.83</v>
      </c>
      <c r="H852" s="9">
        <v>383.19</v>
      </c>
      <c r="J852" s="9">
        <v>59.26</v>
      </c>
      <c r="K852" s="9">
        <v>263.70999999999998</v>
      </c>
      <c r="L852" s="9"/>
      <c r="M852" s="9"/>
      <c r="N852" s="9"/>
      <c r="O852" s="9">
        <v>244.48</v>
      </c>
      <c r="P852" s="9">
        <v>241.61</v>
      </c>
      <c r="Q852" s="9">
        <v>275.89</v>
      </c>
      <c r="S852" s="9">
        <f t="shared" si="253"/>
        <v>214.48</v>
      </c>
      <c r="T852" s="9">
        <v>30</v>
      </c>
    </row>
    <row r="853" spans="1:20">
      <c r="A853" s="1">
        <v>38363</v>
      </c>
      <c r="B853" s="9">
        <v>618.27</v>
      </c>
      <c r="D853" s="9">
        <v>62.61</v>
      </c>
      <c r="E853" s="9">
        <v>158.37</v>
      </c>
      <c r="F853" s="9">
        <v>276.08999999999997</v>
      </c>
      <c r="G853" s="9">
        <v>54.18</v>
      </c>
      <c r="H853" s="9">
        <v>385.03</v>
      </c>
      <c r="J853" s="9">
        <v>59.24</v>
      </c>
      <c r="K853" s="9">
        <v>264.67</v>
      </c>
      <c r="L853" s="9"/>
      <c r="M853" s="9"/>
      <c r="N853" s="9"/>
      <c r="O853" s="9">
        <v>246.1</v>
      </c>
      <c r="P853" s="9">
        <v>243.9</v>
      </c>
      <c r="Q853" s="9">
        <v>276.98</v>
      </c>
      <c r="S853" s="9">
        <f t="shared" si="253"/>
        <v>216.1</v>
      </c>
      <c r="T853" s="9">
        <v>30</v>
      </c>
    </row>
    <row r="854" spans="1:20">
      <c r="A854" s="1">
        <v>38364</v>
      </c>
      <c r="B854" s="9">
        <v>620.16999999999996</v>
      </c>
      <c r="D854" s="9">
        <v>63.79</v>
      </c>
      <c r="E854" s="9">
        <v>159.81</v>
      </c>
      <c r="F854" s="9">
        <v>276.04000000000002</v>
      </c>
      <c r="G854" s="9">
        <v>56.87</v>
      </c>
      <c r="H854" s="9">
        <v>384.44</v>
      </c>
      <c r="J854" s="9">
        <v>62.13</v>
      </c>
      <c r="K854" s="9">
        <v>263.69</v>
      </c>
      <c r="L854" s="9"/>
      <c r="M854" s="9"/>
      <c r="N854" s="9"/>
      <c r="O854" s="9">
        <v>246.54</v>
      </c>
      <c r="P854" s="9">
        <v>245.33</v>
      </c>
      <c r="Q854" s="9">
        <v>276.38</v>
      </c>
      <c r="S854" s="9">
        <f t="shared" si="253"/>
        <v>216.54</v>
      </c>
      <c r="T854" s="9">
        <v>30</v>
      </c>
    </row>
    <row r="855" spans="1:20">
      <c r="A855" s="1">
        <v>38365</v>
      </c>
      <c r="B855" s="9">
        <v>618.69000000000005</v>
      </c>
      <c r="D855" s="9">
        <v>63.8</v>
      </c>
      <c r="E855" s="9">
        <v>159.11000000000001</v>
      </c>
      <c r="F855" s="9">
        <v>278.88</v>
      </c>
      <c r="G855" s="9">
        <v>57.11</v>
      </c>
      <c r="H855" s="9">
        <v>385.62</v>
      </c>
      <c r="J855" s="9">
        <v>62.21</v>
      </c>
      <c r="K855" s="9">
        <v>261.13</v>
      </c>
      <c r="L855" s="9"/>
      <c r="M855" s="9"/>
      <c r="N855" s="9"/>
      <c r="O855" s="9">
        <v>245.65</v>
      </c>
      <c r="P855" s="9">
        <v>244.91</v>
      </c>
      <c r="Q855" s="9">
        <v>274.89999999999998</v>
      </c>
      <c r="S855" s="9">
        <f t="shared" si="253"/>
        <v>215.65</v>
      </c>
      <c r="T855" s="9">
        <v>30</v>
      </c>
    </row>
    <row r="856" spans="1:20">
      <c r="A856" s="1">
        <v>38366</v>
      </c>
      <c r="B856" s="9">
        <v>622.53</v>
      </c>
      <c r="D856" s="9">
        <v>64.45</v>
      </c>
      <c r="E856" s="9">
        <v>160.38999999999999</v>
      </c>
      <c r="F856" s="9">
        <v>277.26</v>
      </c>
      <c r="G856" s="9">
        <v>55.06</v>
      </c>
      <c r="H856" s="9">
        <v>381.77</v>
      </c>
      <c r="J856" s="9">
        <v>62.36</v>
      </c>
      <c r="K856" s="9">
        <v>261.01</v>
      </c>
      <c r="L856" s="9"/>
      <c r="M856" s="9"/>
      <c r="N856" s="9"/>
      <c r="O856" s="9">
        <v>245.87</v>
      </c>
      <c r="P856" s="9">
        <v>246.25</v>
      </c>
      <c r="Q856" s="9">
        <v>273.93</v>
      </c>
      <c r="S856" s="9">
        <f t="shared" si="253"/>
        <v>215.87</v>
      </c>
      <c r="T856" s="9">
        <v>30</v>
      </c>
    </row>
    <row r="857" spans="1:20">
      <c r="A857" s="1">
        <v>38369</v>
      </c>
      <c r="B857" s="9">
        <v>613.45000000000005</v>
      </c>
      <c r="D857" s="9">
        <v>63.71</v>
      </c>
      <c r="E857" s="9">
        <v>159.54</v>
      </c>
      <c r="F857" s="9">
        <v>276.64999999999998</v>
      </c>
      <c r="G857" s="9">
        <v>57.91</v>
      </c>
      <c r="H857" s="9">
        <v>368.1</v>
      </c>
      <c r="J857" s="9">
        <v>65.260000000000005</v>
      </c>
      <c r="K857" s="9">
        <v>263.29000000000002</v>
      </c>
      <c r="L857" s="9"/>
      <c r="M857" s="9"/>
      <c r="N857" s="9"/>
      <c r="O857" s="9">
        <v>244.05</v>
      </c>
      <c r="P857" s="9">
        <v>243.83</v>
      </c>
      <c r="Q857" s="9">
        <v>272.52999999999997</v>
      </c>
      <c r="S857" s="9">
        <f t="shared" si="253"/>
        <v>214.05</v>
      </c>
      <c r="T857" s="9">
        <v>30</v>
      </c>
    </row>
    <row r="858" spans="1:20">
      <c r="A858" s="1">
        <v>38370</v>
      </c>
      <c r="B858" s="9">
        <v>624.41999999999996</v>
      </c>
      <c r="D858" s="9">
        <v>63.99</v>
      </c>
      <c r="E858" s="9">
        <v>158.52000000000001</v>
      </c>
      <c r="F858" s="9">
        <v>279.08999999999997</v>
      </c>
      <c r="G858" s="9">
        <v>56.13</v>
      </c>
      <c r="H858" s="9">
        <v>374.93</v>
      </c>
      <c r="J858" s="9">
        <v>65.47</v>
      </c>
      <c r="K858" s="9">
        <v>261.45</v>
      </c>
      <c r="L858" s="9"/>
      <c r="M858" s="9"/>
      <c r="N858" s="9"/>
      <c r="O858" s="9">
        <v>245.2</v>
      </c>
      <c r="P858" s="9">
        <v>245.86</v>
      </c>
      <c r="Q858" s="9">
        <v>272.88</v>
      </c>
      <c r="S858" s="9">
        <f t="shared" si="253"/>
        <v>215.2</v>
      </c>
      <c r="T858" s="9">
        <v>30</v>
      </c>
    </row>
    <row r="859" spans="1:20">
      <c r="A859" s="1">
        <v>38371</v>
      </c>
      <c r="B859" s="9">
        <v>624.41999999999996</v>
      </c>
      <c r="D859" s="9">
        <v>65.94</v>
      </c>
      <c r="E859" s="9">
        <v>153.72999999999999</v>
      </c>
      <c r="F859" s="9">
        <v>280.39999999999998</v>
      </c>
      <c r="G859" s="9">
        <v>53.97</v>
      </c>
      <c r="H859" s="9">
        <v>375.44</v>
      </c>
      <c r="J859" s="9">
        <v>58.24</v>
      </c>
      <c r="K859" s="9">
        <v>261.01</v>
      </c>
      <c r="L859" s="9"/>
      <c r="M859" s="9"/>
      <c r="N859" s="9"/>
      <c r="O859" s="9">
        <v>243.91</v>
      </c>
      <c r="P859" s="9">
        <v>243.92</v>
      </c>
      <c r="Q859" s="9">
        <v>272.13</v>
      </c>
      <c r="S859" s="9">
        <f t="shared" si="253"/>
        <v>213.91</v>
      </c>
      <c r="T859" s="9">
        <v>30</v>
      </c>
    </row>
    <row r="860" spans="1:20">
      <c r="A860" s="1">
        <v>38372</v>
      </c>
      <c r="B860" s="9">
        <v>625.51</v>
      </c>
      <c r="D860" s="9">
        <v>65.55</v>
      </c>
      <c r="E860" s="9">
        <v>154.51</v>
      </c>
      <c r="F860" s="9">
        <v>279.58999999999997</v>
      </c>
      <c r="G860" s="9">
        <v>57.39</v>
      </c>
      <c r="H860" s="9">
        <v>374.48</v>
      </c>
      <c r="J860" s="9">
        <v>56.96</v>
      </c>
      <c r="K860" s="9">
        <v>256.3</v>
      </c>
      <c r="L860" s="9"/>
      <c r="M860" s="9"/>
      <c r="N860" s="9"/>
      <c r="O860" s="9">
        <v>242.59</v>
      </c>
      <c r="P860" s="9">
        <v>244.54</v>
      </c>
      <c r="Q860" s="9">
        <v>268.57</v>
      </c>
      <c r="S860" s="9">
        <f t="shared" si="253"/>
        <v>212.59</v>
      </c>
      <c r="T860" s="9">
        <v>30</v>
      </c>
    </row>
    <row r="861" spans="1:20">
      <c r="A861" s="1">
        <v>38373</v>
      </c>
      <c r="B861" s="9">
        <v>617.92999999999995</v>
      </c>
      <c r="D861" s="9">
        <v>59.28</v>
      </c>
      <c r="E861" s="9">
        <v>157.52000000000001</v>
      </c>
      <c r="F861" s="9">
        <v>278.86</v>
      </c>
      <c r="G861" s="9">
        <v>59</v>
      </c>
      <c r="H861" s="9">
        <v>371.04</v>
      </c>
      <c r="J861" s="9">
        <v>61</v>
      </c>
      <c r="K861" s="9">
        <v>256.87</v>
      </c>
      <c r="L861" s="9"/>
      <c r="M861" s="9"/>
      <c r="N861" s="9"/>
      <c r="O861" s="9">
        <v>241.89</v>
      </c>
      <c r="P861" s="9">
        <v>243.22</v>
      </c>
      <c r="Q861" s="9">
        <v>268.45999999999998</v>
      </c>
      <c r="S861" s="9">
        <f t="shared" si="253"/>
        <v>211.89</v>
      </c>
      <c r="T861" s="9">
        <v>30</v>
      </c>
    </row>
    <row r="862" spans="1:20">
      <c r="A862" s="1">
        <v>38376</v>
      </c>
      <c r="B862" s="9">
        <v>618.17999999999995</v>
      </c>
      <c r="D862" s="9">
        <v>60.84</v>
      </c>
      <c r="E862" s="9">
        <v>159.04</v>
      </c>
      <c r="F862" s="9">
        <v>279.35000000000002</v>
      </c>
      <c r="G862" s="9">
        <v>59.09</v>
      </c>
      <c r="H862" s="9">
        <v>382.9</v>
      </c>
      <c r="J862" s="9">
        <v>61.58</v>
      </c>
      <c r="K862" s="9">
        <v>258.29000000000002</v>
      </c>
      <c r="L862" s="9"/>
      <c r="M862" s="9"/>
      <c r="N862" s="9"/>
      <c r="O862" s="9">
        <v>244.17</v>
      </c>
      <c r="P862" s="9">
        <v>244.34</v>
      </c>
      <c r="Q862" s="9">
        <v>272.26</v>
      </c>
      <c r="S862" s="9">
        <f t="shared" si="253"/>
        <v>214.17</v>
      </c>
      <c r="T862" s="9">
        <v>30</v>
      </c>
    </row>
    <row r="863" spans="1:20">
      <c r="A863" s="1">
        <v>38377</v>
      </c>
      <c r="B863" s="9">
        <v>618.17999999999995</v>
      </c>
      <c r="D863" s="9">
        <v>59.74</v>
      </c>
      <c r="E863" s="9">
        <v>159.66999999999999</v>
      </c>
      <c r="F863" s="9">
        <v>278.58</v>
      </c>
      <c r="G863" s="9">
        <v>62.2</v>
      </c>
      <c r="H863" s="9">
        <v>376.4</v>
      </c>
      <c r="J863" s="9">
        <v>58.27</v>
      </c>
      <c r="K863" s="9">
        <v>260.91000000000003</v>
      </c>
      <c r="L863" s="9"/>
      <c r="M863" s="9"/>
      <c r="N863" s="9"/>
      <c r="O863" s="9">
        <v>244.27</v>
      </c>
      <c r="P863" s="9">
        <v>244.51</v>
      </c>
      <c r="Q863" s="9">
        <v>272.29000000000002</v>
      </c>
      <c r="S863" s="9">
        <f t="shared" si="253"/>
        <v>214.27</v>
      </c>
      <c r="T863" s="9">
        <v>30</v>
      </c>
    </row>
    <row r="864" spans="1:20">
      <c r="A864" s="1">
        <v>38378</v>
      </c>
      <c r="B864" s="9">
        <v>613.08000000000004</v>
      </c>
      <c r="D864" s="9">
        <v>58.72</v>
      </c>
      <c r="E864" s="9">
        <v>163.58000000000001</v>
      </c>
      <c r="F864" s="9">
        <v>277.47000000000003</v>
      </c>
      <c r="G864" s="9">
        <v>63.29</v>
      </c>
      <c r="H864" s="9">
        <v>378.59</v>
      </c>
      <c r="J864" s="9">
        <v>57.78</v>
      </c>
      <c r="K864" s="9">
        <v>261.79000000000002</v>
      </c>
      <c r="L864" s="9"/>
      <c r="M864" s="9"/>
      <c r="N864" s="9"/>
      <c r="O864" s="9">
        <v>245.04</v>
      </c>
      <c r="P864" s="9">
        <v>245.07</v>
      </c>
      <c r="Q864" s="9">
        <v>273.37</v>
      </c>
      <c r="S864" s="9">
        <f t="shared" si="253"/>
        <v>215.04</v>
      </c>
      <c r="T864" s="9">
        <v>30</v>
      </c>
    </row>
    <row r="865" spans="1:20">
      <c r="A865" s="1">
        <v>38379</v>
      </c>
      <c r="B865" s="9">
        <v>614.45000000000005</v>
      </c>
      <c r="D865" s="9">
        <v>58.44</v>
      </c>
      <c r="E865" s="9">
        <v>164.02</v>
      </c>
      <c r="F865" s="9">
        <v>278.33999999999997</v>
      </c>
      <c r="G865" s="9">
        <v>70.73</v>
      </c>
      <c r="H865" s="9">
        <v>383.38</v>
      </c>
      <c r="J865" s="9">
        <v>58.72</v>
      </c>
      <c r="K865" s="9">
        <v>260.72000000000003</v>
      </c>
      <c r="L865" s="9"/>
      <c r="M865" s="9"/>
      <c r="N865" s="9"/>
      <c r="O865" s="9">
        <v>245.65</v>
      </c>
      <c r="P865" s="9">
        <v>245.9</v>
      </c>
      <c r="Q865" s="9">
        <v>273.83</v>
      </c>
      <c r="S865" s="9">
        <f t="shared" si="253"/>
        <v>215.65</v>
      </c>
      <c r="T865" s="9">
        <v>30</v>
      </c>
    </row>
    <row r="866" spans="1:20">
      <c r="A866" s="1">
        <v>38380</v>
      </c>
      <c r="B866" s="9">
        <v>618.79</v>
      </c>
      <c r="D866" s="9">
        <v>61.97</v>
      </c>
      <c r="E866" s="9">
        <v>162.44</v>
      </c>
      <c r="F866" s="9">
        <v>279.86</v>
      </c>
      <c r="G866" s="9">
        <v>75.3</v>
      </c>
      <c r="H866" s="9">
        <v>390.67</v>
      </c>
      <c r="J866" s="9">
        <v>59.48</v>
      </c>
      <c r="K866" s="9">
        <v>262.25</v>
      </c>
      <c r="L866" s="9"/>
      <c r="M866" s="9"/>
      <c r="N866" s="9"/>
      <c r="O866" s="9">
        <v>247.49</v>
      </c>
      <c r="P866" s="9">
        <v>247.03</v>
      </c>
      <c r="Q866" s="9">
        <v>276.64</v>
      </c>
      <c r="S866" s="9">
        <f t="shared" si="253"/>
        <v>217.49</v>
      </c>
      <c r="T866" s="9">
        <v>30</v>
      </c>
    </row>
    <row r="867" spans="1:20">
      <c r="A867" s="1">
        <v>38383</v>
      </c>
      <c r="B867" s="9">
        <v>631.95000000000005</v>
      </c>
      <c r="D867" s="9">
        <v>61.29</v>
      </c>
      <c r="E867" s="9">
        <v>166.67</v>
      </c>
      <c r="F867" s="9">
        <v>279.92</v>
      </c>
      <c r="G867" s="9">
        <v>59.87</v>
      </c>
      <c r="H867" s="9">
        <v>382.66</v>
      </c>
      <c r="J867" s="9">
        <v>59.69</v>
      </c>
      <c r="K867" s="9">
        <v>264.41000000000003</v>
      </c>
      <c r="L867" s="9"/>
      <c r="M867" s="9"/>
      <c r="N867" s="9"/>
      <c r="O867" s="9">
        <v>249.33</v>
      </c>
      <c r="P867" s="9">
        <v>251.11</v>
      </c>
      <c r="Q867" s="9">
        <v>276.27999999999997</v>
      </c>
      <c r="S867" s="9">
        <f t="shared" si="253"/>
        <v>219.33</v>
      </c>
      <c r="T867" s="9">
        <v>30</v>
      </c>
    </row>
    <row r="868" spans="1:20">
      <c r="A868" s="1">
        <v>38384</v>
      </c>
      <c r="B868" s="9">
        <v>635.65</v>
      </c>
      <c r="D868" s="9">
        <v>63.69</v>
      </c>
      <c r="E868" s="9">
        <v>167.08</v>
      </c>
      <c r="F868" s="9">
        <v>276.63</v>
      </c>
      <c r="G868" s="9">
        <v>59.83</v>
      </c>
      <c r="H868" s="9">
        <v>392.37</v>
      </c>
      <c r="J868" s="9">
        <v>59.81</v>
      </c>
      <c r="K868" s="9">
        <v>270.02999999999997</v>
      </c>
      <c r="L868" s="9"/>
      <c r="M868" s="9"/>
      <c r="N868" s="9"/>
      <c r="O868" s="9">
        <v>252.71</v>
      </c>
      <c r="P868" s="9">
        <v>252.29</v>
      </c>
      <c r="Q868" s="9">
        <v>282.43</v>
      </c>
      <c r="S868" s="9">
        <f t="shared" si="253"/>
        <v>222.71</v>
      </c>
      <c r="T868" s="9">
        <v>30</v>
      </c>
    </row>
    <row r="869" spans="1:20">
      <c r="A869" s="1">
        <v>38385</v>
      </c>
      <c r="B869" s="9">
        <v>648.1</v>
      </c>
      <c r="D869" s="9">
        <v>63.85</v>
      </c>
      <c r="E869" s="9">
        <v>169.94</v>
      </c>
      <c r="F869" s="9">
        <v>273.29000000000002</v>
      </c>
      <c r="G869" s="9">
        <v>60.66</v>
      </c>
      <c r="H869" s="9">
        <v>385.49</v>
      </c>
      <c r="J869" s="9">
        <v>59.61</v>
      </c>
      <c r="K869" s="9">
        <v>273.49</v>
      </c>
      <c r="L869" s="9"/>
      <c r="M869" s="9"/>
      <c r="N869" s="9"/>
      <c r="O869" s="9">
        <v>254.95</v>
      </c>
      <c r="P869" s="9">
        <v>256.13</v>
      </c>
      <c r="Q869" s="9">
        <v>283.19</v>
      </c>
      <c r="S869" s="9">
        <f t="shared" si="253"/>
        <v>224.95</v>
      </c>
      <c r="T869" s="9">
        <v>30</v>
      </c>
    </row>
    <row r="870" spans="1:20">
      <c r="A870" s="1">
        <v>38386</v>
      </c>
      <c r="B870" s="9">
        <v>649.54</v>
      </c>
      <c r="D870" s="9">
        <v>63.01</v>
      </c>
      <c r="E870" s="9">
        <v>170.57</v>
      </c>
      <c r="F870" s="9">
        <v>272.55</v>
      </c>
      <c r="G870" s="9">
        <v>60.55</v>
      </c>
      <c r="H870" s="9">
        <v>379.36</v>
      </c>
      <c r="J870" s="9">
        <v>59.61</v>
      </c>
      <c r="K870" s="9">
        <v>277.64999999999998</v>
      </c>
      <c r="L870" s="9"/>
      <c r="M870" s="9"/>
      <c r="N870" s="9"/>
      <c r="O870" s="9">
        <v>255.79</v>
      </c>
      <c r="P870" s="9">
        <v>256.52</v>
      </c>
      <c r="Q870" s="9">
        <v>284.62</v>
      </c>
      <c r="S870" s="9">
        <f t="shared" si="253"/>
        <v>225.79</v>
      </c>
      <c r="T870" s="9">
        <v>30</v>
      </c>
    </row>
    <row r="871" spans="1:20">
      <c r="A871" s="1">
        <v>38387</v>
      </c>
      <c r="B871" s="9">
        <v>651.94000000000005</v>
      </c>
      <c r="D871" s="9">
        <v>65.83</v>
      </c>
      <c r="E871" s="9">
        <v>171.49</v>
      </c>
      <c r="F871" s="9">
        <v>271.45</v>
      </c>
      <c r="G871" s="9">
        <v>72.37</v>
      </c>
      <c r="H871" s="9">
        <v>379.16</v>
      </c>
      <c r="J871" s="9">
        <v>59.52</v>
      </c>
      <c r="K871" s="9">
        <v>281.62</v>
      </c>
      <c r="L871" s="9"/>
      <c r="M871" s="9"/>
      <c r="N871" s="9"/>
      <c r="O871" s="9">
        <v>257.94</v>
      </c>
      <c r="P871" s="9">
        <v>258.41000000000003</v>
      </c>
      <c r="Q871" s="9">
        <v>287.31</v>
      </c>
      <c r="S871" s="9">
        <f t="shared" si="253"/>
        <v>227.94</v>
      </c>
      <c r="T871" s="9">
        <v>30</v>
      </c>
    </row>
    <row r="872" spans="1:20">
      <c r="A872" s="1">
        <v>38390</v>
      </c>
      <c r="B872" s="9">
        <v>656.57</v>
      </c>
      <c r="D872" s="9">
        <v>64.180000000000007</v>
      </c>
      <c r="E872" s="9">
        <v>165.03</v>
      </c>
      <c r="F872" s="9">
        <v>271.01</v>
      </c>
      <c r="G872" s="9">
        <v>71.569999999999993</v>
      </c>
      <c r="H872" s="9">
        <v>379.33</v>
      </c>
      <c r="J872" s="9">
        <v>59.35</v>
      </c>
      <c r="K872" s="9">
        <v>284.74</v>
      </c>
      <c r="L872" s="9"/>
      <c r="M872" s="9"/>
      <c r="N872" s="9"/>
      <c r="O872" s="9">
        <v>257.70999999999998</v>
      </c>
      <c r="P872" s="9">
        <v>255.91</v>
      </c>
      <c r="Q872" s="9">
        <v>289.48</v>
      </c>
      <c r="S872" s="9">
        <f t="shared" si="253"/>
        <v>227.70999999999998</v>
      </c>
      <c r="T872" s="9">
        <v>30</v>
      </c>
    </row>
    <row r="873" spans="1:20">
      <c r="A873" s="1">
        <v>38391</v>
      </c>
      <c r="B873" s="9">
        <v>656.03</v>
      </c>
      <c r="D873" s="9">
        <v>64.099999999999994</v>
      </c>
      <c r="E873" s="9">
        <v>163.96</v>
      </c>
      <c r="F873" s="9">
        <v>273.32</v>
      </c>
      <c r="G873" s="9">
        <v>60.45</v>
      </c>
      <c r="H873" s="9">
        <v>376.93</v>
      </c>
      <c r="J873" s="9">
        <v>58.26</v>
      </c>
      <c r="K873" s="9">
        <v>284.97000000000003</v>
      </c>
      <c r="L873" s="9"/>
      <c r="M873" s="9"/>
      <c r="N873" s="9"/>
      <c r="O873" s="9">
        <v>257.02999999999997</v>
      </c>
      <c r="P873" s="9">
        <v>254.98</v>
      </c>
      <c r="Q873" s="9">
        <v>289</v>
      </c>
      <c r="S873" s="9">
        <f t="shared" si="253"/>
        <v>227.02999999999997</v>
      </c>
      <c r="T873" s="9">
        <v>30</v>
      </c>
    </row>
    <row r="874" spans="1:20">
      <c r="A874" s="1">
        <v>38392</v>
      </c>
      <c r="B874" s="9">
        <v>654.97</v>
      </c>
      <c r="D874" s="9">
        <v>64.09</v>
      </c>
      <c r="E874" s="9">
        <v>165.03</v>
      </c>
      <c r="F874" s="9">
        <v>278.25</v>
      </c>
      <c r="G874" s="9">
        <v>60.96</v>
      </c>
      <c r="H874" s="9">
        <v>379.73</v>
      </c>
      <c r="J874" s="9">
        <v>58.59</v>
      </c>
      <c r="K874" s="9">
        <v>284.51</v>
      </c>
      <c r="L874" s="9"/>
      <c r="M874" s="9"/>
      <c r="N874" s="9"/>
      <c r="O874" s="9">
        <v>257.54000000000002</v>
      </c>
      <c r="P874" s="9">
        <v>255.68</v>
      </c>
      <c r="Q874" s="9">
        <v>289.36</v>
      </c>
      <c r="S874" s="9">
        <f t="shared" si="253"/>
        <v>227.54000000000002</v>
      </c>
      <c r="T874" s="9">
        <v>30</v>
      </c>
    </row>
    <row r="875" spans="1:20">
      <c r="A875" s="1">
        <v>38393</v>
      </c>
      <c r="B875" s="9">
        <v>658.31</v>
      </c>
      <c r="D875" s="9">
        <v>65.09</v>
      </c>
      <c r="E875" s="9">
        <v>165.48</v>
      </c>
      <c r="F875" s="9">
        <v>276.81</v>
      </c>
      <c r="G875" s="9">
        <v>60.98</v>
      </c>
      <c r="H875" s="9">
        <v>377.73</v>
      </c>
      <c r="J875" s="9">
        <v>58.2</v>
      </c>
      <c r="K875" s="9">
        <v>286.08</v>
      </c>
      <c r="L875" s="9"/>
      <c r="M875" s="9"/>
      <c r="N875" s="9"/>
      <c r="O875" s="9">
        <v>258.3</v>
      </c>
      <c r="P875" s="9">
        <v>256.68</v>
      </c>
      <c r="Q875" s="9">
        <v>289.94</v>
      </c>
      <c r="S875" s="9">
        <f t="shared" si="253"/>
        <v>228.3</v>
      </c>
      <c r="T875" s="9">
        <v>30</v>
      </c>
    </row>
    <row r="876" spans="1:20">
      <c r="A876" s="1">
        <v>38394</v>
      </c>
      <c r="B876" s="9">
        <v>656.36</v>
      </c>
      <c r="D876" s="9">
        <v>64.430000000000007</v>
      </c>
      <c r="E876" s="9">
        <v>167.11</v>
      </c>
      <c r="F876" s="9">
        <v>276.92</v>
      </c>
      <c r="G876" s="9">
        <v>60.83</v>
      </c>
      <c r="H876" s="9">
        <v>374.19</v>
      </c>
      <c r="J876" s="9">
        <v>57.68</v>
      </c>
      <c r="K876" s="9">
        <v>293.56</v>
      </c>
      <c r="L876" s="9"/>
      <c r="M876" s="9"/>
      <c r="N876" s="9"/>
      <c r="O876" s="9">
        <v>260.37</v>
      </c>
      <c r="P876" s="9">
        <v>256.93</v>
      </c>
      <c r="Q876" s="9">
        <v>294.23</v>
      </c>
      <c r="S876" s="9">
        <f t="shared" si="253"/>
        <v>230.37</v>
      </c>
      <c r="T876" s="9">
        <v>30</v>
      </c>
    </row>
    <row r="877" spans="1:20">
      <c r="A877" s="1">
        <v>38397</v>
      </c>
      <c r="B877" s="9">
        <v>655.38</v>
      </c>
      <c r="D877" s="9">
        <v>65.75</v>
      </c>
      <c r="E877" s="9">
        <v>172.12</v>
      </c>
      <c r="F877" s="9">
        <v>279.12</v>
      </c>
      <c r="G877" s="9">
        <v>61.55</v>
      </c>
      <c r="H877" s="9">
        <v>372.43</v>
      </c>
      <c r="J877" s="9">
        <v>61.04</v>
      </c>
      <c r="K877" s="9">
        <v>292.94</v>
      </c>
      <c r="L877" s="9"/>
      <c r="M877" s="9"/>
      <c r="N877" s="9"/>
      <c r="O877" s="9">
        <v>261.41000000000003</v>
      </c>
      <c r="P877" s="9">
        <v>259.58</v>
      </c>
      <c r="Q877" s="9">
        <v>293.64999999999998</v>
      </c>
      <c r="S877" s="9">
        <f t="shared" si="253"/>
        <v>231.41000000000003</v>
      </c>
      <c r="T877" s="9">
        <v>30</v>
      </c>
    </row>
    <row r="878" spans="1:20">
      <c r="A878" s="1">
        <v>38398</v>
      </c>
      <c r="B878" s="9">
        <v>651.65</v>
      </c>
      <c r="D878" s="9">
        <v>64.91</v>
      </c>
      <c r="E878" s="9">
        <v>171.18</v>
      </c>
      <c r="F878" s="9">
        <v>279.11</v>
      </c>
      <c r="G878" s="9">
        <v>63.51</v>
      </c>
      <c r="H878" s="9">
        <v>373.37</v>
      </c>
      <c r="J878" s="9">
        <v>59.92</v>
      </c>
      <c r="K878" s="9">
        <v>295.23</v>
      </c>
      <c r="L878" s="9"/>
      <c r="M878" s="9"/>
      <c r="N878" s="9"/>
      <c r="O878" s="9">
        <v>261.54000000000002</v>
      </c>
      <c r="P878" s="9">
        <v>258.25</v>
      </c>
      <c r="Q878" s="9">
        <v>295.37</v>
      </c>
      <c r="S878" s="9">
        <f t="shared" si="253"/>
        <v>231.54000000000002</v>
      </c>
      <c r="T878" s="9">
        <v>30</v>
      </c>
    </row>
    <row r="879" spans="1:20">
      <c r="A879" s="1">
        <v>38399</v>
      </c>
      <c r="B879" s="9">
        <v>654.11</v>
      </c>
      <c r="D879" s="9">
        <v>65.040000000000006</v>
      </c>
      <c r="E879" s="9">
        <v>172.46</v>
      </c>
      <c r="F879" s="9">
        <v>277.45</v>
      </c>
      <c r="G879" s="9">
        <v>69.989999999999995</v>
      </c>
      <c r="H879" s="9">
        <v>373.36</v>
      </c>
      <c r="J879" s="9">
        <v>59.22</v>
      </c>
      <c r="K879" s="9">
        <v>299.81</v>
      </c>
      <c r="L879" s="9"/>
      <c r="M879" s="9"/>
      <c r="N879" s="9"/>
      <c r="O879" s="9">
        <v>263.60000000000002</v>
      </c>
      <c r="P879" s="9">
        <v>259.56</v>
      </c>
      <c r="Q879" s="9">
        <v>298.47000000000003</v>
      </c>
      <c r="S879" s="9">
        <f t="shared" si="253"/>
        <v>233.60000000000002</v>
      </c>
      <c r="T879" s="9">
        <v>30</v>
      </c>
    </row>
    <row r="880" spans="1:20">
      <c r="A880" s="1">
        <v>38400</v>
      </c>
      <c r="B880" s="9">
        <v>654.57000000000005</v>
      </c>
      <c r="D880" s="9">
        <v>65.069999999999993</v>
      </c>
      <c r="E880" s="9">
        <v>174.31</v>
      </c>
      <c r="F880" s="9">
        <v>277.49</v>
      </c>
      <c r="G880" s="9">
        <v>69.41</v>
      </c>
      <c r="H880" s="9">
        <v>372.03</v>
      </c>
      <c r="J880" s="9">
        <v>59.19</v>
      </c>
      <c r="K880" s="9">
        <v>302.77999999999997</v>
      </c>
      <c r="L880" s="9"/>
      <c r="M880" s="9"/>
      <c r="N880" s="9"/>
      <c r="O880" s="9">
        <v>264.87</v>
      </c>
      <c r="P880" s="9">
        <v>260.54000000000002</v>
      </c>
      <c r="Q880" s="9">
        <v>300.2</v>
      </c>
      <c r="S880" s="9">
        <f t="shared" si="253"/>
        <v>234.87</v>
      </c>
      <c r="T880" s="9">
        <v>30</v>
      </c>
    </row>
    <row r="881" spans="1:20">
      <c r="A881" s="1">
        <v>38401</v>
      </c>
      <c r="B881" s="9">
        <v>654.76</v>
      </c>
      <c r="D881" s="9">
        <v>65.09</v>
      </c>
      <c r="E881" s="9">
        <v>174</v>
      </c>
      <c r="F881" s="9">
        <v>279.7</v>
      </c>
      <c r="G881" s="9">
        <v>70.44</v>
      </c>
      <c r="H881" s="9">
        <v>372.44</v>
      </c>
      <c r="J881" s="9">
        <v>60.94</v>
      </c>
      <c r="K881" s="9">
        <v>300.14999999999998</v>
      </c>
      <c r="L881" s="9"/>
      <c r="M881" s="9"/>
      <c r="N881" s="9"/>
      <c r="O881" s="9">
        <v>264.2</v>
      </c>
      <c r="P881" s="9">
        <v>260.64999999999998</v>
      </c>
      <c r="Q881" s="9">
        <v>298.62</v>
      </c>
      <c r="S881" s="9">
        <f t="shared" si="253"/>
        <v>234.2</v>
      </c>
      <c r="T881" s="9">
        <v>30</v>
      </c>
    </row>
    <row r="882" spans="1:20">
      <c r="A882" s="1">
        <v>38404</v>
      </c>
      <c r="B882" s="9">
        <v>656.88</v>
      </c>
      <c r="D882" s="9">
        <v>63.77</v>
      </c>
      <c r="E882" s="9">
        <v>174.05</v>
      </c>
      <c r="F882" s="9">
        <v>280.83</v>
      </c>
      <c r="G882" s="9">
        <v>65.89</v>
      </c>
      <c r="H882" s="9">
        <v>376.7</v>
      </c>
      <c r="J882" s="9">
        <v>60.29</v>
      </c>
      <c r="K882" s="9">
        <v>305.89999999999998</v>
      </c>
      <c r="L882" s="9"/>
      <c r="M882" s="9"/>
      <c r="N882" s="9"/>
      <c r="O882" s="9">
        <v>266.5</v>
      </c>
      <c r="P882" s="9">
        <v>260.77999999999997</v>
      </c>
      <c r="Q882" s="9">
        <v>303.52999999999997</v>
      </c>
      <c r="S882" s="9">
        <f t="shared" si="253"/>
        <v>236.5</v>
      </c>
      <c r="T882" s="9">
        <v>30</v>
      </c>
    </row>
    <row r="883" spans="1:20">
      <c r="A883" s="1">
        <v>38405</v>
      </c>
      <c r="B883" s="9">
        <v>664.26</v>
      </c>
      <c r="D883" s="9">
        <v>63.91</v>
      </c>
      <c r="E883" s="9">
        <v>175.13</v>
      </c>
      <c r="F883" s="9">
        <v>276.73</v>
      </c>
      <c r="G883" s="9">
        <v>68.02</v>
      </c>
      <c r="H883" s="9">
        <v>376.93</v>
      </c>
      <c r="J883" s="9">
        <v>57.72</v>
      </c>
      <c r="K883" s="9">
        <v>301.01</v>
      </c>
      <c r="L883" s="9"/>
      <c r="M883" s="9"/>
      <c r="N883" s="9"/>
      <c r="O883" s="9">
        <v>265.83</v>
      </c>
      <c r="P883" s="9">
        <v>262.67</v>
      </c>
      <c r="Q883" s="9">
        <v>300.01</v>
      </c>
      <c r="S883" s="9">
        <f t="shared" si="253"/>
        <v>235.82999999999998</v>
      </c>
      <c r="T883" s="9">
        <v>30</v>
      </c>
    </row>
    <row r="884" spans="1:20">
      <c r="A884" s="1">
        <v>38406</v>
      </c>
      <c r="B884" s="9">
        <v>661.89</v>
      </c>
      <c r="D884" s="9">
        <v>59.76</v>
      </c>
      <c r="E884" s="9">
        <v>174.28</v>
      </c>
      <c r="F884" s="9">
        <v>277.14</v>
      </c>
      <c r="G884" s="9">
        <v>50.67</v>
      </c>
      <c r="H884" s="9">
        <v>374.69</v>
      </c>
      <c r="J884" s="9">
        <v>57.78</v>
      </c>
      <c r="K884" s="9">
        <v>301.61</v>
      </c>
      <c r="L884" s="9"/>
      <c r="M884" s="9"/>
      <c r="N884" s="9"/>
      <c r="O884" s="9">
        <v>264.61</v>
      </c>
      <c r="P884" s="9">
        <v>260.29000000000002</v>
      </c>
      <c r="Q884" s="9">
        <v>299.91000000000003</v>
      </c>
      <c r="S884" s="9">
        <f t="shared" si="253"/>
        <v>234.61</v>
      </c>
      <c r="T884" s="9">
        <v>30</v>
      </c>
    </row>
    <row r="885" spans="1:20">
      <c r="A885" s="1">
        <v>38407</v>
      </c>
      <c r="B885" s="9">
        <v>657.03</v>
      </c>
      <c r="D885" s="9">
        <v>59.63</v>
      </c>
      <c r="E885" s="9">
        <v>174.08</v>
      </c>
      <c r="F885" s="9">
        <v>277.99</v>
      </c>
      <c r="G885" s="9">
        <v>62.36</v>
      </c>
      <c r="H885" s="9">
        <v>373.53</v>
      </c>
      <c r="J885" s="9">
        <v>57.8</v>
      </c>
      <c r="K885" s="9">
        <v>303</v>
      </c>
      <c r="L885" s="9"/>
      <c r="M885" s="9"/>
      <c r="N885" s="9"/>
      <c r="O885" s="9">
        <v>264.63</v>
      </c>
      <c r="P885" s="9">
        <v>259.69</v>
      </c>
      <c r="Q885" s="9">
        <v>300.58999999999997</v>
      </c>
      <c r="S885" s="9">
        <f t="shared" si="253"/>
        <v>234.63</v>
      </c>
      <c r="T885" s="9">
        <v>30</v>
      </c>
    </row>
    <row r="886" spans="1:20">
      <c r="A886" s="1">
        <v>38408</v>
      </c>
      <c r="B886" s="9">
        <v>656.13</v>
      </c>
      <c r="D886" s="9">
        <v>60.18</v>
      </c>
      <c r="E886" s="9">
        <v>175.41</v>
      </c>
      <c r="F886" s="9">
        <v>275.27</v>
      </c>
      <c r="G886" s="9">
        <v>50.59</v>
      </c>
      <c r="H886" s="9">
        <v>373.59</v>
      </c>
      <c r="J886" s="9">
        <v>57.09</v>
      </c>
      <c r="K886" s="9">
        <v>306.07</v>
      </c>
      <c r="L886" s="9"/>
      <c r="M886" s="9"/>
      <c r="N886" s="9"/>
      <c r="O886" s="9">
        <v>265.5</v>
      </c>
      <c r="P886" s="9">
        <v>259.52999999999997</v>
      </c>
      <c r="Q886" s="9">
        <v>302.67</v>
      </c>
      <c r="S886" s="9">
        <f t="shared" si="253"/>
        <v>235.5</v>
      </c>
      <c r="T886" s="9">
        <v>30</v>
      </c>
    </row>
    <row r="887" spans="1:20">
      <c r="A887" s="1">
        <v>38411</v>
      </c>
      <c r="B887" s="9">
        <v>650.91</v>
      </c>
      <c r="D887" s="9">
        <v>55.75</v>
      </c>
      <c r="E887" s="9">
        <v>175.09</v>
      </c>
      <c r="F887" s="9">
        <v>272.60000000000002</v>
      </c>
      <c r="G887" s="9">
        <v>50.62</v>
      </c>
      <c r="H887" s="9">
        <v>372.66</v>
      </c>
      <c r="J887" s="9">
        <v>57.46</v>
      </c>
      <c r="K887" s="9">
        <v>307.29000000000002</v>
      </c>
      <c r="L887" s="9"/>
      <c r="M887" s="9"/>
      <c r="N887" s="9"/>
      <c r="O887" s="9">
        <v>264.67</v>
      </c>
      <c r="P887" s="9">
        <v>257.24</v>
      </c>
      <c r="Q887" s="9">
        <v>303.32</v>
      </c>
      <c r="S887" s="9">
        <f t="shared" si="253"/>
        <v>234.67000000000002</v>
      </c>
      <c r="T887" s="9">
        <v>30</v>
      </c>
    </row>
    <row r="888" spans="1:20">
      <c r="A888" s="1">
        <v>38412</v>
      </c>
      <c r="B888" s="9">
        <v>654.85</v>
      </c>
      <c r="D888" s="9">
        <v>55.25</v>
      </c>
      <c r="E888" s="9">
        <v>173.92</v>
      </c>
      <c r="F888" s="9">
        <v>273.38</v>
      </c>
      <c r="G888" s="9">
        <v>50.06</v>
      </c>
      <c r="H888" s="9">
        <v>370.82</v>
      </c>
      <c r="J888" s="9">
        <v>57.8</v>
      </c>
      <c r="K888" s="9">
        <v>317.70999999999998</v>
      </c>
      <c r="L888" s="9"/>
      <c r="M888" s="9"/>
      <c r="N888" s="9"/>
      <c r="O888" s="9">
        <v>267.87</v>
      </c>
      <c r="P888" s="9">
        <v>257.45999999999998</v>
      </c>
      <c r="Q888" s="9">
        <v>310.10000000000002</v>
      </c>
      <c r="S888" s="9">
        <f t="shared" si="253"/>
        <v>237.87</v>
      </c>
      <c r="T888" s="9">
        <v>30</v>
      </c>
    </row>
    <row r="889" spans="1:20">
      <c r="A889" s="1">
        <v>38413</v>
      </c>
      <c r="B889" s="9">
        <v>653.77</v>
      </c>
      <c r="D889" s="9">
        <v>57.27</v>
      </c>
      <c r="E889" s="9">
        <v>172.6</v>
      </c>
      <c r="F889" s="9">
        <v>272.35000000000002</v>
      </c>
      <c r="G889" s="9">
        <v>57.91</v>
      </c>
      <c r="H889" s="9">
        <v>373.12</v>
      </c>
      <c r="J889" s="9">
        <v>57.78</v>
      </c>
      <c r="K889" s="9">
        <v>319.88</v>
      </c>
      <c r="L889" s="9"/>
      <c r="M889" s="9"/>
      <c r="N889" s="9"/>
      <c r="O889" s="9">
        <v>268.67</v>
      </c>
      <c r="P889" s="9">
        <v>257.22000000000003</v>
      </c>
      <c r="Q889" s="9">
        <v>312.13</v>
      </c>
      <c r="S889" s="9">
        <f t="shared" si="253"/>
        <v>238.67000000000002</v>
      </c>
      <c r="T889" s="9">
        <v>30</v>
      </c>
    </row>
    <row r="890" spans="1:20">
      <c r="A890" s="1">
        <v>38414</v>
      </c>
      <c r="B890" s="9">
        <v>654.82000000000005</v>
      </c>
      <c r="D890" s="9">
        <v>59.62</v>
      </c>
      <c r="E890" s="9">
        <v>172.82</v>
      </c>
      <c r="F890" s="9">
        <v>276.62</v>
      </c>
      <c r="G890" s="9">
        <v>48.98</v>
      </c>
      <c r="H890" s="9">
        <v>383.53</v>
      </c>
      <c r="J890" s="9">
        <v>60.91</v>
      </c>
      <c r="K890" s="9">
        <v>320.08</v>
      </c>
      <c r="L890" s="9"/>
      <c r="M890" s="9"/>
      <c r="N890" s="9"/>
      <c r="O890" s="9">
        <v>270.31</v>
      </c>
      <c r="P890" s="9">
        <v>257.94</v>
      </c>
      <c r="Q890" s="9">
        <v>314.94</v>
      </c>
      <c r="S890" s="9">
        <f t="shared" si="253"/>
        <v>240.31</v>
      </c>
      <c r="T890" s="9">
        <v>30</v>
      </c>
    </row>
    <row r="891" spans="1:20">
      <c r="A891" s="1">
        <v>38415</v>
      </c>
      <c r="B891" s="9">
        <v>652.39</v>
      </c>
      <c r="D891" s="9">
        <v>58.83</v>
      </c>
      <c r="E891" s="9">
        <v>169.38</v>
      </c>
      <c r="F891" s="9">
        <v>277.37</v>
      </c>
      <c r="G891" s="9">
        <v>50.13</v>
      </c>
      <c r="H891" s="9">
        <v>386.99</v>
      </c>
      <c r="J891" s="9">
        <v>62.45</v>
      </c>
      <c r="K891" s="9">
        <v>320.22000000000003</v>
      </c>
      <c r="L891" s="9"/>
      <c r="M891" s="9"/>
      <c r="N891" s="9"/>
      <c r="O891" s="9">
        <v>269.69</v>
      </c>
      <c r="P891" s="9">
        <v>255.73</v>
      </c>
      <c r="Q891" s="9">
        <v>315.97000000000003</v>
      </c>
      <c r="S891" s="9">
        <f t="shared" si="253"/>
        <v>239.69</v>
      </c>
      <c r="T891" s="9">
        <v>30</v>
      </c>
    </row>
    <row r="892" spans="1:20">
      <c r="A892" s="1">
        <v>38418</v>
      </c>
      <c r="B892" s="9">
        <v>653.59</v>
      </c>
      <c r="D892" s="9">
        <v>63.04</v>
      </c>
      <c r="E892" s="9">
        <v>172.01</v>
      </c>
      <c r="F892" s="9">
        <v>276.8</v>
      </c>
      <c r="G892" s="9">
        <v>50.55</v>
      </c>
      <c r="H892" s="9">
        <v>380.84</v>
      </c>
      <c r="J892" s="9">
        <v>62.27</v>
      </c>
      <c r="K892" s="9">
        <v>317.13</v>
      </c>
      <c r="L892" s="9"/>
      <c r="M892" s="9"/>
      <c r="N892" s="9"/>
      <c r="O892" s="9">
        <v>269.17</v>
      </c>
      <c r="P892" s="9">
        <v>258</v>
      </c>
      <c r="Q892" s="9">
        <v>312.39</v>
      </c>
      <c r="S892" s="9">
        <f t="shared" si="253"/>
        <v>239.17000000000002</v>
      </c>
      <c r="T892" s="9">
        <v>30</v>
      </c>
    </row>
    <row r="893" spans="1:20">
      <c r="A893" s="1">
        <v>38419</v>
      </c>
      <c r="B893" s="9">
        <v>652.66</v>
      </c>
      <c r="D893" s="9">
        <v>63.12</v>
      </c>
      <c r="E893" s="9">
        <v>171.81</v>
      </c>
      <c r="F893" s="9">
        <v>278.14999999999998</v>
      </c>
      <c r="G893" s="9">
        <v>51.27</v>
      </c>
      <c r="H893" s="9">
        <v>381.86</v>
      </c>
      <c r="J893" s="9">
        <v>58.25</v>
      </c>
      <c r="K893" s="9">
        <v>316.83999999999997</v>
      </c>
      <c r="L893" s="9"/>
      <c r="M893" s="9"/>
      <c r="N893" s="9"/>
      <c r="O893" s="9">
        <v>268.98</v>
      </c>
      <c r="P893" s="9">
        <v>257.85000000000002</v>
      </c>
      <c r="Q893" s="9">
        <v>312.12</v>
      </c>
      <c r="S893" s="9">
        <f t="shared" si="253"/>
        <v>238.98000000000002</v>
      </c>
      <c r="T893" s="9">
        <v>30</v>
      </c>
    </row>
    <row r="894" spans="1:20">
      <c r="A894" s="1">
        <v>38420</v>
      </c>
      <c r="B894" s="9">
        <v>653.37</v>
      </c>
      <c r="D894" s="9">
        <v>63.23</v>
      </c>
      <c r="E894" s="9">
        <v>166.4</v>
      </c>
      <c r="F894" s="9">
        <v>277.73</v>
      </c>
      <c r="G894" s="9">
        <v>61.57</v>
      </c>
      <c r="H894" s="9">
        <v>381.58</v>
      </c>
      <c r="J894" s="9">
        <v>58.24</v>
      </c>
      <c r="K894" s="9">
        <v>316.33999999999997</v>
      </c>
      <c r="L894" s="9"/>
      <c r="M894" s="9"/>
      <c r="N894" s="9"/>
      <c r="O894" s="9">
        <v>267.79000000000002</v>
      </c>
      <c r="P894" s="9">
        <v>255.82</v>
      </c>
      <c r="Q894" s="9">
        <v>311.7</v>
      </c>
      <c r="S894" s="9">
        <f t="shared" si="253"/>
        <v>237.79000000000002</v>
      </c>
      <c r="T894" s="9">
        <v>30</v>
      </c>
    </row>
    <row r="895" spans="1:20">
      <c r="A895" s="1">
        <v>38421</v>
      </c>
      <c r="B895" s="9">
        <v>652.95000000000005</v>
      </c>
      <c r="D895" s="9">
        <v>63.69</v>
      </c>
      <c r="E895" s="9">
        <v>165.7</v>
      </c>
      <c r="F895" s="9">
        <v>275.33999999999997</v>
      </c>
      <c r="G895" s="9">
        <v>65.09</v>
      </c>
      <c r="H895" s="9">
        <v>378.32</v>
      </c>
      <c r="J895" s="9">
        <v>58.28</v>
      </c>
      <c r="K895" s="9">
        <v>314.52</v>
      </c>
      <c r="L895" s="9"/>
      <c r="M895" s="9"/>
      <c r="N895" s="9"/>
      <c r="O895" s="9">
        <v>266.69</v>
      </c>
      <c r="P895" s="9">
        <v>255.44</v>
      </c>
      <c r="Q895" s="9">
        <v>309.69</v>
      </c>
      <c r="S895" s="9">
        <f t="shared" si="253"/>
        <v>236.69</v>
      </c>
      <c r="T895" s="9">
        <v>30</v>
      </c>
    </row>
    <row r="896" spans="1:20">
      <c r="A896" s="1">
        <v>38422</v>
      </c>
      <c r="B896" s="9">
        <v>653.80999999999995</v>
      </c>
      <c r="D896" s="9">
        <v>64.56</v>
      </c>
      <c r="E896" s="9">
        <v>164.67</v>
      </c>
      <c r="F896" s="9">
        <v>276.64</v>
      </c>
      <c r="G896" s="9">
        <v>62.6</v>
      </c>
      <c r="H896" s="9">
        <v>378.01</v>
      </c>
      <c r="J896" s="9">
        <v>56.47</v>
      </c>
      <c r="K896" s="9">
        <v>319.39</v>
      </c>
      <c r="L896" s="9"/>
      <c r="M896" s="9"/>
      <c r="N896" s="9"/>
      <c r="O896" s="9">
        <v>268.05</v>
      </c>
      <c r="P896" s="9">
        <v>255.29</v>
      </c>
      <c r="Q896" s="9">
        <v>312.83999999999997</v>
      </c>
      <c r="S896" s="9">
        <f t="shared" ref="S896:S959" si="254">IF(O896&gt;0,O896-T896,"")</f>
        <v>238.05</v>
      </c>
      <c r="T896" s="9">
        <v>30</v>
      </c>
    </row>
    <row r="897" spans="1:20">
      <c r="A897" s="1">
        <v>38425</v>
      </c>
      <c r="B897" s="9">
        <v>645.78</v>
      </c>
      <c r="D897" s="9">
        <v>64.62</v>
      </c>
      <c r="E897" s="9">
        <v>163.84</v>
      </c>
      <c r="F897" s="9">
        <v>270.82</v>
      </c>
      <c r="G897" s="9">
        <v>62.75</v>
      </c>
      <c r="H897" s="9">
        <v>383.87</v>
      </c>
      <c r="J897" s="9">
        <v>56.6</v>
      </c>
      <c r="K897" s="9">
        <v>319.89999999999998</v>
      </c>
      <c r="L897" s="9"/>
      <c r="M897" s="9"/>
      <c r="N897" s="9"/>
      <c r="O897" s="9">
        <v>267.58</v>
      </c>
      <c r="P897" s="9">
        <v>252.73</v>
      </c>
      <c r="Q897" s="9">
        <v>314.57</v>
      </c>
      <c r="S897" s="9">
        <f t="shared" si="254"/>
        <v>237.57999999999998</v>
      </c>
      <c r="T897" s="9">
        <v>30</v>
      </c>
    </row>
    <row r="898" spans="1:20">
      <c r="A898" s="1">
        <v>38426</v>
      </c>
      <c r="B898" s="9">
        <v>642.94000000000005</v>
      </c>
      <c r="D898" s="9">
        <v>65.02</v>
      </c>
      <c r="E898" s="9">
        <v>161.83000000000001</v>
      </c>
      <c r="F898" s="9">
        <v>271.69</v>
      </c>
      <c r="G898" s="9">
        <v>62.99</v>
      </c>
      <c r="H898" s="9">
        <v>379.02</v>
      </c>
      <c r="J898" s="9">
        <v>56.37</v>
      </c>
      <c r="K898" s="9">
        <v>321.08</v>
      </c>
      <c r="L898" s="9"/>
      <c r="M898" s="9"/>
      <c r="N898" s="9"/>
      <c r="O898" s="9">
        <v>266.73</v>
      </c>
      <c r="P898" s="9">
        <v>251.31</v>
      </c>
      <c r="Q898" s="9">
        <v>314.23</v>
      </c>
      <c r="S898" s="9">
        <f t="shared" si="254"/>
        <v>236.73000000000002</v>
      </c>
      <c r="T898" s="9">
        <v>30</v>
      </c>
    </row>
    <row r="899" spans="1:20">
      <c r="A899" s="1">
        <v>38427</v>
      </c>
      <c r="B899" s="9">
        <v>642.76</v>
      </c>
      <c r="D899" s="9">
        <v>64.28</v>
      </c>
      <c r="E899" s="9">
        <v>167.43</v>
      </c>
      <c r="F899" s="9">
        <v>270.95</v>
      </c>
      <c r="G899" s="9">
        <v>61.72</v>
      </c>
      <c r="H899" s="9">
        <v>385.32</v>
      </c>
      <c r="J899" s="9">
        <v>56.37</v>
      </c>
      <c r="K899" s="9">
        <v>322.31</v>
      </c>
      <c r="L899" s="9"/>
      <c r="M899" s="9"/>
      <c r="N899" s="9"/>
      <c r="O899" s="9">
        <v>268.97000000000003</v>
      </c>
      <c r="P899" s="9">
        <v>253.72</v>
      </c>
      <c r="Q899" s="9">
        <v>316.55</v>
      </c>
      <c r="S899" s="9">
        <f t="shared" si="254"/>
        <v>238.97000000000003</v>
      </c>
      <c r="T899" s="9">
        <v>30</v>
      </c>
    </row>
    <row r="900" spans="1:20">
      <c r="A900" s="1">
        <v>38428</v>
      </c>
      <c r="B900" s="9">
        <v>643.23</v>
      </c>
      <c r="D900" s="9">
        <v>63.91</v>
      </c>
      <c r="E900" s="9">
        <v>167.68</v>
      </c>
      <c r="F900" s="9">
        <v>270.02</v>
      </c>
      <c r="G900" s="9">
        <v>61.53</v>
      </c>
      <c r="H900" s="9">
        <v>387.38</v>
      </c>
      <c r="J900" s="9">
        <v>53.57</v>
      </c>
      <c r="K900" s="9">
        <v>321.33999999999997</v>
      </c>
      <c r="L900" s="9"/>
      <c r="M900" s="9"/>
      <c r="N900" s="9"/>
      <c r="O900" s="9">
        <v>268.82</v>
      </c>
      <c r="P900" s="9">
        <v>253.79</v>
      </c>
      <c r="Q900" s="9">
        <v>316.14999999999998</v>
      </c>
      <c r="S900" s="9">
        <f t="shared" si="254"/>
        <v>238.82</v>
      </c>
      <c r="T900" s="9">
        <v>30</v>
      </c>
    </row>
    <row r="901" spans="1:20">
      <c r="A901" s="1">
        <v>38429</v>
      </c>
      <c r="B901" s="9">
        <v>641.16</v>
      </c>
      <c r="D901" s="9">
        <v>63.58</v>
      </c>
      <c r="E901" s="9">
        <v>176.78</v>
      </c>
      <c r="F901" s="9">
        <v>270.16000000000003</v>
      </c>
      <c r="G901" s="9">
        <v>73.84</v>
      </c>
      <c r="H901" s="9">
        <v>387.39</v>
      </c>
      <c r="J901" s="9">
        <v>59.31</v>
      </c>
      <c r="K901" s="9">
        <v>322.75</v>
      </c>
      <c r="L901" s="9"/>
      <c r="M901" s="9"/>
      <c r="N901" s="9"/>
      <c r="O901" s="9">
        <v>271.63</v>
      </c>
      <c r="P901" s="9">
        <v>258.19</v>
      </c>
      <c r="Q901" s="9">
        <v>317.56</v>
      </c>
      <c r="S901" s="9">
        <f t="shared" si="254"/>
        <v>241.63</v>
      </c>
      <c r="T901" s="9">
        <v>30</v>
      </c>
    </row>
    <row r="902" spans="1:20">
      <c r="A902" s="1">
        <v>38432</v>
      </c>
      <c r="B902" s="9">
        <v>644.42999999999995</v>
      </c>
      <c r="D902" s="9">
        <v>65.64</v>
      </c>
      <c r="E902" s="9">
        <v>178.4</v>
      </c>
      <c r="F902" s="9">
        <v>277.49</v>
      </c>
      <c r="G902" s="9">
        <v>68.47</v>
      </c>
      <c r="H902" s="9">
        <v>383.73</v>
      </c>
      <c r="J902" s="9">
        <v>59.27</v>
      </c>
      <c r="K902" s="9">
        <v>326.32</v>
      </c>
      <c r="L902" s="9"/>
      <c r="M902" s="9"/>
      <c r="N902" s="9"/>
      <c r="O902" s="9">
        <v>273.44</v>
      </c>
      <c r="P902" s="9">
        <v>260.39999999999998</v>
      </c>
      <c r="Q902" s="9">
        <v>319.16000000000003</v>
      </c>
      <c r="S902" s="9">
        <f t="shared" si="254"/>
        <v>243.44</v>
      </c>
      <c r="T902" s="9">
        <v>30</v>
      </c>
    </row>
    <row r="903" spans="1:20">
      <c r="A903" s="1">
        <v>38433</v>
      </c>
      <c r="B903" s="9">
        <v>641.02</v>
      </c>
      <c r="D903" s="9">
        <v>65.430000000000007</v>
      </c>
      <c r="E903" s="9">
        <v>184.32</v>
      </c>
      <c r="F903" s="9">
        <v>274.36</v>
      </c>
      <c r="G903" s="9">
        <v>67.63</v>
      </c>
      <c r="H903" s="9">
        <v>384.4</v>
      </c>
      <c r="J903" s="9">
        <v>59.22</v>
      </c>
      <c r="K903" s="9">
        <v>327.45</v>
      </c>
      <c r="L903" s="9"/>
      <c r="M903" s="9"/>
      <c r="N903" s="9"/>
      <c r="O903" s="9">
        <v>274.75</v>
      </c>
      <c r="P903" s="9">
        <v>262.2</v>
      </c>
      <c r="Q903" s="9">
        <v>320.10000000000002</v>
      </c>
      <c r="S903" s="9">
        <f t="shared" si="254"/>
        <v>244.75</v>
      </c>
      <c r="T903" s="9">
        <v>30</v>
      </c>
    </row>
    <row r="904" spans="1:20">
      <c r="A904" s="1">
        <v>38434</v>
      </c>
      <c r="B904" s="9">
        <v>638.75</v>
      </c>
      <c r="D904" s="9">
        <v>67.19</v>
      </c>
      <c r="E904" s="9">
        <v>186.61</v>
      </c>
      <c r="F904" s="9">
        <v>273.8</v>
      </c>
      <c r="G904" s="9">
        <v>68.48</v>
      </c>
      <c r="H904" s="9">
        <v>377.22</v>
      </c>
      <c r="J904" s="9">
        <v>59.3</v>
      </c>
      <c r="K904" s="9">
        <v>327.83</v>
      </c>
      <c r="L904" s="9"/>
      <c r="M904" s="9"/>
      <c r="N904" s="9"/>
      <c r="O904" s="9">
        <v>274.57</v>
      </c>
      <c r="P904" s="9">
        <v>263.14</v>
      </c>
      <c r="Q904" s="9">
        <v>318.69</v>
      </c>
      <c r="S904" s="9">
        <f t="shared" si="254"/>
        <v>244.57</v>
      </c>
      <c r="T904" s="9">
        <v>30</v>
      </c>
    </row>
    <row r="905" spans="1:20">
      <c r="A905" s="1">
        <v>38435</v>
      </c>
      <c r="B905" s="9">
        <v>637.95000000000005</v>
      </c>
      <c r="D905" s="9">
        <v>60.63</v>
      </c>
      <c r="E905" s="9">
        <v>180.39</v>
      </c>
      <c r="F905" s="9">
        <v>273.22000000000003</v>
      </c>
      <c r="G905" s="9">
        <v>59.09</v>
      </c>
      <c r="H905" s="9">
        <v>372.78</v>
      </c>
      <c r="J905" s="9">
        <v>59.51</v>
      </c>
      <c r="K905" s="9">
        <v>335.04</v>
      </c>
      <c r="L905" s="9"/>
      <c r="M905" s="9"/>
      <c r="N905" s="9"/>
      <c r="O905" s="9">
        <v>274</v>
      </c>
      <c r="P905" s="9">
        <v>258.32</v>
      </c>
      <c r="Q905" s="9">
        <v>322.63</v>
      </c>
      <c r="S905" s="9">
        <f t="shared" si="254"/>
        <v>244</v>
      </c>
      <c r="T905" s="9">
        <v>30</v>
      </c>
    </row>
    <row r="906" spans="1:20">
      <c r="A906" s="1">
        <v>38436</v>
      </c>
      <c r="B906" s="9">
        <v>632.98</v>
      </c>
      <c r="D906" s="9">
        <v>61.4</v>
      </c>
      <c r="E906" s="9">
        <v>177.68</v>
      </c>
      <c r="F906" s="9">
        <v>274.18</v>
      </c>
      <c r="G906" s="9">
        <v>60.27</v>
      </c>
      <c r="H906" s="9">
        <v>372.91</v>
      </c>
      <c r="J906" s="9">
        <v>59.89</v>
      </c>
      <c r="K906" s="9">
        <v>333.22</v>
      </c>
      <c r="L906" s="9"/>
      <c r="M906" s="9"/>
      <c r="N906" s="9"/>
      <c r="O906" s="9">
        <v>272.43</v>
      </c>
      <c r="P906" s="9">
        <v>256.22000000000003</v>
      </c>
      <c r="Q906" s="9">
        <v>321.44</v>
      </c>
      <c r="S906" s="9">
        <f t="shared" si="254"/>
        <v>242.43</v>
      </c>
      <c r="T906" s="9">
        <v>30</v>
      </c>
    </row>
    <row r="907" spans="1:20">
      <c r="A907" s="1">
        <v>38439</v>
      </c>
      <c r="B907" s="9">
        <v>630.61</v>
      </c>
      <c r="D907" s="9">
        <v>60.34</v>
      </c>
      <c r="E907" s="9">
        <v>173.29</v>
      </c>
      <c r="F907" s="9">
        <v>274.12</v>
      </c>
      <c r="G907" s="9">
        <v>60.81</v>
      </c>
      <c r="H907" s="9">
        <v>367.12</v>
      </c>
      <c r="J907" s="9">
        <v>60.47</v>
      </c>
      <c r="K907" s="9">
        <v>331.81</v>
      </c>
      <c r="L907" s="9"/>
      <c r="M907" s="9"/>
      <c r="N907" s="9"/>
      <c r="O907" s="9">
        <v>270.01</v>
      </c>
      <c r="P907" s="9">
        <v>253.42</v>
      </c>
      <c r="Q907" s="9">
        <v>319.16000000000003</v>
      </c>
      <c r="S907" s="9">
        <f t="shared" si="254"/>
        <v>240.01</v>
      </c>
      <c r="T907" s="9">
        <v>30</v>
      </c>
    </row>
    <row r="908" spans="1:20">
      <c r="A908" s="1">
        <v>38440</v>
      </c>
      <c r="B908" s="9">
        <v>627.87</v>
      </c>
      <c r="D908" s="9">
        <v>61.36</v>
      </c>
      <c r="E908" s="9">
        <v>172.04</v>
      </c>
      <c r="F908" s="9">
        <v>273.74</v>
      </c>
      <c r="G908" s="9">
        <v>59.99</v>
      </c>
      <c r="H908" s="9">
        <v>369.51</v>
      </c>
      <c r="J908" s="9">
        <v>60.46</v>
      </c>
      <c r="K908" s="9">
        <v>329.61</v>
      </c>
      <c r="L908" s="9"/>
      <c r="M908" s="9"/>
      <c r="N908" s="9"/>
      <c r="O908" s="9">
        <v>269.05</v>
      </c>
      <c r="P908" s="9">
        <v>252.36</v>
      </c>
      <c r="Q908" s="9">
        <v>318.2</v>
      </c>
      <c r="S908" s="9">
        <f t="shared" si="254"/>
        <v>239.05</v>
      </c>
      <c r="T908" s="9">
        <v>30</v>
      </c>
    </row>
    <row r="909" spans="1:20">
      <c r="A909" s="1">
        <v>38441</v>
      </c>
      <c r="B909" s="9">
        <v>628.04999999999995</v>
      </c>
      <c r="D909" s="9">
        <v>61.47</v>
      </c>
      <c r="E909" s="9">
        <v>172.45</v>
      </c>
      <c r="F909" s="9">
        <v>274.10000000000002</v>
      </c>
      <c r="G909" s="9">
        <v>59.57</v>
      </c>
      <c r="H909" s="9">
        <v>369.37</v>
      </c>
      <c r="J909" s="9">
        <v>60.5</v>
      </c>
      <c r="K909" s="9">
        <v>327.78</v>
      </c>
      <c r="L909" s="9"/>
      <c r="M909" s="9"/>
      <c r="N909" s="9"/>
      <c r="O909" s="9">
        <v>268.60000000000002</v>
      </c>
      <c r="P909" s="9">
        <v>252.63</v>
      </c>
      <c r="Q909" s="9">
        <v>316.91000000000003</v>
      </c>
      <c r="S909" s="9">
        <f t="shared" si="254"/>
        <v>238.60000000000002</v>
      </c>
      <c r="T909" s="9">
        <v>30</v>
      </c>
    </row>
    <row r="910" spans="1:20">
      <c r="A910" s="1">
        <v>38442</v>
      </c>
      <c r="B910" s="9">
        <v>626.20000000000005</v>
      </c>
      <c r="D910" s="9">
        <v>60.54</v>
      </c>
      <c r="E910" s="9">
        <v>172.59</v>
      </c>
      <c r="F910" s="9">
        <v>271.17</v>
      </c>
      <c r="G910" s="9">
        <v>60.43</v>
      </c>
      <c r="H910" s="9">
        <v>371.11</v>
      </c>
      <c r="J910" s="9">
        <v>59.27</v>
      </c>
      <c r="K910" s="9">
        <v>326.26</v>
      </c>
      <c r="L910" s="9"/>
      <c r="M910" s="9"/>
      <c r="N910" s="9"/>
      <c r="O910" s="9">
        <v>267.92</v>
      </c>
      <c r="P910" s="9">
        <v>251.93</v>
      </c>
      <c r="Q910" s="9">
        <v>316.17</v>
      </c>
      <c r="S910" s="9">
        <f t="shared" si="254"/>
        <v>237.92000000000002</v>
      </c>
      <c r="T910" s="9">
        <v>30</v>
      </c>
    </row>
    <row r="911" spans="1:20">
      <c r="A911" s="1">
        <v>38443</v>
      </c>
      <c r="B911" s="9">
        <v>623.46</v>
      </c>
      <c r="D911" s="9">
        <v>60.12</v>
      </c>
      <c r="E911" s="9">
        <v>172.49</v>
      </c>
      <c r="F911" s="9">
        <v>270.37</v>
      </c>
      <c r="G911" s="9">
        <v>60.23</v>
      </c>
      <c r="H911" s="9">
        <v>373.25</v>
      </c>
      <c r="J911" s="9">
        <v>55.45</v>
      </c>
      <c r="K911" s="9">
        <v>326.39</v>
      </c>
      <c r="L911" s="9"/>
      <c r="M911" s="9"/>
      <c r="N911" s="9"/>
      <c r="O911" s="9">
        <v>267.67</v>
      </c>
      <c r="P911" s="9">
        <v>251.15</v>
      </c>
      <c r="Q911" s="9">
        <v>316.47000000000003</v>
      </c>
      <c r="S911" s="9">
        <f t="shared" si="254"/>
        <v>237.67000000000002</v>
      </c>
      <c r="T911" s="9">
        <v>30</v>
      </c>
    </row>
    <row r="912" spans="1:20">
      <c r="A912" s="1">
        <v>38446</v>
      </c>
      <c r="B912" s="9">
        <v>624.54999999999995</v>
      </c>
      <c r="D912" s="9">
        <v>60.05</v>
      </c>
      <c r="E912" s="9">
        <v>172.12</v>
      </c>
      <c r="F912" s="9">
        <v>268.91000000000003</v>
      </c>
      <c r="G912" s="9">
        <v>60.18</v>
      </c>
      <c r="H912" s="9">
        <v>368.89</v>
      </c>
      <c r="J912" s="9">
        <v>60.31</v>
      </c>
      <c r="K912" s="9">
        <v>323.44</v>
      </c>
      <c r="L912" s="9"/>
      <c r="M912" s="9"/>
      <c r="N912" s="9"/>
      <c r="O912" s="9">
        <v>266.41000000000003</v>
      </c>
      <c r="P912" s="9">
        <v>251.08</v>
      </c>
      <c r="Q912" s="9">
        <v>313.79000000000002</v>
      </c>
      <c r="S912" s="9">
        <f t="shared" si="254"/>
        <v>236.41000000000003</v>
      </c>
      <c r="T912" s="9">
        <v>30</v>
      </c>
    </row>
    <row r="913" spans="1:20">
      <c r="A913" s="1">
        <v>38447</v>
      </c>
      <c r="B913" s="9">
        <v>634.53</v>
      </c>
      <c r="D913" s="9">
        <v>58.89</v>
      </c>
      <c r="E913" s="9">
        <v>171.36</v>
      </c>
      <c r="F913" s="9">
        <v>268.08999999999997</v>
      </c>
      <c r="G913" s="9">
        <v>64.31</v>
      </c>
      <c r="H913" s="9">
        <v>375.31</v>
      </c>
      <c r="J913" s="9">
        <v>57.71</v>
      </c>
      <c r="K913" s="9">
        <v>314.74</v>
      </c>
      <c r="L913" s="9"/>
      <c r="M913" s="9"/>
      <c r="N913" s="9"/>
      <c r="O913" s="9">
        <v>265.08999999999997</v>
      </c>
      <c r="P913" s="9">
        <v>252.74</v>
      </c>
      <c r="Q913" s="9">
        <v>309.08999999999997</v>
      </c>
      <c r="S913" s="9">
        <f t="shared" si="254"/>
        <v>235.08999999999997</v>
      </c>
      <c r="T913" s="9">
        <v>30</v>
      </c>
    </row>
    <row r="914" spans="1:20">
      <c r="A914" s="1">
        <v>38448</v>
      </c>
      <c r="B914" s="9">
        <v>635.01</v>
      </c>
      <c r="D914" s="9">
        <v>59.31</v>
      </c>
      <c r="E914" s="9">
        <v>170.9</v>
      </c>
      <c r="F914" s="9">
        <v>263.60000000000002</v>
      </c>
      <c r="G914" s="9">
        <v>64.23</v>
      </c>
      <c r="H914" s="9">
        <v>371.94</v>
      </c>
      <c r="J914" s="9">
        <v>57.74</v>
      </c>
      <c r="K914" s="9">
        <v>310.02999999999997</v>
      </c>
      <c r="L914" s="9"/>
      <c r="M914" s="9"/>
      <c r="N914" s="9"/>
      <c r="O914" s="9">
        <v>263.06</v>
      </c>
      <c r="P914" s="9">
        <v>252.34</v>
      </c>
      <c r="Q914" s="9">
        <v>305.06</v>
      </c>
      <c r="S914" s="9">
        <f t="shared" si="254"/>
        <v>233.06</v>
      </c>
      <c r="T914" s="9">
        <v>30</v>
      </c>
    </row>
    <row r="915" spans="1:20">
      <c r="A915" s="1">
        <v>38449</v>
      </c>
      <c r="B915" s="9">
        <v>634.36</v>
      </c>
      <c r="D915" s="9">
        <v>66.2</v>
      </c>
      <c r="E915" s="9">
        <v>171.71</v>
      </c>
      <c r="F915" s="9">
        <v>264.07</v>
      </c>
      <c r="G915" s="9">
        <v>62.68</v>
      </c>
      <c r="H915" s="9">
        <v>373.89</v>
      </c>
      <c r="J915" s="9">
        <v>57.73</v>
      </c>
      <c r="K915" s="9">
        <v>308.44</v>
      </c>
      <c r="L915" s="9"/>
      <c r="M915" s="9"/>
      <c r="N915" s="9"/>
      <c r="O915" s="9">
        <v>263.5</v>
      </c>
      <c r="P915" s="9">
        <v>253.84</v>
      </c>
      <c r="Q915" s="9">
        <v>304.42</v>
      </c>
      <c r="S915" s="9">
        <f t="shared" si="254"/>
        <v>233.5</v>
      </c>
      <c r="T915" s="9">
        <v>30</v>
      </c>
    </row>
    <row r="916" spans="1:20">
      <c r="A916" s="1">
        <v>38450</v>
      </c>
      <c r="B916" s="9">
        <v>642.74</v>
      </c>
      <c r="D916" s="9">
        <v>65.69</v>
      </c>
      <c r="E916" s="9">
        <v>170.27</v>
      </c>
      <c r="F916" s="9">
        <v>263.8</v>
      </c>
      <c r="G916" s="9">
        <v>63.09</v>
      </c>
      <c r="H916" s="9">
        <v>371.54</v>
      </c>
      <c r="J916" s="9">
        <v>58.06</v>
      </c>
      <c r="K916" s="9">
        <v>303.3</v>
      </c>
      <c r="L916" s="9"/>
      <c r="M916" s="9"/>
      <c r="N916" s="9"/>
      <c r="O916" s="9">
        <v>262.14</v>
      </c>
      <c r="P916" s="9">
        <v>254.84</v>
      </c>
      <c r="Q916" s="9">
        <v>300.36</v>
      </c>
      <c r="S916" s="9">
        <f t="shared" si="254"/>
        <v>232.14</v>
      </c>
      <c r="T916" s="9">
        <v>30</v>
      </c>
    </row>
    <row r="917" spans="1:20">
      <c r="A917" s="1">
        <v>38453</v>
      </c>
      <c r="B917" s="9">
        <v>641.16</v>
      </c>
      <c r="D917" s="9">
        <v>65.13</v>
      </c>
      <c r="E917" s="9">
        <v>170.99</v>
      </c>
      <c r="F917" s="9">
        <v>257.52</v>
      </c>
      <c r="G917" s="9">
        <v>63.63</v>
      </c>
      <c r="H917" s="9">
        <v>372.89</v>
      </c>
      <c r="J917" s="9">
        <v>59.43</v>
      </c>
      <c r="K917" s="9">
        <v>299.16000000000003</v>
      </c>
      <c r="L917" s="9"/>
      <c r="M917" s="9"/>
      <c r="N917" s="9"/>
      <c r="O917" s="9">
        <v>260.75</v>
      </c>
      <c r="P917" s="9">
        <v>254.27</v>
      </c>
      <c r="Q917" s="9">
        <v>297.92</v>
      </c>
      <c r="S917" s="9">
        <f t="shared" si="254"/>
        <v>230.75</v>
      </c>
      <c r="T917" s="9">
        <v>30</v>
      </c>
    </row>
    <row r="918" spans="1:20">
      <c r="A918" s="1">
        <v>38454</v>
      </c>
      <c r="B918" s="9">
        <v>641.48</v>
      </c>
      <c r="D918" s="9">
        <v>65.97</v>
      </c>
      <c r="E918" s="9">
        <v>175.58</v>
      </c>
      <c r="F918" s="9">
        <v>253.36</v>
      </c>
      <c r="G918" s="9">
        <v>62.12</v>
      </c>
      <c r="H918" s="9">
        <v>368.66</v>
      </c>
      <c r="J918" s="9">
        <v>58.66</v>
      </c>
      <c r="K918" s="9">
        <v>300.24</v>
      </c>
      <c r="L918" s="9"/>
      <c r="M918" s="9"/>
      <c r="N918" s="9"/>
      <c r="O918" s="9">
        <v>261.62</v>
      </c>
      <c r="P918" s="9">
        <v>256.31</v>
      </c>
      <c r="Q918" s="9">
        <v>297.62</v>
      </c>
      <c r="S918" s="9">
        <f t="shared" si="254"/>
        <v>231.62</v>
      </c>
      <c r="T918" s="9">
        <v>30</v>
      </c>
    </row>
    <row r="919" spans="1:20">
      <c r="A919" s="1">
        <v>38455</v>
      </c>
      <c r="B919" s="9">
        <v>640.89</v>
      </c>
      <c r="D919" s="9">
        <v>65.739999999999995</v>
      </c>
      <c r="E919" s="9">
        <v>172.53</v>
      </c>
      <c r="F919" s="9">
        <v>257.89</v>
      </c>
      <c r="G919" s="9">
        <v>63.78</v>
      </c>
      <c r="H919" s="9">
        <v>369.29</v>
      </c>
      <c r="J919" s="9">
        <v>62.96</v>
      </c>
      <c r="K919" s="9">
        <v>301.92</v>
      </c>
      <c r="L919" s="9"/>
      <c r="M919" s="9"/>
      <c r="N919" s="9"/>
      <c r="O919" s="9">
        <v>261.77</v>
      </c>
      <c r="P919" s="9">
        <v>255.1</v>
      </c>
      <c r="Q919" s="9">
        <v>299.26</v>
      </c>
      <c r="S919" s="9">
        <f t="shared" si="254"/>
        <v>231.76999999999998</v>
      </c>
      <c r="T919" s="9">
        <v>30</v>
      </c>
    </row>
    <row r="920" spans="1:20">
      <c r="A920" s="1">
        <v>38456</v>
      </c>
      <c r="B920" s="9">
        <v>640.1</v>
      </c>
      <c r="D920" s="9">
        <v>66.180000000000007</v>
      </c>
      <c r="E920" s="9">
        <v>172.77</v>
      </c>
      <c r="F920" s="9">
        <v>258.58</v>
      </c>
      <c r="G920" s="9">
        <v>64.069999999999993</v>
      </c>
      <c r="H920" s="9">
        <v>369.74</v>
      </c>
      <c r="J920" s="9">
        <v>63.23</v>
      </c>
      <c r="K920" s="9">
        <v>297.77</v>
      </c>
      <c r="L920" s="9"/>
      <c r="M920" s="9"/>
      <c r="N920" s="9"/>
      <c r="O920" s="9">
        <v>260.67</v>
      </c>
      <c r="P920" s="9">
        <v>255.41</v>
      </c>
      <c r="Q920" s="9">
        <v>296.52</v>
      </c>
      <c r="S920" s="9">
        <f t="shared" si="254"/>
        <v>230.67000000000002</v>
      </c>
      <c r="T920" s="9">
        <v>30</v>
      </c>
    </row>
    <row r="921" spans="1:20">
      <c r="A921" s="1">
        <v>38457</v>
      </c>
      <c r="B921" s="9">
        <v>637.71</v>
      </c>
      <c r="D921" s="9">
        <v>67.16</v>
      </c>
      <c r="E921" s="9">
        <v>174.15</v>
      </c>
      <c r="F921" s="9">
        <v>255.81</v>
      </c>
      <c r="G921" s="9">
        <v>64.900000000000006</v>
      </c>
      <c r="H921" s="9">
        <v>369.38</v>
      </c>
      <c r="J921" s="9">
        <v>63.35</v>
      </c>
      <c r="K921" s="9">
        <v>297.75</v>
      </c>
      <c r="L921" s="9"/>
      <c r="M921" s="9"/>
      <c r="N921" s="9"/>
      <c r="O921" s="9">
        <v>260.60000000000002</v>
      </c>
      <c r="P921" s="9">
        <v>255.35</v>
      </c>
      <c r="Q921" s="9">
        <v>296.43</v>
      </c>
      <c r="S921" s="9">
        <f t="shared" si="254"/>
        <v>230.60000000000002</v>
      </c>
      <c r="T921" s="9">
        <v>30</v>
      </c>
    </row>
    <row r="922" spans="1:20">
      <c r="A922" s="1">
        <v>38460</v>
      </c>
      <c r="B922" s="9">
        <v>640.91999999999996</v>
      </c>
      <c r="D922" s="9">
        <v>66.569999999999993</v>
      </c>
      <c r="E922" s="9">
        <v>170.87</v>
      </c>
      <c r="F922" s="9">
        <v>269</v>
      </c>
      <c r="G922" s="9">
        <v>64.97</v>
      </c>
      <c r="H922" s="9">
        <v>367.12</v>
      </c>
      <c r="J922" s="9">
        <v>63.49</v>
      </c>
      <c r="K922" s="9">
        <v>294.69</v>
      </c>
      <c r="L922" s="9"/>
      <c r="M922" s="9"/>
      <c r="N922" s="9"/>
      <c r="O922" s="9">
        <v>259.42</v>
      </c>
      <c r="P922" s="9">
        <v>255.39</v>
      </c>
      <c r="Q922" s="9">
        <v>293.81</v>
      </c>
      <c r="S922" s="9">
        <f t="shared" si="254"/>
        <v>229.42000000000002</v>
      </c>
      <c r="T922" s="9">
        <v>30</v>
      </c>
    </row>
    <row r="923" spans="1:20">
      <c r="A923" s="1">
        <v>38461</v>
      </c>
      <c r="B923" s="9">
        <v>639.22</v>
      </c>
      <c r="D923" s="9">
        <v>67.42</v>
      </c>
      <c r="E923" s="9">
        <v>170.33</v>
      </c>
      <c r="F923" s="9">
        <v>270.10000000000002</v>
      </c>
      <c r="G923" s="9">
        <v>63.95</v>
      </c>
      <c r="H923" s="9">
        <v>374.82</v>
      </c>
      <c r="J923" s="9">
        <v>58.22</v>
      </c>
      <c r="K923" s="9">
        <v>291.5</v>
      </c>
      <c r="L923" s="9"/>
      <c r="M923" s="9"/>
      <c r="N923" s="9"/>
      <c r="O923" s="9">
        <v>258.85000000000002</v>
      </c>
      <c r="P923" s="9">
        <v>254.96</v>
      </c>
      <c r="Q923" s="9">
        <v>293</v>
      </c>
      <c r="S923" s="9">
        <f t="shared" si="254"/>
        <v>228.85000000000002</v>
      </c>
      <c r="T923" s="9">
        <v>30</v>
      </c>
    </row>
    <row r="924" spans="1:20">
      <c r="A924" s="1">
        <v>38462</v>
      </c>
      <c r="B924" s="9">
        <v>638.25</v>
      </c>
      <c r="D924" s="9">
        <v>68.69</v>
      </c>
      <c r="E924" s="9">
        <v>171.9</v>
      </c>
      <c r="F924" s="9">
        <v>270.61</v>
      </c>
      <c r="G924" s="9">
        <v>63.56</v>
      </c>
      <c r="H924" s="9">
        <v>376.12</v>
      </c>
      <c r="J924" s="9">
        <v>53.19</v>
      </c>
      <c r="K924" s="9">
        <v>288.89999999999998</v>
      </c>
      <c r="L924" s="9"/>
      <c r="M924" s="9"/>
      <c r="N924" s="9"/>
      <c r="O924" s="9">
        <v>258.39</v>
      </c>
      <c r="P924" s="9">
        <v>255.77</v>
      </c>
      <c r="Q924" s="9">
        <v>291.13</v>
      </c>
      <c r="S924" s="9">
        <f t="shared" si="254"/>
        <v>228.39</v>
      </c>
      <c r="T924" s="9">
        <v>30</v>
      </c>
    </row>
    <row r="925" spans="1:20">
      <c r="A925" s="1">
        <v>38463</v>
      </c>
      <c r="B925" s="9">
        <v>639.49</v>
      </c>
      <c r="D925" s="9">
        <v>68.33</v>
      </c>
      <c r="E925" s="9">
        <v>170.57</v>
      </c>
      <c r="F925" s="9">
        <v>271.70999999999998</v>
      </c>
      <c r="G925" s="9">
        <v>64.349999999999994</v>
      </c>
      <c r="H925" s="9">
        <v>375.87</v>
      </c>
      <c r="J925" s="9">
        <v>52.2</v>
      </c>
      <c r="K925" s="9">
        <v>271.20999999999998</v>
      </c>
      <c r="L925" s="9"/>
      <c r="M925" s="9"/>
      <c r="N925" s="9"/>
      <c r="O925" s="9">
        <v>252.61</v>
      </c>
      <c r="P925" s="9">
        <v>255.45</v>
      </c>
      <c r="Q925" s="9">
        <v>278.8</v>
      </c>
      <c r="S925" s="9">
        <f t="shared" si="254"/>
        <v>222.61</v>
      </c>
      <c r="T925" s="9">
        <v>30</v>
      </c>
    </row>
    <row r="926" spans="1:20">
      <c r="A926" s="1">
        <v>38464</v>
      </c>
      <c r="B926" s="9">
        <v>641.80999999999995</v>
      </c>
      <c r="D926" s="9">
        <v>68.459999999999994</v>
      </c>
      <c r="E926" s="9">
        <v>170.8</v>
      </c>
      <c r="F926" s="9">
        <v>271.33999999999997</v>
      </c>
      <c r="G926" s="9">
        <v>63.1</v>
      </c>
      <c r="H926" s="9">
        <v>367.77</v>
      </c>
      <c r="J926" s="9">
        <v>51.99</v>
      </c>
      <c r="K926" s="9">
        <v>270</v>
      </c>
      <c r="L926" s="9"/>
      <c r="M926" s="9"/>
      <c r="N926" s="9"/>
      <c r="O926" s="9">
        <v>251.63</v>
      </c>
      <c r="P926" s="9">
        <v>255.99</v>
      </c>
      <c r="Q926" s="9">
        <v>276.06</v>
      </c>
      <c r="S926" s="9">
        <f t="shared" si="254"/>
        <v>221.63</v>
      </c>
      <c r="T926" s="9">
        <v>30</v>
      </c>
    </row>
    <row r="927" spans="1:20">
      <c r="A927" s="1">
        <v>38467</v>
      </c>
      <c r="B927" s="9">
        <v>636.22</v>
      </c>
      <c r="D927" s="9">
        <v>67.930000000000007</v>
      </c>
      <c r="E927" s="9">
        <v>177.18</v>
      </c>
      <c r="F927" s="9">
        <v>269.33999999999997</v>
      </c>
      <c r="G927" s="9">
        <v>55.94</v>
      </c>
      <c r="H927" s="9">
        <v>371.58</v>
      </c>
      <c r="J927" s="9">
        <v>51.77</v>
      </c>
      <c r="K927" s="9">
        <v>270.81</v>
      </c>
      <c r="L927" s="9"/>
      <c r="M927" s="9"/>
      <c r="N927" s="9"/>
      <c r="O927" s="9">
        <v>252.93</v>
      </c>
      <c r="P927" s="9">
        <v>257.32</v>
      </c>
      <c r="Q927" s="9">
        <v>277.49</v>
      </c>
      <c r="S927" s="9">
        <f t="shared" si="254"/>
        <v>222.93</v>
      </c>
      <c r="T927" s="9">
        <v>30</v>
      </c>
    </row>
    <row r="928" spans="1:20">
      <c r="A928" s="1">
        <v>38468</v>
      </c>
      <c r="B928" s="9">
        <v>631.75</v>
      </c>
      <c r="D928" s="9">
        <v>66.930000000000007</v>
      </c>
      <c r="E928" s="9">
        <v>182.32</v>
      </c>
      <c r="F928" s="9">
        <v>266.83</v>
      </c>
      <c r="G928" s="9">
        <v>53.27</v>
      </c>
      <c r="H928" s="9">
        <v>373.34</v>
      </c>
      <c r="J928" s="9">
        <v>53.12</v>
      </c>
      <c r="K928" s="9">
        <v>283.3</v>
      </c>
      <c r="L928" s="9"/>
      <c r="M928" s="9"/>
      <c r="N928" s="9"/>
      <c r="O928" s="9">
        <v>257.58999999999997</v>
      </c>
      <c r="P928" s="9">
        <v>258.33999999999997</v>
      </c>
      <c r="Q928" s="9">
        <v>286.61</v>
      </c>
      <c r="S928" s="9">
        <f t="shared" si="254"/>
        <v>227.58999999999997</v>
      </c>
      <c r="T928" s="9">
        <v>30</v>
      </c>
    </row>
    <row r="929" spans="1:20">
      <c r="A929" s="1">
        <v>38469</v>
      </c>
      <c r="B929" s="9">
        <v>633.74</v>
      </c>
      <c r="D929" s="9">
        <v>67.760000000000005</v>
      </c>
      <c r="E929" s="9">
        <v>180.56</v>
      </c>
      <c r="F929" s="9">
        <v>266.77999999999997</v>
      </c>
      <c r="G929" s="9">
        <v>53.46</v>
      </c>
      <c r="H929" s="9">
        <v>370.06</v>
      </c>
      <c r="J929" s="9">
        <v>51.56</v>
      </c>
      <c r="K929" s="9">
        <v>272.10000000000002</v>
      </c>
      <c r="L929" s="9"/>
      <c r="M929" s="9"/>
      <c r="N929" s="9"/>
      <c r="O929" s="9">
        <v>253.54</v>
      </c>
      <c r="P929" s="9">
        <v>258.08</v>
      </c>
      <c r="Q929" s="9">
        <v>278.01</v>
      </c>
      <c r="S929" s="9">
        <f t="shared" si="254"/>
        <v>223.54</v>
      </c>
      <c r="T929" s="9">
        <v>30</v>
      </c>
    </row>
    <row r="930" spans="1:20">
      <c r="A930" s="1">
        <v>38470</v>
      </c>
      <c r="B930" s="9">
        <v>630.87</v>
      </c>
      <c r="D930" s="9">
        <v>67.02</v>
      </c>
      <c r="E930" s="9">
        <v>181.28</v>
      </c>
      <c r="F930" s="9">
        <v>266.62</v>
      </c>
      <c r="G930" s="9">
        <v>53.27</v>
      </c>
      <c r="H930" s="9">
        <v>371.87</v>
      </c>
      <c r="J930" s="9">
        <v>52.14</v>
      </c>
      <c r="K930" s="9">
        <v>285.10000000000002</v>
      </c>
      <c r="L930" s="9"/>
      <c r="M930" s="9"/>
      <c r="N930" s="9"/>
      <c r="O930" s="9">
        <v>257.63</v>
      </c>
      <c r="P930" s="9">
        <v>257.64999999999998</v>
      </c>
      <c r="Q930" s="9">
        <v>287.43</v>
      </c>
      <c r="S930" s="9">
        <f t="shared" si="254"/>
        <v>227.63</v>
      </c>
      <c r="T930" s="9">
        <v>30</v>
      </c>
    </row>
    <row r="931" spans="1:20">
      <c r="A931" s="1">
        <v>38471</v>
      </c>
      <c r="B931" s="9">
        <v>631.75</v>
      </c>
      <c r="D931" s="9">
        <v>66.930000000000007</v>
      </c>
      <c r="E931" s="9">
        <v>182.32</v>
      </c>
      <c r="F931" s="9">
        <v>266.83</v>
      </c>
      <c r="G931" s="9">
        <v>53.27</v>
      </c>
      <c r="H931" s="9">
        <v>373.34</v>
      </c>
      <c r="J931" s="9">
        <v>53.12</v>
      </c>
      <c r="K931" s="9">
        <v>283.3</v>
      </c>
      <c r="L931" s="9"/>
      <c r="M931" s="9"/>
      <c r="N931" s="9"/>
      <c r="O931" s="9">
        <v>257.58999999999997</v>
      </c>
      <c r="P931" s="9">
        <v>258.33999999999997</v>
      </c>
      <c r="Q931" s="9">
        <v>286.61</v>
      </c>
      <c r="S931" s="9">
        <f t="shared" si="254"/>
        <v>227.58999999999997</v>
      </c>
      <c r="T931" s="9">
        <v>30</v>
      </c>
    </row>
    <row r="932" spans="1:20">
      <c r="A932" s="1">
        <v>38474</v>
      </c>
      <c r="B932" s="9">
        <v>632.29999999999995</v>
      </c>
      <c r="D932" s="9">
        <v>64.83</v>
      </c>
      <c r="E932" s="9">
        <v>180.43</v>
      </c>
      <c r="F932" s="9">
        <v>263.08</v>
      </c>
      <c r="G932" s="9">
        <v>65.02</v>
      </c>
      <c r="H932" s="9">
        <v>381.35</v>
      </c>
      <c r="J932" s="9">
        <v>52.62</v>
      </c>
      <c r="K932" s="9">
        <v>280.35000000000002</v>
      </c>
      <c r="L932" s="9"/>
      <c r="M932" s="9"/>
      <c r="N932" s="9"/>
      <c r="O932" s="9">
        <v>257.02</v>
      </c>
      <c r="P932" s="9">
        <v>257.36</v>
      </c>
      <c r="Q932" s="9">
        <v>286.41000000000003</v>
      </c>
      <c r="S932" s="9">
        <f t="shared" si="254"/>
        <v>227.01999999999998</v>
      </c>
      <c r="T932" s="9">
        <v>30</v>
      </c>
    </row>
    <row r="933" spans="1:20">
      <c r="A933" s="1">
        <v>38475</v>
      </c>
      <c r="B933" s="9">
        <v>634.88</v>
      </c>
      <c r="D933" s="9">
        <v>65.349999999999994</v>
      </c>
      <c r="E933" s="9">
        <v>178.65</v>
      </c>
      <c r="F933" s="9">
        <v>268.20999999999998</v>
      </c>
      <c r="G933" s="9">
        <v>63.86</v>
      </c>
      <c r="H933" s="9">
        <v>382.64</v>
      </c>
      <c r="J933" s="9">
        <v>57.12</v>
      </c>
      <c r="K933" s="9">
        <v>279.23</v>
      </c>
      <c r="L933" s="9"/>
      <c r="M933" s="9"/>
      <c r="N933" s="9"/>
      <c r="O933" s="9">
        <v>257.04000000000002</v>
      </c>
      <c r="P933" s="9">
        <v>257.51</v>
      </c>
      <c r="Q933" s="9">
        <v>286.29000000000002</v>
      </c>
      <c r="S933" s="9">
        <f t="shared" si="254"/>
        <v>227.04000000000002</v>
      </c>
      <c r="T933" s="9">
        <v>30</v>
      </c>
    </row>
    <row r="934" spans="1:20">
      <c r="A934" s="1">
        <v>38476</v>
      </c>
      <c r="B934" s="9">
        <v>636.23</v>
      </c>
      <c r="D934" s="9">
        <v>64.8</v>
      </c>
      <c r="E934" s="9">
        <v>175.08</v>
      </c>
      <c r="F934" s="9">
        <v>265.89999999999998</v>
      </c>
      <c r="G934" s="9">
        <v>57.02</v>
      </c>
      <c r="H934" s="9">
        <v>380.67</v>
      </c>
      <c r="J934" s="9">
        <v>57.31</v>
      </c>
      <c r="K934" s="9">
        <v>277.87</v>
      </c>
      <c r="L934" s="9"/>
      <c r="M934" s="9"/>
      <c r="N934" s="9"/>
      <c r="O934" s="9">
        <v>255.42</v>
      </c>
      <c r="P934" s="9">
        <v>255.51</v>
      </c>
      <c r="Q934" s="9">
        <v>284.91000000000003</v>
      </c>
      <c r="S934" s="9">
        <f t="shared" si="254"/>
        <v>225.42</v>
      </c>
      <c r="T934" s="9">
        <v>30</v>
      </c>
    </row>
    <row r="935" spans="1:20">
      <c r="A935" s="1">
        <v>38477</v>
      </c>
      <c r="B935" s="9">
        <v>634.88</v>
      </c>
      <c r="D935" s="9">
        <v>65.930000000000007</v>
      </c>
      <c r="E935" s="9">
        <v>174.69</v>
      </c>
      <c r="F935" s="9">
        <v>263.63</v>
      </c>
      <c r="G935" s="9">
        <v>58.42</v>
      </c>
      <c r="H935" s="9">
        <v>382.59</v>
      </c>
      <c r="J935" s="9">
        <v>56.86</v>
      </c>
      <c r="K935" s="9">
        <v>277.85000000000002</v>
      </c>
      <c r="L935" s="9"/>
      <c r="M935" s="9"/>
      <c r="N935" s="9"/>
      <c r="O935" s="9">
        <v>255.41</v>
      </c>
      <c r="P935" s="9">
        <v>255.12</v>
      </c>
      <c r="Q935" s="9">
        <v>285.31</v>
      </c>
      <c r="S935" s="9">
        <f t="shared" si="254"/>
        <v>225.41</v>
      </c>
      <c r="T935" s="9">
        <v>30</v>
      </c>
    </row>
    <row r="936" spans="1:20">
      <c r="A936" s="1">
        <v>38478</v>
      </c>
      <c r="B936" s="9">
        <v>639.20000000000005</v>
      </c>
      <c r="D936" s="9">
        <v>67.14</v>
      </c>
      <c r="E936" s="9">
        <v>173.48</v>
      </c>
      <c r="F936" s="9">
        <v>262.98</v>
      </c>
      <c r="G936" s="9">
        <v>62.73</v>
      </c>
      <c r="H936" s="9">
        <v>378.99</v>
      </c>
      <c r="J936" s="9">
        <v>56.89</v>
      </c>
      <c r="K936" s="9">
        <v>275.83</v>
      </c>
      <c r="L936" s="9"/>
      <c r="M936" s="9"/>
      <c r="N936" s="9"/>
      <c r="O936" s="9">
        <v>254.74</v>
      </c>
      <c r="P936" s="9">
        <v>255.81</v>
      </c>
      <c r="Q936" s="9">
        <v>283.07</v>
      </c>
      <c r="S936" s="9">
        <f t="shared" si="254"/>
        <v>224.74</v>
      </c>
      <c r="T936" s="9">
        <v>30</v>
      </c>
    </row>
    <row r="937" spans="1:20">
      <c r="A937" s="1">
        <v>38481</v>
      </c>
      <c r="B937" s="9">
        <v>632.95000000000005</v>
      </c>
      <c r="D937" s="9">
        <v>60.69</v>
      </c>
      <c r="E937" s="9">
        <v>172.59</v>
      </c>
      <c r="F937" s="9">
        <v>261.61</v>
      </c>
      <c r="G937" s="9">
        <v>62.7</v>
      </c>
      <c r="H937" s="9">
        <v>369.43</v>
      </c>
      <c r="J937" s="9">
        <v>56.85</v>
      </c>
      <c r="K937" s="9">
        <v>275.39</v>
      </c>
      <c r="L937" s="9"/>
      <c r="M937" s="9"/>
      <c r="N937" s="9"/>
      <c r="O937" s="9">
        <v>252.08</v>
      </c>
      <c r="P937" s="9">
        <v>252.75</v>
      </c>
      <c r="Q937" s="9">
        <v>280.52999999999997</v>
      </c>
      <c r="S937" s="9">
        <f t="shared" si="254"/>
        <v>222.08</v>
      </c>
      <c r="T937" s="9">
        <v>30</v>
      </c>
    </row>
    <row r="938" spans="1:20">
      <c r="A938" s="1">
        <v>38482</v>
      </c>
      <c r="B938" s="9">
        <v>637.49</v>
      </c>
      <c r="D938" s="9">
        <v>60.04</v>
      </c>
      <c r="E938" s="9">
        <v>173.98</v>
      </c>
      <c r="F938" s="9">
        <v>255.99</v>
      </c>
      <c r="G938" s="9">
        <v>63.13</v>
      </c>
      <c r="H938" s="9">
        <v>367.07</v>
      </c>
      <c r="J938" s="9">
        <v>60.27</v>
      </c>
      <c r="K938" s="9">
        <v>273.60000000000002</v>
      </c>
      <c r="L938" s="9"/>
      <c r="M938" s="9"/>
      <c r="N938" s="9"/>
      <c r="O938" s="9">
        <v>251.92</v>
      </c>
      <c r="P938" s="9">
        <v>253.85</v>
      </c>
      <c r="Q938" s="9">
        <v>279.01</v>
      </c>
      <c r="S938" s="9">
        <f t="shared" si="254"/>
        <v>221.92</v>
      </c>
      <c r="T938" s="9">
        <v>30</v>
      </c>
    </row>
    <row r="939" spans="1:20">
      <c r="A939" s="1">
        <v>38483</v>
      </c>
      <c r="B939" s="9">
        <v>629.99</v>
      </c>
      <c r="D939" s="9">
        <v>60.95</v>
      </c>
      <c r="E939" s="9">
        <v>172.52</v>
      </c>
      <c r="F939" s="9">
        <v>256.85000000000002</v>
      </c>
      <c r="G939" s="9">
        <v>65.459999999999994</v>
      </c>
      <c r="H939" s="9">
        <v>370.33</v>
      </c>
      <c r="J939" s="9">
        <v>51.69</v>
      </c>
      <c r="K939" s="9">
        <v>273.99</v>
      </c>
      <c r="L939" s="9"/>
      <c r="M939" s="9"/>
      <c r="N939" s="9"/>
      <c r="O939" s="9">
        <v>251.12</v>
      </c>
      <c r="P939" s="9">
        <v>251.87</v>
      </c>
      <c r="Q939" s="9">
        <v>279.38</v>
      </c>
      <c r="S939" s="9">
        <f t="shared" si="254"/>
        <v>221.12</v>
      </c>
      <c r="T939" s="9">
        <v>30</v>
      </c>
    </row>
    <row r="940" spans="1:20">
      <c r="A940" s="1">
        <v>38484</v>
      </c>
      <c r="B940" s="9">
        <v>632.54999999999995</v>
      </c>
      <c r="D940" s="9">
        <v>60.94</v>
      </c>
      <c r="E940" s="9">
        <v>174.34</v>
      </c>
      <c r="F940" s="9">
        <v>258.33999999999997</v>
      </c>
      <c r="G940" s="9">
        <v>56.96</v>
      </c>
      <c r="H940" s="9">
        <v>374.85</v>
      </c>
      <c r="J940" s="9">
        <v>51.63</v>
      </c>
      <c r="K940" s="9">
        <v>268.99</v>
      </c>
      <c r="L940" s="9"/>
      <c r="M940" s="9"/>
      <c r="N940" s="9"/>
      <c r="O940" s="9">
        <v>250.61</v>
      </c>
      <c r="P940" s="9">
        <v>253.05</v>
      </c>
      <c r="Q940" s="9">
        <v>276.99</v>
      </c>
      <c r="S940" s="9">
        <f t="shared" si="254"/>
        <v>220.61</v>
      </c>
      <c r="T940" s="9">
        <v>30</v>
      </c>
    </row>
    <row r="941" spans="1:20">
      <c r="A941" s="1">
        <v>38485</v>
      </c>
      <c r="B941" s="9">
        <v>632.55999999999995</v>
      </c>
      <c r="D941" s="9">
        <v>61.21</v>
      </c>
      <c r="E941" s="9">
        <v>174.01</v>
      </c>
      <c r="F941" s="9">
        <v>259.52</v>
      </c>
      <c r="G941" s="9">
        <v>56.36</v>
      </c>
      <c r="H941" s="9">
        <v>379.14</v>
      </c>
      <c r="J941" s="9">
        <v>51.68</v>
      </c>
      <c r="K941" s="9">
        <v>267.14999999999998</v>
      </c>
      <c r="L941" s="9"/>
      <c r="M941" s="9"/>
      <c r="N941" s="9"/>
      <c r="O941" s="9">
        <v>250.47</v>
      </c>
      <c r="P941" s="9">
        <v>253.02</v>
      </c>
      <c r="Q941" s="9">
        <v>276.73</v>
      </c>
      <c r="S941" s="9">
        <f t="shared" si="254"/>
        <v>220.47</v>
      </c>
      <c r="T941" s="9">
        <v>30</v>
      </c>
    </row>
    <row r="942" spans="1:20">
      <c r="A942" s="1">
        <v>38488</v>
      </c>
      <c r="B942" s="9">
        <v>632.39</v>
      </c>
      <c r="D942" s="9">
        <v>67.28</v>
      </c>
      <c r="E942" s="9">
        <v>175.29</v>
      </c>
      <c r="F942" s="9">
        <v>262.3</v>
      </c>
      <c r="G942" s="9">
        <v>56.21</v>
      </c>
      <c r="H942" s="9">
        <v>380.72</v>
      </c>
      <c r="J942" s="9">
        <v>55.46</v>
      </c>
      <c r="K942" s="9">
        <v>266.26</v>
      </c>
      <c r="L942" s="9"/>
      <c r="M942" s="9"/>
      <c r="N942" s="9"/>
      <c r="O942" s="9">
        <v>251.43</v>
      </c>
      <c r="P942" s="9">
        <v>254.93</v>
      </c>
      <c r="Q942" s="9">
        <v>276.77</v>
      </c>
      <c r="S942" s="9">
        <f t="shared" si="254"/>
        <v>221.43</v>
      </c>
      <c r="T942" s="9">
        <v>30</v>
      </c>
    </row>
    <row r="943" spans="1:20">
      <c r="A943" s="1">
        <v>38489</v>
      </c>
      <c r="B943" s="9">
        <v>636.94000000000005</v>
      </c>
      <c r="D943" s="9">
        <v>65.91</v>
      </c>
      <c r="E943" s="9">
        <v>171.06</v>
      </c>
      <c r="F943" s="9">
        <v>264.10000000000002</v>
      </c>
      <c r="G943" s="9">
        <v>67.209999999999994</v>
      </c>
      <c r="H943" s="9">
        <v>385.36</v>
      </c>
      <c r="J943" s="9">
        <v>55.62</v>
      </c>
      <c r="K943" s="9">
        <v>265.37</v>
      </c>
      <c r="L943" s="9"/>
      <c r="M943" s="9"/>
      <c r="N943" s="9"/>
      <c r="O943" s="9">
        <v>251.3</v>
      </c>
      <c r="P943" s="9">
        <v>254.21</v>
      </c>
      <c r="Q943" s="9">
        <v>277.26</v>
      </c>
      <c r="S943" s="9">
        <f t="shared" si="254"/>
        <v>221.3</v>
      </c>
      <c r="T943" s="9">
        <v>30</v>
      </c>
    </row>
    <row r="944" spans="1:20">
      <c r="A944" s="1">
        <v>38490</v>
      </c>
      <c r="B944" s="9">
        <v>641.61</v>
      </c>
      <c r="D944" s="9">
        <v>68.06</v>
      </c>
      <c r="E944" s="9">
        <v>174.72</v>
      </c>
      <c r="F944" s="9">
        <v>264.61</v>
      </c>
      <c r="G944" s="9">
        <v>57.8</v>
      </c>
      <c r="H944" s="9">
        <v>381.4</v>
      </c>
      <c r="J944" s="9">
        <v>57.93</v>
      </c>
      <c r="K944" s="9">
        <v>264.32</v>
      </c>
      <c r="L944" s="9"/>
      <c r="M944" s="9"/>
      <c r="N944" s="9"/>
      <c r="O944" s="9">
        <v>252.01</v>
      </c>
      <c r="P944" s="9">
        <v>257.02</v>
      </c>
      <c r="Q944" s="9">
        <v>275.79000000000002</v>
      </c>
      <c r="S944" s="9">
        <f t="shared" si="254"/>
        <v>222.01</v>
      </c>
      <c r="T944" s="9">
        <v>30</v>
      </c>
    </row>
    <row r="945" spans="1:20">
      <c r="A945" s="1">
        <v>38491</v>
      </c>
      <c r="B945" s="9">
        <v>641.58000000000004</v>
      </c>
      <c r="D945" s="9">
        <v>67.63</v>
      </c>
      <c r="E945" s="9">
        <v>171.67</v>
      </c>
      <c r="F945" s="9">
        <v>263.26</v>
      </c>
      <c r="G945" s="9">
        <v>55.7</v>
      </c>
      <c r="H945" s="9">
        <v>380.28</v>
      </c>
      <c r="J945" s="9">
        <v>57.96</v>
      </c>
      <c r="K945" s="9">
        <v>266.58999999999997</v>
      </c>
      <c r="L945" s="9"/>
      <c r="M945" s="9"/>
      <c r="N945" s="9"/>
      <c r="O945" s="9">
        <v>251.74</v>
      </c>
      <c r="P945" s="9">
        <v>255.27</v>
      </c>
      <c r="Q945" s="9">
        <v>277.08999999999997</v>
      </c>
      <c r="S945" s="9">
        <f t="shared" si="254"/>
        <v>221.74</v>
      </c>
      <c r="T945" s="9">
        <v>30</v>
      </c>
    </row>
    <row r="946" spans="1:20">
      <c r="A946" s="1">
        <v>38492</v>
      </c>
      <c r="B946" s="9">
        <v>645.73</v>
      </c>
      <c r="D946" s="9">
        <v>67.489999999999995</v>
      </c>
      <c r="E946" s="9">
        <v>171.22</v>
      </c>
      <c r="F946" s="9">
        <v>263.02</v>
      </c>
      <c r="G946" s="9">
        <v>55.98</v>
      </c>
      <c r="H946" s="9">
        <v>383.32</v>
      </c>
      <c r="J946" s="9">
        <v>57.98</v>
      </c>
      <c r="K946" s="9">
        <v>263.49</v>
      </c>
      <c r="L946" s="9"/>
      <c r="M946" s="9"/>
      <c r="N946" s="9"/>
      <c r="O946" s="9">
        <v>251.41</v>
      </c>
      <c r="P946" s="9">
        <v>255.9</v>
      </c>
      <c r="Q946" s="9">
        <v>275.67</v>
      </c>
      <c r="S946" s="9">
        <f t="shared" si="254"/>
        <v>221.41</v>
      </c>
      <c r="T946" s="9">
        <v>30</v>
      </c>
    </row>
    <row r="947" spans="1:20">
      <c r="A947" s="1">
        <v>38495</v>
      </c>
      <c r="B947" s="9">
        <v>641.65</v>
      </c>
      <c r="D947" s="9">
        <v>66.37</v>
      </c>
      <c r="E947" s="9">
        <v>170.35</v>
      </c>
      <c r="F947" s="9">
        <v>263.94</v>
      </c>
      <c r="G947" s="9">
        <v>56.51</v>
      </c>
      <c r="H947" s="9">
        <v>391.4</v>
      </c>
      <c r="J947" s="9">
        <v>57.01</v>
      </c>
      <c r="K947" s="9">
        <v>262.33</v>
      </c>
      <c r="L947" s="9"/>
      <c r="M947" s="9"/>
      <c r="N947" s="9"/>
      <c r="O947" s="9">
        <v>251.18</v>
      </c>
      <c r="P947" s="9">
        <v>254.5</v>
      </c>
      <c r="Q947" s="9">
        <v>276.68</v>
      </c>
      <c r="S947" s="9">
        <f t="shared" si="254"/>
        <v>221.18</v>
      </c>
      <c r="T947" s="9">
        <v>30</v>
      </c>
    </row>
    <row r="948" spans="1:20">
      <c r="A948" s="1">
        <v>38496</v>
      </c>
      <c r="B948" s="9">
        <v>636.12</v>
      </c>
      <c r="D948" s="9">
        <v>66.47</v>
      </c>
      <c r="E948" s="9">
        <v>173.86</v>
      </c>
      <c r="F948" s="9">
        <v>264.23</v>
      </c>
      <c r="G948" s="9">
        <v>56.99</v>
      </c>
      <c r="H948" s="9">
        <v>388.08</v>
      </c>
      <c r="J948" s="9">
        <v>60.71</v>
      </c>
      <c r="K948" s="9">
        <v>262.64</v>
      </c>
      <c r="L948" s="9"/>
      <c r="M948" s="9"/>
      <c r="N948" s="9"/>
      <c r="O948" s="9">
        <v>251.33</v>
      </c>
      <c r="P948" s="9">
        <v>255.07</v>
      </c>
      <c r="Q948" s="9">
        <v>276.39999999999998</v>
      </c>
      <c r="S948" s="9">
        <f t="shared" si="254"/>
        <v>221.33</v>
      </c>
      <c r="T948" s="9">
        <v>30</v>
      </c>
    </row>
    <row r="949" spans="1:20">
      <c r="A949" s="1">
        <v>38497</v>
      </c>
      <c r="B949" s="9">
        <v>631.66</v>
      </c>
      <c r="D949" s="9">
        <v>65.56</v>
      </c>
      <c r="E949" s="9">
        <v>174.11</v>
      </c>
      <c r="F949" s="9">
        <v>267.95999999999998</v>
      </c>
      <c r="G949" s="9">
        <v>57.44</v>
      </c>
      <c r="H949" s="9">
        <v>389.28</v>
      </c>
      <c r="J949" s="9">
        <v>59.59</v>
      </c>
      <c r="K949" s="9">
        <v>263.02</v>
      </c>
      <c r="L949" s="9"/>
      <c r="M949" s="9"/>
      <c r="N949" s="9"/>
      <c r="O949" s="9">
        <v>251.2</v>
      </c>
      <c r="P949" s="9">
        <v>254.38</v>
      </c>
      <c r="Q949" s="9">
        <v>276.86</v>
      </c>
      <c r="S949" s="9">
        <f t="shared" si="254"/>
        <v>221.2</v>
      </c>
      <c r="T949" s="9">
        <v>30</v>
      </c>
    </row>
    <row r="950" spans="1:20">
      <c r="A950" s="1">
        <v>38498</v>
      </c>
      <c r="B950" s="9">
        <v>632.76</v>
      </c>
      <c r="D950" s="9">
        <v>67.239999999999995</v>
      </c>
      <c r="E950" s="9">
        <v>173.62</v>
      </c>
      <c r="F950" s="9">
        <v>263.66000000000003</v>
      </c>
      <c r="G950" s="9">
        <v>59.28</v>
      </c>
      <c r="H950" s="9">
        <v>389.4</v>
      </c>
      <c r="J950" s="9">
        <v>59.31</v>
      </c>
      <c r="K950" s="9">
        <v>259.56</v>
      </c>
      <c r="L950" s="9"/>
      <c r="M950" s="9"/>
      <c r="N950" s="9"/>
      <c r="O950" s="9">
        <v>250.14</v>
      </c>
      <c r="P950" s="9">
        <v>254.43</v>
      </c>
      <c r="Q950" s="9">
        <v>274.48</v>
      </c>
      <c r="S950" s="9">
        <f t="shared" si="254"/>
        <v>220.14</v>
      </c>
      <c r="T950" s="9">
        <v>30</v>
      </c>
    </row>
    <row r="951" spans="1:20">
      <c r="A951" s="1">
        <v>38499</v>
      </c>
      <c r="B951" s="9">
        <v>628.42999999999995</v>
      </c>
      <c r="D951" s="9">
        <v>67.23</v>
      </c>
      <c r="E951" s="9">
        <v>174.11</v>
      </c>
      <c r="F951" s="9">
        <v>262.22000000000003</v>
      </c>
      <c r="G951" s="9">
        <v>59.3</v>
      </c>
      <c r="H951" s="9">
        <v>387.99</v>
      </c>
      <c r="J951" s="9">
        <v>52.02</v>
      </c>
      <c r="K951" s="9">
        <v>260.8</v>
      </c>
      <c r="L951" s="9"/>
      <c r="M951" s="9"/>
      <c r="N951" s="9"/>
      <c r="O951" s="9">
        <v>249.73</v>
      </c>
      <c r="P951" s="9">
        <v>253.63</v>
      </c>
      <c r="Q951" s="9">
        <v>274.44</v>
      </c>
      <c r="S951" s="9">
        <f t="shared" si="254"/>
        <v>219.73</v>
      </c>
      <c r="T951" s="9">
        <v>30</v>
      </c>
    </row>
    <row r="952" spans="1:20">
      <c r="A952" s="1">
        <v>38502</v>
      </c>
      <c r="K952" s="9"/>
      <c r="L952" s="9"/>
      <c r="M952" s="9"/>
      <c r="N952" s="9"/>
      <c r="S952" s="9" t="str">
        <f t="shared" si="254"/>
        <v/>
      </c>
      <c r="T952" s="9">
        <v>30</v>
      </c>
    </row>
    <row r="953" spans="1:20">
      <c r="A953" s="1">
        <v>38503</v>
      </c>
      <c r="B953" s="9">
        <v>632.04999999999995</v>
      </c>
      <c r="D953" s="9">
        <v>70.790000000000006</v>
      </c>
      <c r="E953" s="9">
        <v>174.58</v>
      </c>
      <c r="F953" s="9">
        <v>260.06</v>
      </c>
      <c r="G953" s="9">
        <v>74.23</v>
      </c>
      <c r="H953" s="9">
        <v>390.44</v>
      </c>
      <c r="J953" s="9">
        <v>52.3</v>
      </c>
      <c r="K953" s="9">
        <v>258.08999999999997</v>
      </c>
      <c r="L953" s="9"/>
      <c r="M953" s="9"/>
      <c r="N953" s="9"/>
      <c r="O953" s="9">
        <v>250.19</v>
      </c>
      <c r="P953" s="9">
        <v>255.74</v>
      </c>
      <c r="Q953" s="9">
        <v>273.17</v>
      </c>
      <c r="S953" s="9">
        <f t="shared" si="254"/>
        <v>220.19</v>
      </c>
      <c r="T953" s="9">
        <v>30</v>
      </c>
    </row>
    <row r="954" spans="1:20">
      <c r="A954" s="1">
        <v>38504</v>
      </c>
      <c r="B954" s="9">
        <v>636.28</v>
      </c>
      <c r="D954" s="9">
        <v>68.17</v>
      </c>
      <c r="E954" s="9">
        <v>171.63</v>
      </c>
      <c r="F954" s="9">
        <v>252.44</v>
      </c>
      <c r="G954" s="9">
        <v>72.91</v>
      </c>
      <c r="H954" s="9">
        <v>400.55</v>
      </c>
      <c r="J954" s="9">
        <v>51.65</v>
      </c>
      <c r="K954" s="9">
        <v>257.73</v>
      </c>
      <c r="L954" s="9"/>
      <c r="M954" s="9"/>
      <c r="N954" s="9"/>
      <c r="O954" s="9">
        <v>250.32</v>
      </c>
      <c r="P954" s="9">
        <v>254.09</v>
      </c>
      <c r="Q954" s="9">
        <v>275.23</v>
      </c>
      <c r="S954" s="9">
        <f t="shared" si="254"/>
        <v>220.32</v>
      </c>
      <c r="T954" s="9">
        <v>30</v>
      </c>
    </row>
    <row r="955" spans="1:20">
      <c r="A955" s="1">
        <v>38505</v>
      </c>
      <c r="B955" s="9">
        <v>638.46</v>
      </c>
      <c r="D955" s="9">
        <v>67.31</v>
      </c>
      <c r="E955" s="9">
        <v>173.9</v>
      </c>
      <c r="F955" s="9">
        <v>256.5</v>
      </c>
      <c r="G955" s="9">
        <v>74.040000000000006</v>
      </c>
      <c r="H955" s="9">
        <v>417.71</v>
      </c>
      <c r="J955" s="9">
        <v>51.86</v>
      </c>
      <c r="K955" s="9">
        <v>260.33999999999997</v>
      </c>
      <c r="L955" s="9"/>
      <c r="M955" s="9"/>
      <c r="N955" s="9"/>
      <c r="O955" s="9">
        <v>253.84</v>
      </c>
      <c r="P955" s="9">
        <v>255.85</v>
      </c>
      <c r="Q955" s="9">
        <v>281.06</v>
      </c>
      <c r="S955" s="9">
        <f t="shared" si="254"/>
        <v>223.84</v>
      </c>
      <c r="T955" s="9">
        <v>30</v>
      </c>
    </row>
    <row r="956" spans="1:20">
      <c r="A956" s="1">
        <v>38506</v>
      </c>
      <c r="B956" s="9">
        <v>636.15</v>
      </c>
      <c r="D956" s="9">
        <v>66.53</v>
      </c>
      <c r="E956" s="9">
        <v>174.25</v>
      </c>
      <c r="F956" s="9">
        <v>255.38</v>
      </c>
      <c r="G956" s="9">
        <v>69.3</v>
      </c>
      <c r="H956" s="9">
        <v>427.72</v>
      </c>
      <c r="J956" s="9">
        <v>53.34</v>
      </c>
      <c r="K956" s="9">
        <v>258.83999999999997</v>
      </c>
      <c r="L956" s="9"/>
      <c r="M956" s="9"/>
      <c r="N956" s="9"/>
      <c r="O956" s="9">
        <v>254.12</v>
      </c>
      <c r="P956" s="9">
        <v>255.1</v>
      </c>
      <c r="Q956" s="9">
        <v>282.48</v>
      </c>
      <c r="S956" s="9">
        <f t="shared" si="254"/>
        <v>224.12</v>
      </c>
      <c r="T956" s="9">
        <v>30</v>
      </c>
    </row>
    <row r="957" spans="1:20">
      <c r="A957" s="1">
        <v>38509</v>
      </c>
      <c r="B957" s="9">
        <v>635.96</v>
      </c>
      <c r="D957" s="9">
        <v>66.900000000000006</v>
      </c>
      <c r="E957" s="9">
        <v>174.06</v>
      </c>
      <c r="F957" s="9">
        <v>258.33</v>
      </c>
      <c r="G957" s="9">
        <v>69.95</v>
      </c>
      <c r="H957" s="9">
        <v>436.27</v>
      </c>
      <c r="J957" s="9">
        <v>54.21</v>
      </c>
      <c r="K957" s="9">
        <v>258.3</v>
      </c>
      <c r="L957" s="9"/>
      <c r="M957" s="9"/>
      <c r="N957" s="9"/>
      <c r="O957" s="9">
        <v>254.98</v>
      </c>
      <c r="P957" s="9">
        <v>255.29</v>
      </c>
      <c r="Q957" s="9">
        <v>284.17</v>
      </c>
      <c r="S957" s="9">
        <f t="shared" si="254"/>
        <v>224.98</v>
      </c>
      <c r="T957" s="9">
        <v>30</v>
      </c>
    </row>
    <row r="958" spans="1:20">
      <c r="A958" s="1">
        <v>38510</v>
      </c>
      <c r="B958" s="9">
        <v>637.76</v>
      </c>
      <c r="D958" s="9">
        <v>65.92</v>
      </c>
      <c r="E958" s="9">
        <v>173.56</v>
      </c>
      <c r="F958" s="9">
        <v>260.39</v>
      </c>
      <c r="G958" s="9">
        <v>71.61</v>
      </c>
      <c r="H958" s="9">
        <v>446.19</v>
      </c>
      <c r="J958" s="9">
        <v>53.35</v>
      </c>
      <c r="K958" s="9">
        <v>258.95999999999998</v>
      </c>
      <c r="L958" s="9"/>
      <c r="M958" s="9"/>
      <c r="N958" s="9"/>
      <c r="O958" s="9">
        <v>256.31</v>
      </c>
      <c r="P958" s="9">
        <v>255.49</v>
      </c>
      <c r="Q958" s="9">
        <v>286.88</v>
      </c>
      <c r="S958" s="9">
        <f t="shared" si="254"/>
        <v>226.31</v>
      </c>
      <c r="T958" s="9">
        <v>30</v>
      </c>
    </row>
    <row r="959" spans="1:20">
      <c r="A959" s="1">
        <v>38511</v>
      </c>
      <c r="B959" s="9">
        <v>637.88</v>
      </c>
      <c r="D959" s="9">
        <v>66.290000000000006</v>
      </c>
      <c r="E959" s="9">
        <v>172.46</v>
      </c>
      <c r="F959" s="9">
        <v>261.83</v>
      </c>
      <c r="G959" s="9">
        <v>72.849999999999994</v>
      </c>
      <c r="H959" s="9">
        <v>450.74</v>
      </c>
      <c r="J959" s="9">
        <v>53.33</v>
      </c>
      <c r="K959" s="9">
        <v>257.58999999999997</v>
      </c>
      <c r="L959" s="9"/>
      <c r="M959" s="9"/>
      <c r="N959" s="9"/>
      <c r="O959" s="9">
        <v>256.23</v>
      </c>
      <c r="P959" s="9">
        <v>255.22</v>
      </c>
      <c r="Q959" s="9">
        <v>287</v>
      </c>
      <c r="S959" s="9">
        <f t="shared" si="254"/>
        <v>226.23000000000002</v>
      </c>
      <c r="T959" s="9">
        <v>30</v>
      </c>
    </row>
    <row r="960" spans="1:20">
      <c r="A960" s="1">
        <v>38512</v>
      </c>
      <c r="B960" s="9">
        <v>637.20000000000005</v>
      </c>
      <c r="D960" s="9">
        <v>66.45</v>
      </c>
      <c r="E960" s="9">
        <v>174.28</v>
      </c>
      <c r="F960" s="9">
        <v>260.8</v>
      </c>
      <c r="G960" s="9">
        <v>79.94</v>
      </c>
      <c r="H960" s="9">
        <v>452.92</v>
      </c>
      <c r="J960" s="9">
        <v>60.11</v>
      </c>
      <c r="K960" s="9">
        <v>257.3</v>
      </c>
      <c r="L960" s="9"/>
      <c r="M960" s="9"/>
      <c r="N960" s="9"/>
      <c r="O960" s="9">
        <v>257.08999999999997</v>
      </c>
      <c r="P960" s="9">
        <v>256.19</v>
      </c>
      <c r="Q960" s="9">
        <v>287.83</v>
      </c>
      <c r="S960" s="9">
        <f t="shared" ref="S960:S1023" si="255">IF(O960&gt;0,O960-T960,"")</f>
        <v>227.08999999999997</v>
      </c>
      <c r="T960" s="9">
        <v>30</v>
      </c>
    </row>
    <row r="961" spans="1:20">
      <c r="A961" s="1">
        <v>38513</v>
      </c>
      <c r="B961" s="9">
        <v>641.53</v>
      </c>
      <c r="D961" s="9">
        <v>67.67</v>
      </c>
      <c r="E961" s="9">
        <v>172.79</v>
      </c>
      <c r="F961" s="9">
        <v>260.61</v>
      </c>
      <c r="G961" s="9">
        <v>79.52</v>
      </c>
      <c r="H961" s="9">
        <v>461.73</v>
      </c>
      <c r="J961" s="9">
        <v>60.7</v>
      </c>
      <c r="K961" s="9">
        <v>255.47</v>
      </c>
      <c r="L961" s="9"/>
      <c r="M961" s="9"/>
      <c r="N961" s="9"/>
      <c r="O961" s="9">
        <v>257.68</v>
      </c>
      <c r="P961" s="9">
        <v>256.58999999999997</v>
      </c>
      <c r="Q961" s="9">
        <v>288.67</v>
      </c>
      <c r="S961" s="9">
        <f t="shared" si="255"/>
        <v>227.68</v>
      </c>
      <c r="T961" s="9">
        <v>30</v>
      </c>
    </row>
    <row r="962" spans="1:20">
      <c r="A962" s="1">
        <v>38516</v>
      </c>
      <c r="B962" s="9">
        <v>646.6</v>
      </c>
      <c r="D962" s="9">
        <v>61.08</v>
      </c>
      <c r="E962" s="9">
        <v>174.18</v>
      </c>
      <c r="F962" s="9">
        <v>257.58</v>
      </c>
      <c r="G962" s="9">
        <v>80.36</v>
      </c>
      <c r="H962" s="9">
        <v>472.63</v>
      </c>
      <c r="J962" s="9">
        <v>59.99</v>
      </c>
      <c r="K962" s="9">
        <v>253.29</v>
      </c>
      <c r="L962" s="9"/>
      <c r="M962" s="9"/>
      <c r="N962" s="9"/>
      <c r="O962" s="9">
        <v>258.29000000000002</v>
      </c>
      <c r="P962" s="9">
        <v>256.93</v>
      </c>
      <c r="Q962" s="9">
        <v>289.66000000000003</v>
      </c>
      <c r="S962" s="9">
        <f t="shared" si="255"/>
        <v>228.29000000000002</v>
      </c>
      <c r="T962" s="9">
        <v>30</v>
      </c>
    </row>
    <row r="963" spans="1:20">
      <c r="A963" s="1">
        <v>38517</v>
      </c>
      <c r="B963" s="9">
        <v>647.84</v>
      </c>
      <c r="D963" s="9">
        <v>66.760000000000005</v>
      </c>
      <c r="E963" s="9">
        <v>174.57</v>
      </c>
      <c r="F963" s="9">
        <v>253.28</v>
      </c>
      <c r="G963" s="9">
        <v>61.16</v>
      </c>
      <c r="H963" s="9">
        <v>471.37</v>
      </c>
      <c r="J963" s="9">
        <v>53.86</v>
      </c>
      <c r="K963" s="9">
        <v>251.94</v>
      </c>
      <c r="L963" s="9"/>
      <c r="M963" s="9"/>
      <c r="N963" s="9"/>
      <c r="O963" s="9">
        <v>257.69</v>
      </c>
      <c r="P963" s="9">
        <v>257.29000000000002</v>
      </c>
      <c r="Q963" s="9">
        <v>287.97000000000003</v>
      </c>
      <c r="S963" s="9">
        <f t="shared" si="255"/>
        <v>227.69</v>
      </c>
      <c r="T963" s="9">
        <v>30</v>
      </c>
    </row>
    <row r="964" spans="1:20">
      <c r="A964" s="1">
        <v>38518</v>
      </c>
      <c r="B964" s="9">
        <v>646.34</v>
      </c>
      <c r="D964" s="9">
        <v>59.32</v>
      </c>
      <c r="E964" s="9">
        <v>174.13</v>
      </c>
      <c r="F964" s="9">
        <v>250.17</v>
      </c>
      <c r="G964" s="9">
        <v>61.11</v>
      </c>
      <c r="H964" s="9">
        <v>469.93</v>
      </c>
      <c r="J964" s="9">
        <v>55.58</v>
      </c>
      <c r="K964" s="9">
        <v>251.96</v>
      </c>
      <c r="L964" s="9"/>
      <c r="M964" s="9"/>
      <c r="N964" s="9"/>
      <c r="O964" s="9">
        <v>256.55</v>
      </c>
      <c r="P964" s="9">
        <v>255.14</v>
      </c>
      <c r="Q964" s="9">
        <v>287.77999999999997</v>
      </c>
      <c r="S964" s="9">
        <f t="shared" si="255"/>
        <v>226.55</v>
      </c>
      <c r="T964" s="9">
        <v>30</v>
      </c>
    </row>
    <row r="965" spans="1:20">
      <c r="A965" s="1">
        <v>38519</v>
      </c>
      <c r="B965" s="9">
        <v>640.71</v>
      </c>
      <c r="D965" s="9">
        <v>59.19</v>
      </c>
      <c r="E965" s="9">
        <v>174.36</v>
      </c>
      <c r="F965" s="9">
        <v>250.57</v>
      </c>
      <c r="G965" s="9">
        <v>59.95</v>
      </c>
      <c r="H965" s="9">
        <v>478.7</v>
      </c>
      <c r="J965" s="9">
        <v>55.47</v>
      </c>
      <c r="K965" s="9">
        <v>250.81</v>
      </c>
      <c r="L965" s="9"/>
      <c r="M965" s="9"/>
      <c r="N965" s="9"/>
      <c r="O965" s="9">
        <v>256.56</v>
      </c>
      <c r="P965" s="9">
        <v>254</v>
      </c>
      <c r="Q965" s="9">
        <v>289.02999999999997</v>
      </c>
      <c r="S965" s="9">
        <f t="shared" si="255"/>
        <v>226.56</v>
      </c>
      <c r="T965" s="9">
        <v>30</v>
      </c>
    </row>
    <row r="966" spans="1:20">
      <c r="A966" s="1">
        <v>38520</v>
      </c>
      <c r="B966" s="9">
        <v>643.30999999999995</v>
      </c>
      <c r="D966" s="9">
        <v>59.46</v>
      </c>
      <c r="E966" s="9">
        <v>179.16</v>
      </c>
      <c r="F966" s="9">
        <v>242.24</v>
      </c>
      <c r="G966" s="9">
        <v>60.02</v>
      </c>
      <c r="H966" s="9">
        <v>478.33</v>
      </c>
      <c r="J966" s="9">
        <v>55.14</v>
      </c>
      <c r="K966" s="9">
        <v>247.41</v>
      </c>
      <c r="L966" s="9"/>
      <c r="M966" s="9"/>
      <c r="N966" s="9"/>
      <c r="O966" s="9">
        <v>256.56</v>
      </c>
      <c r="P966" s="9">
        <v>256.27</v>
      </c>
      <c r="Q966" s="9">
        <v>286.57</v>
      </c>
      <c r="S966" s="9">
        <f t="shared" si="255"/>
        <v>226.56</v>
      </c>
      <c r="T966" s="9">
        <v>30</v>
      </c>
    </row>
    <row r="967" spans="1:20">
      <c r="A967" s="1">
        <v>38523</v>
      </c>
      <c r="B967" s="9">
        <v>641.16999999999996</v>
      </c>
      <c r="D967" s="9">
        <v>62.1</v>
      </c>
      <c r="E967" s="9">
        <v>179.69</v>
      </c>
      <c r="F967" s="9">
        <v>240.48</v>
      </c>
      <c r="G967" s="9">
        <v>60.19</v>
      </c>
      <c r="H967" s="9">
        <v>471.73</v>
      </c>
      <c r="J967" s="9">
        <v>55.36</v>
      </c>
      <c r="K967" s="9">
        <v>248.16</v>
      </c>
      <c r="L967" s="9"/>
      <c r="M967" s="9"/>
      <c r="N967" s="9"/>
      <c r="O967" s="9">
        <v>256.17</v>
      </c>
      <c r="P967" s="9">
        <v>256.42</v>
      </c>
      <c r="Q967" s="9">
        <v>285.56</v>
      </c>
      <c r="S967" s="9">
        <f t="shared" si="255"/>
        <v>226.17000000000002</v>
      </c>
      <c r="T967" s="9">
        <v>30</v>
      </c>
    </row>
    <row r="968" spans="1:20">
      <c r="A968" s="1">
        <v>38524</v>
      </c>
      <c r="B968" s="9">
        <v>644.85</v>
      </c>
      <c r="D968" s="9">
        <v>60.1</v>
      </c>
      <c r="E968" s="9">
        <v>177.91</v>
      </c>
      <c r="F968" s="9">
        <v>244.23</v>
      </c>
      <c r="G968" s="9">
        <v>64.56</v>
      </c>
      <c r="H968" s="9">
        <v>468.39</v>
      </c>
      <c r="J968" s="9">
        <v>62.51</v>
      </c>
      <c r="K968" s="9">
        <v>247.57</v>
      </c>
      <c r="L968" s="9"/>
      <c r="M968" s="9"/>
      <c r="N968" s="9"/>
      <c r="O968" s="9">
        <v>255.9</v>
      </c>
      <c r="P968" s="9">
        <v>256.45999999999998</v>
      </c>
      <c r="Q968" s="9">
        <v>284.93</v>
      </c>
      <c r="S968" s="9">
        <f t="shared" si="255"/>
        <v>225.9</v>
      </c>
      <c r="T968" s="9">
        <v>30</v>
      </c>
    </row>
    <row r="969" spans="1:20">
      <c r="A969" s="1">
        <v>38525</v>
      </c>
      <c r="B969" s="9">
        <v>649</v>
      </c>
      <c r="D969" s="9">
        <v>65.540000000000006</v>
      </c>
      <c r="E969" s="9">
        <v>178.79</v>
      </c>
      <c r="F969" s="9">
        <v>249.1</v>
      </c>
      <c r="G969" s="9">
        <v>63.75</v>
      </c>
      <c r="H969" s="9">
        <v>466.16</v>
      </c>
      <c r="J969" s="9">
        <v>59.22</v>
      </c>
      <c r="K969" s="9">
        <v>248.74</v>
      </c>
      <c r="L969" s="9"/>
      <c r="M969" s="9"/>
      <c r="N969" s="9"/>
      <c r="O969" s="9">
        <v>257.22000000000003</v>
      </c>
      <c r="P969" s="9">
        <v>259.12</v>
      </c>
      <c r="Q969" s="9">
        <v>284.95999999999998</v>
      </c>
      <c r="S969" s="9">
        <f t="shared" si="255"/>
        <v>227.22000000000003</v>
      </c>
      <c r="T969" s="9">
        <v>30</v>
      </c>
    </row>
    <row r="970" spans="1:20">
      <c r="A970" s="1">
        <v>38526</v>
      </c>
      <c r="B970" s="9">
        <v>663.31</v>
      </c>
      <c r="D970" s="9">
        <v>64.260000000000005</v>
      </c>
      <c r="E970" s="9">
        <v>179.2</v>
      </c>
      <c r="F970" s="9">
        <v>248.48</v>
      </c>
      <c r="G970" s="9">
        <v>65.89</v>
      </c>
      <c r="H970" s="9">
        <v>436.08</v>
      </c>
      <c r="J970" s="9">
        <v>58.79</v>
      </c>
      <c r="K970" s="9">
        <v>247.83</v>
      </c>
      <c r="L970" s="9"/>
      <c r="M970" s="9"/>
      <c r="N970" s="9"/>
      <c r="O970" s="9">
        <v>255.22</v>
      </c>
      <c r="P970" s="9">
        <v>262.18</v>
      </c>
      <c r="Q970" s="9">
        <v>277.27</v>
      </c>
      <c r="S970" s="9">
        <f t="shared" si="255"/>
        <v>225.22</v>
      </c>
      <c r="T970" s="9">
        <v>30</v>
      </c>
    </row>
    <row r="971" spans="1:20">
      <c r="A971" s="1">
        <v>38527</v>
      </c>
      <c r="B971" s="9">
        <v>666.45</v>
      </c>
      <c r="D971" s="9">
        <v>63.83</v>
      </c>
      <c r="E971" s="9">
        <v>180.61</v>
      </c>
      <c r="F971" s="9">
        <v>260.35000000000002</v>
      </c>
      <c r="G971" s="9">
        <v>65.42</v>
      </c>
      <c r="H971" s="9">
        <v>432.18</v>
      </c>
      <c r="J971" s="9">
        <v>58.39</v>
      </c>
      <c r="K971" s="9">
        <v>247.43</v>
      </c>
      <c r="L971" s="9"/>
      <c r="M971" s="9"/>
      <c r="N971" s="9"/>
      <c r="O971" s="9">
        <v>255.74</v>
      </c>
      <c r="P971" s="9">
        <v>264.37</v>
      </c>
      <c r="Q971" s="9">
        <v>276.05</v>
      </c>
      <c r="S971" s="9">
        <f t="shared" si="255"/>
        <v>225.74</v>
      </c>
      <c r="T971" s="9">
        <v>30</v>
      </c>
    </row>
    <row r="972" spans="1:20">
      <c r="A972" s="1">
        <v>38530</v>
      </c>
      <c r="B972" s="9">
        <v>661.04</v>
      </c>
      <c r="D972" s="9">
        <v>65.150000000000006</v>
      </c>
      <c r="E972" s="9">
        <v>181.77</v>
      </c>
      <c r="F972" s="9">
        <v>260.67</v>
      </c>
      <c r="G972" s="9">
        <v>65.67</v>
      </c>
      <c r="H972" s="9">
        <v>435.74</v>
      </c>
      <c r="J972" s="9">
        <v>57.71</v>
      </c>
      <c r="K972" s="9">
        <v>247.54</v>
      </c>
      <c r="L972" s="9"/>
      <c r="M972" s="9"/>
      <c r="N972" s="9"/>
      <c r="O972" s="9">
        <v>255.97</v>
      </c>
      <c r="P972" s="9">
        <v>264.05</v>
      </c>
      <c r="Q972" s="9">
        <v>276.89999999999998</v>
      </c>
      <c r="S972" s="9">
        <f t="shared" si="255"/>
        <v>225.97</v>
      </c>
      <c r="T972" s="9">
        <v>30</v>
      </c>
    </row>
    <row r="973" spans="1:20">
      <c r="A973" s="1">
        <v>38531</v>
      </c>
      <c r="B973" s="9">
        <v>655.04</v>
      </c>
      <c r="D973" s="9">
        <v>65.599999999999994</v>
      </c>
      <c r="E973" s="9">
        <v>180.98</v>
      </c>
      <c r="F973" s="9">
        <v>258.26</v>
      </c>
      <c r="G973" s="9">
        <v>71.209999999999994</v>
      </c>
      <c r="H973" s="9">
        <v>432.78</v>
      </c>
      <c r="J973" s="9">
        <v>59.61</v>
      </c>
      <c r="K973" s="9">
        <v>246.31</v>
      </c>
      <c r="L973" s="9"/>
      <c r="M973" s="9"/>
      <c r="N973" s="9"/>
      <c r="O973" s="9">
        <v>254.58</v>
      </c>
      <c r="P973" s="9">
        <v>262.51</v>
      </c>
      <c r="Q973" s="9">
        <v>275.51</v>
      </c>
      <c r="S973" s="9">
        <f t="shared" si="255"/>
        <v>224.58</v>
      </c>
      <c r="T973" s="9">
        <v>30</v>
      </c>
    </row>
    <row r="974" spans="1:20">
      <c r="A974" s="1">
        <v>38532</v>
      </c>
      <c r="B974" s="9">
        <v>648.21</v>
      </c>
      <c r="D974" s="9">
        <v>64.06</v>
      </c>
      <c r="E974" s="9">
        <v>180.63</v>
      </c>
      <c r="F974" s="9">
        <v>256.02999999999997</v>
      </c>
      <c r="G974" s="9">
        <v>49.7</v>
      </c>
      <c r="H974" s="9">
        <v>427.89</v>
      </c>
      <c r="J974" s="9">
        <v>60.04</v>
      </c>
      <c r="K974" s="9">
        <v>244.32</v>
      </c>
      <c r="L974" s="9"/>
      <c r="M974" s="9"/>
      <c r="N974" s="9"/>
      <c r="O974" s="9">
        <v>251.98</v>
      </c>
      <c r="P974" s="9">
        <v>259.52</v>
      </c>
      <c r="Q974" s="9">
        <v>273.02999999999997</v>
      </c>
      <c r="S974" s="9">
        <f t="shared" si="255"/>
        <v>221.98</v>
      </c>
      <c r="T974" s="9">
        <v>30</v>
      </c>
    </row>
    <row r="975" spans="1:20">
      <c r="A975" s="1">
        <v>38533</v>
      </c>
      <c r="B975" s="9">
        <v>647.73</v>
      </c>
      <c r="D975" s="9">
        <v>64.599999999999994</v>
      </c>
      <c r="E975" s="9">
        <v>178.39</v>
      </c>
      <c r="F975" s="9">
        <v>252.83</v>
      </c>
      <c r="G975" s="9">
        <v>49.23</v>
      </c>
      <c r="H975" s="9">
        <v>444</v>
      </c>
      <c r="J975" s="9">
        <v>52.73</v>
      </c>
      <c r="K975" s="9">
        <v>240.83</v>
      </c>
      <c r="L975" s="9"/>
      <c r="M975" s="9"/>
      <c r="N975" s="9"/>
      <c r="O975" s="9">
        <v>251.68</v>
      </c>
      <c r="P975" s="9">
        <v>258.17</v>
      </c>
      <c r="Q975" s="9">
        <v>273.83</v>
      </c>
      <c r="S975" s="9">
        <f t="shared" si="255"/>
        <v>221.68</v>
      </c>
      <c r="T975" s="9">
        <v>30</v>
      </c>
    </row>
    <row r="976" spans="1:20">
      <c r="A976" s="1">
        <v>38534</v>
      </c>
      <c r="B976" s="9">
        <v>649.29</v>
      </c>
      <c r="D976" s="9">
        <v>64.510000000000005</v>
      </c>
      <c r="E976" s="9">
        <v>177.85</v>
      </c>
      <c r="F976" s="9">
        <v>251.56</v>
      </c>
      <c r="G976" s="9">
        <v>49.11</v>
      </c>
      <c r="H976" s="9">
        <v>455.02</v>
      </c>
      <c r="J976" s="9">
        <v>51.51</v>
      </c>
      <c r="K976" s="9">
        <v>236.38</v>
      </c>
      <c r="L976" s="9"/>
      <c r="M976" s="9"/>
      <c r="N976" s="9"/>
      <c r="O976" s="9">
        <v>251.39</v>
      </c>
      <c r="P976" s="9">
        <v>258.12</v>
      </c>
      <c r="Q976" s="9">
        <v>273.24</v>
      </c>
      <c r="S976" s="9">
        <f t="shared" si="255"/>
        <v>221.39</v>
      </c>
      <c r="T976" s="9">
        <v>30</v>
      </c>
    </row>
    <row r="977" spans="1:20">
      <c r="A977" s="1">
        <v>38537</v>
      </c>
      <c r="K977" s="9"/>
      <c r="L977" s="9"/>
      <c r="M977" s="9"/>
      <c r="N977" s="9"/>
      <c r="S977" s="9" t="str">
        <f t="shared" si="255"/>
        <v/>
      </c>
      <c r="T977" s="9">
        <v>30</v>
      </c>
    </row>
    <row r="978" spans="1:20">
      <c r="A978" s="1">
        <v>38538</v>
      </c>
      <c r="B978" s="9">
        <v>645.07000000000005</v>
      </c>
      <c r="D978" s="9">
        <v>64.540000000000006</v>
      </c>
      <c r="E978" s="9">
        <v>177.99</v>
      </c>
      <c r="F978" s="9">
        <v>252.63</v>
      </c>
      <c r="G978" s="9">
        <v>50.9</v>
      </c>
      <c r="H978" s="9">
        <v>470.42</v>
      </c>
      <c r="J978" s="9">
        <v>50.36</v>
      </c>
      <c r="K978" s="9">
        <v>233.28</v>
      </c>
      <c r="L978" s="9"/>
      <c r="M978" s="9"/>
      <c r="N978" s="9"/>
      <c r="O978" s="9">
        <v>251.69</v>
      </c>
      <c r="P978" s="9">
        <v>257.45</v>
      </c>
      <c r="Q978" s="9">
        <v>274.62</v>
      </c>
      <c r="S978" s="9">
        <f t="shared" si="255"/>
        <v>221.69</v>
      </c>
      <c r="T978" s="9">
        <v>30</v>
      </c>
    </row>
    <row r="979" spans="1:20">
      <c r="A979" s="1">
        <v>38539</v>
      </c>
      <c r="B979" s="9">
        <v>649.30999999999995</v>
      </c>
      <c r="D979" s="9">
        <v>65.52</v>
      </c>
      <c r="E979" s="9">
        <v>177.8</v>
      </c>
      <c r="F979" s="9">
        <v>252.53</v>
      </c>
      <c r="G979" s="9">
        <v>64.36</v>
      </c>
      <c r="H979" s="9">
        <v>472.07</v>
      </c>
      <c r="J979" s="9">
        <v>50.88</v>
      </c>
      <c r="K979" s="9">
        <v>234.79</v>
      </c>
      <c r="L979" s="9"/>
      <c r="M979" s="9"/>
      <c r="N979" s="9"/>
      <c r="O979" s="9">
        <v>253.12</v>
      </c>
      <c r="P979" s="9">
        <v>259</v>
      </c>
      <c r="Q979" s="9">
        <v>276.08</v>
      </c>
      <c r="S979" s="9">
        <f t="shared" si="255"/>
        <v>223.12</v>
      </c>
      <c r="T979" s="9">
        <v>30</v>
      </c>
    </row>
    <row r="980" spans="1:20">
      <c r="A980" s="1">
        <v>38540</v>
      </c>
      <c r="B980" s="9">
        <v>646.83000000000004</v>
      </c>
      <c r="D980" s="9">
        <v>64.38</v>
      </c>
      <c r="E980" s="9">
        <v>181.47</v>
      </c>
      <c r="F980" s="9">
        <v>256.55</v>
      </c>
      <c r="G980" s="9">
        <v>66.150000000000006</v>
      </c>
      <c r="H980" s="9">
        <v>484.9</v>
      </c>
      <c r="J980" s="9">
        <v>51.03</v>
      </c>
      <c r="K980" s="9">
        <v>236.89</v>
      </c>
      <c r="L980" s="9"/>
      <c r="M980" s="9"/>
      <c r="N980" s="9"/>
      <c r="O980" s="9">
        <v>255.85</v>
      </c>
      <c r="P980" s="9">
        <v>260.42</v>
      </c>
      <c r="Q980" s="9">
        <v>280.54000000000002</v>
      </c>
      <c r="S980" s="9">
        <f t="shared" si="255"/>
        <v>225.85</v>
      </c>
      <c r="T980" s="9">
        <v>30</v>
      </c>
    </row>
    <row r="981" spans="1:20">
      <c r="A981" s="1">
        <v>38541</v>
      </c>
      <c r="B981" s="9">
        <v>644.32000000000005</v>
      </c>
      <c r="D981" s="9">
        <v>60.72</v>
      </c>
      <c r="E981" s="9">
        <v>181.88</v>
      </c>
      <c r="F981" s="9">
        <v>255.76</v>
      </c>
      <c r="G981" s="9">
        <v>61.03</v>
      </c>
      <c r="H981" s="9">
        <v>474.29</v>
      </c>
      <c r="J981" s="9">
        <v>60.58</v>
      </c>
      <c r="K981" s="9">
        <v>241.06</v>
      </c>
      <c r="L981" s="9"/>
      <c r="M981" s="9"/>
      <c r="N981" s="9"/>
      <c r="O981" s="9">
        <v>255.73</v>
      </c>
      <c r="P981" s="9">
        <v>259.13</v>
      </c>
      <c r="Q981" s="9">
        <v>281.67</v>
      </c>
      <c r="S981" s="9">
        <f t="shared" si="255"/>
        <v>225.73</v>
      </c>
      <c r="T981" s="9">
        <v>30</v>
      </c>
    </row>
    <row r="982" spans="1:20">
      <c r="A982" s="1">
        <v>38544</v>
      </c>
      <c r="B982" s="9">
        <v>645.19000000000005</v>
      </c>
      <c r="D982" s="9">
        <v>61.56</v>
      </c>
      <c r="E982" s="9">
        <v>182.59</v>
      </c>
      <c r="F982" s="9">
        <v>255.67</v>
      </c>
      <c r="G982" s="9">
        <v>61.18</v>
      </c>
      <c r="H982" s="9">
        <v>477.38</v>
      </c>
      <c r="J982" s="9">
        <v>59.44</v>
      </c>
      <c r="K982" s="9">
        <v>241.8</v>
      </c>
      <c r="L982" s="9"/>
      <c r="M982" s="9"/>
      <c r="N982" s="9"/>
      <c r="O982" s="9">
        <v>256.58</v>
      </c>
      <c r="P982" s="9">
        <v>259.81</v>
      </c>
      <c r="Q982" s="9">
        <v>282.81</v>
      </c>
      <c r="S982" s="9">
        <f t="shared" si="255"/>
        <v>226.57999999999998</v>
      </c>
      <c r="T982" s="9">
        <v>30</v>
      </c>
    </row>
    <row r="983" spans="1:20">
      <c r="A983" s="1">
        <v>38545</v>
      </c>
      <c r="B983" s="9">
        <v>648</v>
      </c>
      <c r="D983" s="9">
        <v>61.53</v>
      </c>
      <c r="E983" s="9">
        <v>181.76</v>
      </c>
      <c r="F983" s="9">
        <v>254.08</v>
      </c>
      <c r="G983" s="9">
        <v>62.34</v>
      </c>
      <c r="H983" s="9">
        <v>466.98</v>
      </c>
      <c r="J983" s="9">
        <v>60.45</v>
      </c>
      <c r="K983" s="9">
        <v>239.24</v>
      </c>
      <c r="L983" s="9"/>
      <c r="M983" s="9"/>
      <c r="N983" s="9"/>
      <c r="O983" s="9">
        <v>254.77</v>
      </c>
      <c r="P983" s="9">
        <v>259.93</v>
      </c>
      <c r="Q983" s="9">
        <v>278.7</v>
      </c>
      <c r="S983" s="9">
        <f t="shared" si="255"/>
        <v>224.77</v>
      </c>
      <c r="T983" s="9">
        <v>30</v>
      </c>
    </row>
    <row r="984" spans="1:20">
      <c r="A984" s="1">
        <v>38546</v>
      </c>
      <c r="B984" s="9">
        <v>633.14</v>
      </c>
      <c r="D984" s="9">
        <v>61.52</v>
      </c>
      <c r="E984" s="9">
        <v>180.24</v>
      </c>
      <c r="F984" s="9">
        <v>255.28</v>
      </c>
      <c r="G984" s="9">
        <v>60.52</v>
      </c>
      <c r="H984" s="9">
        <v>467.01</v>
      </c>
      <c r="J984" s="9">
        <v>60.34</v>
      </c>
      <c r="K984" s="9">
        <v>240.03</v>
      </c>
      <c r="L984" s="9"/>
      <c r="M984" s="9"/>
      <c r="N984" s="9"/>
      <c r="O984" s="9">
        <v>253.1</v>
      </c>
      <c r="P984" s="9">
        <v>256.04000000000002</v>
      </c>
      <c r="Q984" s="9">
        <v>279.24</v>
      </c>
      <c r="S984" s="9">
        <f t="shared" si="255"/>
        <v>223.1</v>
      </c>
      <c r="T984" s="9">
        <v>30</v>
      </c>
    </row>
    <row r="985" spans="1:20">
      <c r="A985" s="1">
        <v>38547</v>
      </c>
      <c r="B985" s="9">
        <v>634.19000000000005</v>
      </c>
      <c r="D985" s="9">
        <v>61.35</v>
      </c>
      <c r="E985" s="9">
        <v>179.87</v>
      </c>
      <c r="F985" s="9">
        <v>253.46</v>
      </c>
      <c r="G985" s="9">
        <v>59.53</v>
      </c>
      <c r="H985" s="9">
        <v>465.58</v>
      </c>
      <c r="J985" s="9">
        <v>53.21</v>
      </c>
      <c r="K985" s="9">
        <v>236.75</v>
      </c>
      <c r="L985" s="9"/>
      <c r="M985" s="9"/>
      <c r="N985" s="9"/>
      <c r="O985" s="9">
        <v>251.58</v>
      </c>
      <c r="P985" s="9">
        <v>255.87</v>
      </c>
      <c r="Q985" s="9">
        <v>276.10000000000002</v>
      </c>
      <c r="S985" s="9">
        <f t="shared" si="255"/>
        <v>221.58</v>
      </c>
      <c r="T985" s="9">
        <v>30</v>
      </c>
    </row>
    <row r="986" spans="1:20">
      <c r="A986" s="1">
        <v>38548</v>
      </c>
      <c r="B986" s="9">
        <v>635.28</v>
      </c>
      <c r="D986" s="9">
        <v>64.930000000000007</v>
      </c>
      <c r="E986" s="9">
        <v>179.31</v>
      </c>
      <c r="F986" s="9">
        <v>247.24</v>
      </c>
      <c r="G986" s="9">
        <v>64.650000000000006</v>
      </c>
      <c r="H986" s="9">
        <v>461.52</v>
      </c>
      <c r="J986" s="9">
        <v>52.59</v>
      </c>
      <c r="K986" s="9">
        <v>235.97</v>
      </c>
      <c r="L986" s="9"/>
      <c r="M986" s="9"/>
      <c r="N986" s="9"/>
      <c r="O986" s="9">
        <v>251.06</v>
      </c>
      <c r="P986" s="9">
        <v>256.22000000000003</v>
      </c>
      <c r="Q986" s="9">
        <v>274.56</v>
      </c>
      <c r="S986" s="9">
        <f t="shared" si="255"/>
        <v>221.06</v>
      </c>
      <c r="T986" s="9">
        <v>30</v>
      </c>
    </row>
    <row r="987" spans="1:20">
      <c r="A987" s="1">
        <v>38551</v>
      </c>
      <c r="B987" s="9">
        <v>633.29999999999995</v>
      </c>
      <c r="D987" s="9">
        <v>65.48</v>
      </c>
      <c r="E987" s="9">
        <v>180.04</v>
      </c>
      <c r="F987" s="9">
        <v>252.47</v>
      </c>
      <c r="G987" s="9">
        <v>63.12</v>
      </c>
      <c r="H987" s="9">
        <v>462.55</v>
      </c>
      <c r="J987" s="9">
        <v>54.09</v>
      </c>
      <c r="K987" s="9">
        <v>235</v>
      </c>
      <c r="L987" s="9"/>
      <c r="M987" s="9"/>
      <c r="N987" s="9"/>
      <c r="O987" s="9">
        <v>251.1</v>
      </c>
      <c r="P987" s="9">
        <v>256.58999999999997</v>
      </c>
      <c r="Q987" s="9">
        <v>274.25</v>
      </c>
      <c r="S987" s="9">
        <f t="shared" si="255"/>
        <v>221.1</v>
      </c>
      <c r="T987" s="9">
        <v>30</v>
      </c>
    </row>
    <row r="988" spans="1:20">
      <c r="A988" s="1">
        <v>38552</v>
      </c>
      <c r="B988" s="9">
        <v>634.57000000000005</v>
      </c>
      <c r="D988" s="9">
        <v>65.19</v>
      </c>
      <c r="E988" s="9">
        <v>178.42</v>
      </c>
      <c r="F988" s="9">
        <v>251.83</v>
      </c>
      <c r="G988" s="9">
        <v>61.76</v>
      </c>
      <c r="H988" s="9">
        <v>460.46</v>
      </c>
      <c r="J988" s="9">
        <v>53.84</v>
      </c>
      <c r="K988" s="9">
        <v>236.04</v>
      </c>
      <c r="L988" s="9"/>
      <c r="M988" s="9"/>
      <c r="N988" s="9"/>
      <c r="O988" s="9">
        <v>250.87</v>
      </c>
      <c r="P988" s="9">
        <v>255.93</v>
      </c>
      <c r="Q988" s="9">
        <v>274.45999999999998</v>
      </c>
      <c r="S988" s="9">
        <f t="shared" si="255"/>
        <v>220.87</v>
      </c>
      <c r="T988" s="9">
        <v>30</v>
      </c>
    </row>
    <row r="989" spans="1:20">
      <c r="A989" s="1">
        <v>38553</v>
      </c>
      <c r="B989" s="9">
        <v>648.64</v>
      </c>
      <c r="D989" s="9">
        <v>65.819999999999993</v>
      </c>
      <c r="E989" s="9">
        <v>179.07</v>
      </c>
      <c r="F989" s="9">
        <v>251.91</v>
      </c>
      <c r="G989" s="9">
        <v>65.08</v>
      </c>
      <c r="H989" s="9">
        <v>443.54</v>
      </c>
      <c r="J989" s="9">
        <v>59.64</v>
      </c>
      <c r="K989" s="9">
        <v>233.81</v>
      </c>
      <c r="L989" s="9"/>
      <c r="M989" s="9"/>
      <c r="N989" s="9"/>
      <c r="O989" s="9">
        <v>250.33</v>
      </c>
      <c r="P989" s="9">
        <v>259.51</v>
      </c>
      <c r="Q989" s="9">
        <v>269.41000000000003</v>
      </c>
      <c r="S989" s="9">
        <f t="shared" si="255"/>
        <v>220.33</v>
      </c>
      <c r="T989" s="9">
        <v>30</v>
      </c>
    </row>
    <row r="990" spans="1:20">
      <c r="A990" s="1">
        <v>38554</v>
      </c>
      <c r="B990" s="9">
        <v>652.54999999999995</v>
      </c>
      <c r="D990" s="9">
        <v>65.900000000000006</v>
      </c>
      <c r="E990" s="9">
        <v>178.89</v>
      </c>
      <c r="F990" s="9">
        <v>247.45</v>
      </c>
      <c r="G990" s="9">
        <v>65.17</v>
      </c>
      <c r="H990" s="9">
        <v>444.02</v>
      </c>
      <c r="J990" s="9">
        <v>60.08</v>
      </c>
      <c r="K990" s="9">
        <v>233.34</v>
      </c>
      <c r="L990" s="9"/>
      <c r="M990" s="9"/>
      <c r="N990" s="9"/>
      <c r="O990" s="9">
        <v>250.45</v>
      </c>
      <c r="P990" s="9">
        <v>259.93</v>
      </c>
      <c r="Q990" s="9">
        <v>269.23</v>
      </c>
      <c r="S990" s="9">
        <f t="shared" si="255"/>
        <v>220.45</v>
      </c>
      <c r="T990" s="9">
        <v>30</v>
      </c>
    </row>
    <row r="991" spans="1:20">
      <c r="A991" s="1">
        <v>38555</v>
      </c>
      <c r="B991" s="9">
        <v>653.01</v>
      </c>
      <c r="D991" s="9">
        <v>66.92</v>
      </c>
      <c r="E991" s="9">
        <v>179.64</v>
      </c>
      <c r="F991" s="9">
        <v>248.84</v>
      </c>
      <c r="G991" s="9">
        <v>72.53</v>
      </c>
      <c r="H991" s="9">
        <v>442.86</v>
      </c>
      <c r="J991" s="9">
        <v>61.38</v>
      </c>
      <c r="K991" s="9">
        <v>231.14</v>
      </c>
      <c r="L991" s="9"/>
      <c r="M991" s="9"/>
      <c r="N991" s="9"/>
      <c r="O991" s="9">
        <v>250.21</v>
      </c>
      <c r="P991" s="9">
        <v>260.99</v>
      </c>
      <c r="Q991" s="9">
        <v>267.55</v>
      </c>
      <c r="S991" s="9">
        <f t="shared" si="255"/>
        <v>220.21</v>
      </c>
      <c r="T991" s="9">
        <v>30</v>
      </c>
    </row>
    <row r="992" spans="1:20">
      <c r="A992" s="1">
        <v>38558</v>
      </c>
      <c r="B992" s="9">
        <v>655.23</v>
      </c>
      <c r="D992" s="9">
        <v>66.819999999999993</v>
      </c>
      <c r="E992" s="9">
        <v>179.88</v>
      </c>
      <c r="F992" s="9">
        <v>246.44</v>
      </c>
      <c r="G992" s="9">
        <v>82.15</v>
      </c>
      <c r="H992" s="9">
        <v>444.76</v>
      </c>
      <c r="J992" s="9">
        <v>60.07</v>
      </c>
      <c r="K992" s="9">
        <v>229.91</v>
      </c>
      <c r="L992" s="9"/>
      <c r="M992" s="9"/>
      <c r="N992" s="9"/>
      <c r="O992" s="9">
        <v>250.36</v>
      </c>
      <c r="P992" s="9">
        <v>261.77999999999997</v>
      </c>
      <c r="Q992" s="9">
        <v>267.04000000000002</v>
      </c>
      <c r="S992" s="9">
        <f t="shared" si="255"/>
        <v>220.36</v>
      </c>
      <c r="T992" s="9">
        <v>30</v>
      </c>
    </row>
    <row r="993" spans="1:20">
      <c r="A993" s="1">
        <v>38559</v>
      </c>
      <c r="B993" s="9">
        <v>654.12</v>
      </c>
      <c r="D993" s="9">
        <v>65.069999999999993</v>
      </c>
      <c r="E993" s="9">
        <v>179.91</v>
      </c>
      <c r="F993" s="9">
        <v>244.31</v>
      </c>
      <c r="G993" s="9">
        <v>66.56</v>
      </c>
      <c r="H993" s="9">
        <v>438.73</v>
      </c>
      <c r="J993" s="9">
        <v>52.66</v>
      </c>
      <c r="K993" s="9">
        <v>231.13</v>
      </c>
      <c r="L993" s="9"/>
      <c r="M993" s="9"/>
      <c r="N993" s="9"/>
      <c r="O993" s="9">
        <v>249.17</v>
      </c>
      <c r="P993" s="9">
        <v>260.41000000000003</v>
      </c>
      <c r="Q993" s="9">
        <v>265.89999999999998</v>
      </c>
      <c r="S993" s="9">
        <f t="shared" si="255"/>
        <v>219.17</v>
      </c>
      <c r="T993" s="9">
        <v>30</v>
      </c>
    </row>
    <row r="994" spans="1:20">
      <c r="A994" s="1">
        <v>38560</v>
      </c>
      <c r="B994" s="9">
        <v>652.95000000000005</v>
      </c>
      <c r="D994" s="9">
        <v>64.180000000000007</v>
      </c>
      <c r="E994" s="9">
        <v>178.91</v>
      </c>
      <c r="F994" s="9">
        <v>247.02</v>
      </c>
      <c r="G994" s="9">
        <v>66.209999999999994</v>
      </c>
      <c r="H994" s="9">
        <v>457.25</v>
      </c>
      <c r="J994" s="9">
        <v>52.63</v>
      </c>
      <c r="K994" s="9">
        <v>232</v>
      </c>
      <c r="L994" s="9"/>
      <c r="M994" s="9"/>
      <c r="N994" s="9"/>
      <c r="O994" s="9">
        <v>251.07</v>
      </c>
      <c r="P994" s="9">
        <v>259.70999999999998</v>
      </c>
      <c r="Q994" s="9">
        <v>270.83</v>
      </c>
      <c r="S994" s="9">
        <f t="shared" si="255"/>
        <v>221.07</v>
      </c>
      <c r="T994" s="9">
        <v>30</v>
      </c>
    </row>
    <row r="995" spans="1:20">
      <c r="A995" s="1">
        <v>38561</v>
      </c>
      <c r="B995" s="9">
        <v>650.72</v>
      </c>
      <c r="D995" s="9">
        <v>64.25</v>
      </c>
      <c r="E995" s="9">
        <v>179.28</v>
      </c>
      <c r="F995" s="9">
        <v>251.51</v>
      </c>
      <c r="G995" s="9">
        <v>66.67</v>
      </c>
      <c r="H995" s="9">
        <v>450.97</v>
      </c>
      <c r="J995" s="9">
        <v>52.58</v>
      </c>
      <c r="K995" s="9">
        <v>231.82</v>
      </c>
      <c r="L995" s="9"/>
      <c r="M995" s="9"/>
      <c r="N995" s="9"/>
      <c r="O995" s="9">
        <v>250.39</v>
      </c>
      <c r="P995" s="9">
        <v>259.8</v>
      </c>
      <c r="Q995" s="9">
        <v>269.23</v>
      </c>
      <c r="S995" s="9">
        <f t="shared" si="255"/>
        <v>220.39</v>
      </c>
      <c r="T995" s="9">
        <v>30</v>
      </c>
    </row>
    <row r="996" spans="1:20">
      <c r="A996" s="1">
        <v>38562</v>
      </c>
      <c r="B996" s="9">
        <v>646.79</v>
      </c>
      <c r="D996" s="9">
        <v>64.59</v>
      </c>
      <c r="E996" s="9">
        <v>178.55</v>
      </c>
      <c r="F996" s="9">
        <v>250.7</v>
      </c>
      <c r="G996" s="9">
        <v>66.44</v>
      </c>
      <c r="H996" s="9">
        <v>450.14</v>
      </c>
      <c r="J996" s="9">
        <v>52.53</v>
      </c>
      <c r="K996" s="9">
        <v>231.17</v>
      </c>
      <c r="L996" s="9"/>
      <c r="M996" s="9"/>
      <c r="N996" s="9"/>
      <c r="O996" s="9">
        <v>249.5</v>
      </c>
      <c r="P996" s="9">
        <v>258.60000000000002</v>
      </c>
      <c r="Q996" s="9">
        <v>268.58999999999997</v>
      </c>
      <c r="S996" s="9">
        <f t="shared" si="255"/>
        <v>219.5</v>
      </c>
      <c r="T996" s="9">
        <v>30</v>
      </c>
    </row>
    <row r="997" spans="1:20">
      <c r="A997" s="1">
        <v>38565</v>
      </c>
      <c r="B997" s="9">
        <v>640.08000000000004</v>
      </c>
      <c r="D997" s="9">
        <v>64.39</v>
      </c>
      <c r="E997" s="9">
        <v>179</v>
      </c>
      <c r="F997" s="9">
        <v>249.38</v>
      </c>
      <c r="G997" s="9">
        <v>66.260000000000005</v>
      </c>
      <c r="H997" s="9">
        <v>454.42</v>
      </c>
      <c r="J997" s="9">
        <v>51.84</v>
      </c>
      <c r="K997" s="9">
        <v>229.05</v>
      </c>
      <c r="L997" s="9"/>
      <c r="M997" s="9"/>
      <c r="N997" s="9"/>
      <c r="O997" s="9">
        <v>248.6</v>
      </c>
      <c r="P997" s="9">
        <v>257.23</v>
      </c>
      <c r="Q997" s="9">
        <v>268.07</v>
      </c>
      <c r="S997" s="9">
        <f t="shared" si="255"/>
        <v>218.6</v>
      </c>
      <c r="T997" s="9">
        <v>30</v>
      </c>
    </row>
    <row r="998" spans="1:20">
      <c r="A998" s="1">
        <v>38566</v>
      </c>
      <c r="B998" s="9">
        <v>643.01</v>
      </c>
      <c r="D998" s="9">
        <v>65.17</v>
      </c>
      <c r="E998" s="9">
        <v>178.9</v>
      </c>
      <c r="F998" s="9">
        <v>252.02</v>
      </c>
      <c r="G998" s="9">
        <v>79.59</v>
      </c>
      <c r="H998" s="9">
        <v>470.01</v>
      </c>
      <c r="J998" s="9">
        <v>59.78</v>
      </c>
      <c r="K998" s="9">
        <v>226.05</v>
      </c>
      <c r="L998" s="9"/>
      <c r="M998" s="9"/>
      <c r="N998" s="9"/>
      <c r="O998" s="9">
        <v>250.33</v>
      </c>
      <c r="P998" s="9">
        <v>258.72000000000003</v>
      </c>
      <c r="Q998" s="9">
        <v>270.26</v>
      </c>
      <c r="S998" s="9">
        <f t="shared" si="255"/>
        <v>220.33</v>
      </c>
      <c r="T998" s="9">
        <v>30</v>
      </c>
    </row>
    <row r="999" spans="1:20">
      <c r="A999" s="1">
        <v>38567</v>
      </c>
      <c r="B999" s="9">
        <v>645.54</v>
      </c>
      <c r="D999" s="9">
        <v>65.150000000000006</v>
      </c>
      <c r="E999" s="9">
        <v>180.06</v>
      </c>
      <c r="F999" s="9">
        <v>252.82</v>
      </c>
      <c r="G999" s="9">
        <v>81.23</v>
      </c>
      <c r="H999" s="9">
        <v>474.88</v>
      </c>
      <c r="J999" s="9">
        <v>59.5</v>
      </c>
      <c r="K999" s="9">
        <v>230.21</v>
      </c>
      <c r="L999" s="9"/>
      <c r="M999" s="9"/>
      <c r="N999" s="9"/>
      <c r="O999" s="9">
        <v>252.75</v>
      </c>
      <c r="P999" s="9">
        <v>259.95</v>
      </c>
      <c r="Q999" s="9">
        <v>274.25</v>
      </c>
      <c r="S999" s="9">
        <f t="shared" si="255"/>
        <v>222.75</v>
      </c>
      <c r="T999" s="9">
        <v>30</v>
      </c>
    </row>
    <row r="1000" spans="1:20">
      <c r="A1000" s="1">
        <v>38568</v>
      </c>
      <c r="B1000" s="9">
        <v>648.53</v>
      </c>
      <c r="D1000" s="9">
        <v>64.8</v>
      </c>
      <c r="E1000" s="9">
        <v>180.15</v>
      </c>
      <c r="F1000" s="9">
        <v>249.76</v>
      </c>
      <c r="G1000" s="9">
        <v>72.16</v>
      </c>
      <c r="H1000" s="9">
        <v>477.81</v>
      </c>
      <c r="J1000" s="9">
        <v>59.64</v>
      </c>
      <c r="K1000" s="9">
        <v>224.58</v>
      </c>
      <c r="L1000" s="9"/>
      <c r="M1000" s="9"/>
      <c r="N1000" s="9"/>
      <c r="O1000" s="9">
        <v>251.29</v>
      </c>
      <c r="P1000" s="9">
        <v>259.94</v>
      </c>
      <c r="Q1000" s="9">
        <v>271.06</v>
      </c>
      <c r="S1000" s="9">
        <f t="shared" si="255"/>
        <v>221.29</v>
      </c>
      <c r="T1000" s="9">
        <v>30</v>
      </c>
    </row>
    <row r="1001" spans="1:20">
      <c r="A1001" s="1">
        <v>38569</v>
      </c>
      <c r="B1001" s="9">
        <v>651.53</v>
      </c>
      <c r="D1001" s="9">
        <v>65.83</v>
      </c>
      <c r="E1001" s="9">
        <v>178.96</v>
      </c>
      <c r="F1001" s="9">
        <v>247.46</v>
      </c>
      <c r="G1001" s="9">
        <v>74.88</v>
      </c>
      <c r="H1001" s="9">
        <v>478.72</v>
      </c>
      <c r="J1001" s="9">
        <v>59.34</v>
      </c>
      <c r="K1001" s="9">
        <v>223.93</v>
      </c>
      <c r="L1001" s="9"/>
      <c r="M1001" s="9"/>
      <c r="N1001" s="9"/>
      <c r="O1001" s="9">
        <v>251.27</v>
      </c>
      <c r="P1001" s="9">
        <v>260.14</v>
      </c>
      <c r="Q1001" s="9">
        <v>270.8</v>
      </c>
      <c r="S1001" s="9">
        <f t="shared" si="255"/>
        <v>221.27</v>
      </c>
      <c r="T1001" s="9">
        <v>30</v>
      </c>
    </row>
    <row r="1002" spans="1:20">
      <c r="A1002" s="1">
        <v>38572</v>
      </c>
      <c r="B1002" s="9">
        <v>649.65</v>
      </c>
      <c r="D1002" s="9">
        <v>68.25</v>
      </c>
      <c r="E1002" s="9">
        <v>177.3</v>
      </c>
      <c r="F1002" s="9">
        <v>246.99</v>
      </c>
      <c r="G1002" s="9">
        <v>76.59</v>
      </c>
      <c r="H1002" s="9">
        <v>473.03</v>
      </c>
      <c r="J1002" s="9">
        <v>59.91</v>
      </c>
      <c r="K1002" s="9">
        <v>223.56</v>
      </c>
      <c r="L1002" s="9"/>
      <c r="M1002" s="9"/>
      <c r="N1002" s="9"/>
      <c r="O1002" s="9">
        <v>250.21</v>
      </c>
      <c r="P1002" s="9">
        <v>259.42</v>
      </c>
      <c r="Q1002" s="9">
        <v>269.26</v>
      </c>
      <c r="S1002" s="9">
        <f t="shared" si="255"/>
        <v>220.21</v>
      </c>
      <c r="T1002" s="9">
        <v>30</v>
      </c>
    </row>
    <row r="1003" spans="1:20">
      <c r="A1003" s="1">
        <v>38573</v>
      </c>
      <c r="B1003" s="9">
        <v>657.07</v>
      </c>
      <c r="D1003" s="9">
        <v>68.489999999999995</v>
      </c>
      <c r="E1003" s="9">
        <v>177.44</v>
      </c>
      <c r="F1003" s="9">
        <v>247.11</v>
      </c>
      <c r="G1003" s="9">
        <v>62.04</v>
      </c>
      <c r="H1003" s="9">
        <v>473.65</v>
      </c>
      <c r="J1003" s="9">
        <v>60.87</v>
      </c>
      <c r="K1003" s="9">
        <v>224.11</v>
      </c>
      <c r="L1003" s="9"/>
      <c r="M1003" s="9"/>
      <c r="N1003" s="9"/>
      <c r="O1003" s="9">
        <v>251.02</v>
      </c>
      <c r="P1003" s="9">
        <v>260.51</v>
      </c>
      <c r="Q1003" s="9">
        <v>269.86</v>
      </c>
      <c r="S1003" s="9">
        <f t="shared" si="255"/>
        <v>221.02</v>
      </c>
      <c r="T1003" s="9">
        <v>30</v>
      </c>
    </row>
    <row r="1004" spans="1:20">
      <c r="A1004" s="1">
        <v>38574</v>
      </c>
      <c r="B1004" s="9">
        <v>660.11</v>
      </c>
      <c r="D1004" s="9">
        <v>68.37</v>
      </c>
      <c r="E1004" s="9">
        <v>176.89</v>
      </c>
      <c r="F1004" s="9">
        <v>242.18</v>
      </c>
      <c r="G1004" s="9">
        <v>61.55</v>
      </c>
      <c r="H1004" s="9">
        <v>469.88</v>
      </c>
      <c r="J1004" s="9">
        <v>61.04</v>
      </c>
      <c r="K1004" s="9">
        <v>221.28</v>
      </c>
      <c r="L1004" s="9"/>
      <c r="M1004" s="9"/>
      <c r="N1004" s="9"/>
      <c r="O1004" s="9">
        <v>249.72</v>
      </c>
      <c r="P1004" s="9">
        <v>260.47000000000003</v>
      </c>
      <c r="Q1004" s="9">
        <v>267.04000000000002</v>
      </c>
      <c r="S1004" s="9">
        <f t="shared" si="255"/>
        <v>219.72</v>
      </c>
      <c r="T1004" s="9">
        <v>30</v>
      </c>
    </row>
    <row r="1005" spans="1:20">
      <c r="A1005" s="1">
        <v>38575</v>
      </c>
      <c r="B1005" s="9">
        <v>661.36</v>
      </c>
      <c r="D1005" s="9">
        <v>70.61</v>
      </c>
      <c r="E1005" s="9">
        <v>177.65</v>
      </c>
      <c r="F1005" s="9">
        <v>247.43</v>
      </c>
      <c r="G1005" s="9">
        <v>63.2</v>
      </c>
      <c r="H1005" s="9">
        <v>464.4</v>
      </c>
      <c r="J1005" s="9">
        <v>60.75</v>
      </c>
      <c r="K1005" s="9">
        <v>222.1</v>
      </c>
      <c r="L1005" s="9"/>
      <c r="M1005" s="9"/>
      <c r="N1005" s="9"/>
      <c r="O1005" s="9">
        <v>250.13</v>
      </c>
      <c r="P1005" s="9">
        <v>262</v>
      </c>
      <c r="Q1005" s="9">
        <v>266.3</v>
      </c>
      <c r="S1005" s="9">
        <f t="shared" si="255"/>
        <v>220.13</v>
      </c>
      <c r="T1005" s="9">
        <v>30</v>
      </c>
    </row>
    <row r="1006" spans="1:20">
      <c r="A1006" s="1">
        <v>38576</v>
      </c>
      <c r="B1006" s="9">
        <v>663.34</v>
      </c>
      <c r="D1006" s="9">
        <v>69.040000000000006</v>
      </c>
      <c r="E1006" s="9">
        <v>178.25</v>
      </c>
      <c r="F1006" s="9">
        <v>250.61</v>
      </c>
      <c r="G1006" s="9">
        <v>62.28</v>
      </c>
      <c r="H1006" s="9">
        <v>464.17</v>
      </c>
      <c r="J1006" s="9">
        <v>58.87</v>
      </c>
      <c r="K1006" s="9">
        <v>220.46</v>
      </c>
      <c r="L1006" s="9"/>
      <c r="M1006" s="9"/>
      <c r="N1006" s="9"/>
      <c r="O1006" s="9">
        <v>249.84</v>
      </c>
      <c r="P1006" s="9">
        <v>262.63</v>
      </c>
      <c r="Q1006" s="9">
        <v>264.97000000000003</v>
      </c>
      <c r="S1006" s="9">
        <f t="shared" si="255"/>
        <v>219.84</v>
      </c>
      <c r="T1006" s="9">
        <v>30</v>
      </c>
    </row>
    <row r="1007" spans="1:20">
      <c r="A1007" s="1">
        <v>38579</v>
      </c>
      <c r="B1007" s="9">
        <v>656.42</v>
      </c>
      <c r="D1007" s="9">
        <v>68.19</v>
      </c>
      <c r="E1007" s="9">
        <v>178.83</v>
      </c>
      <c r="F1007" s="9">
        <v>251</v>
      </c>
      <c r="G1007" s="9">
        <v>66.38</v>
      </c>
      <c r="H1007" s="9">
        <v>465.81</v>
      </c>
      <c r="J1007" s="9">
        <v>53.64</v>
      </c>
      <c r="K1007" s="9">
        <v>222.58</v>
      </c>
      <c r="L1007" s="9"/>
      <c r="M1007" s="9"/>
      <c r="N1007" s="9"/>
      <c r="O1007" s="9">
        <v>249.93</v>
      </c>
      <c r="P1007" s="9">
        <v>261.47000000000003</v>
      </c>
      <c r="Q1007" s="9">
        <v>266.42</v>
      </c>
      <c r="S1007" s="9">
        <f t="shared" si="255"/>
        <v>219.93</v>
      </c>
      <c r="T1007" s="9">
        <v>30</v>
      </c>
    </row>
    <row r="1008" spans="1:20">
      <c r="A1008" s="1">
        <v>38580</v>
      </c>
      <c r="B1008" s="9">
        <v>648.36</v>
      </c>
      <c r="D1008" s="9">
        <v>67.58</v>
      </c>
      <c r="E1008" s="9">
        <v>180.1</v>
      </c>
      <c r="F1008" s="9">
        <v>250.83</v>
      </c>
      <c r="G1008" s="9">
        <v>65.94</v>
      </c>
      <c r="H1008" s="9">
        <v>461.46</v>
      </c>
      <c r="J1008" s="9">
        <v>52.6</v>
      </c>
      <c r="K1008" s="9">
        <v>221.95</v>
      </c>
      <c r="L1008" s="9"/>
      <c r="M1008" s="9"/>
      <c r="N1008" s="9"/>
      <c r="O1008" s="9">
        <v>248.61</v>
      </c>
      <c r="P1008" s="9">
        <v>260.22000000000003</v>
      </c>
      <c r="Q1008" s="9">
        <v>264.88</v>
      </c>
      <c r="S1008" s="9">
        <f t="shared" si="255"/>
        <v>218.61</v>
      </c>
      <c r="T1008" s="9">
        <v>30</v>
      </c>
    </row>
    <row r="1009" spans="1:20">
      <c r="A1009" s="1">
        <v>38581</v>
      </c>
      <c r="B1009" s="9">
        <v>644.64</v>
      </c>
      <c r="D1009" s="9">
        <v>67.739999999999995</v>
      </c>
      <c r="E1009" s="9">
        <v>180.01</v>
      </c>
      <c r="F1009" s="9">
        <v>249.51</v>
      </c>
      <c r="G1009" s="9">
        <v>67.44</v>
      </c>
      <c r="H1009" s="9">
        <v>460.07</v>
      </c>
      <c r="J1009" s="9">
        <v>52.6</v>
      </c>
      <c r="K1009" s="9">
        <v>225.86</v>
      </c>
      <c r="L1009" s="9"/>
      <c r="M1009" s="9"/>
      <c r="N1009" s="9"/>
      <c r="O1009" s="9">
        <v>249.28</v>
      </c>
      <c r="P1009" s="9">
        <v>259.37</v>
      </c>
      <c r="Q1009" s="9">
        <v>267.25</v>
      </c>
      <c r="S1009" s="9">
        <f t="shared" si="255"/>
        <v>219.28</v>
      </c>
      <c r="T1009" s="9">
        <v>30</v>
      </c>
    </row>
    <row r="1010" spans="1:20">
      <c r="A1010" s="1">
        <v>38582</v>
      </c>
      <c r="B1010" s="9">
        <v>651.61</v>
      </c>
      <c r="D1010" s="9">
        <v>66.88</v>
      </c>
      <c r="E1010" s="9">
        <v>179.39</v>
      </c>
      <c r="F1010" s="9">
        <v>246.2</v>
      </c>
      <c r="G1010" s="9">
        <v>74.33</v>
      </c>
      <c r="H1010" s="9">
        <v>458</v>
      </c>
      <c r="J1010" s="9">
        <v>52.81</v>
      </c>
      <c r="K1010" s="9">
        <v>219.86</v>
      </c>
      <c r="L1010" s="9"/>
      <c r="M1010" s="9"/>
      <c r="N1010" s="9"/>
      <c r="O1010" s="9">
        <v>247.7</v>
      </c>
      <c r="P1010" s="9">
        <v>260.43</v>
      </c>
      <c r="Q1010" s="9">
        <v>262.64999999999998</v>
      </c>
      <c r="S1010" s="9">
        <f t="shared" si="255"/>
        <v>217.7</v>
      </c>
      <c r="T1010" s="9">
        <v>30</v>
      </c>
    </row>
    <row r="1011" spans="1:20">
      <c r="A1011" s="1">
        <v>38583</v>
      </c>
      <c r="B1011" s="9">
        <v>648.59</v>
      </c>
      <c r="D1011" s="9">
        <v>66.819999999999993</v>
      </c>
      <c r="E1011" s="9">
        <v>179.92</v>
      </c>
      <c r="F1011" s="9">
        <v>245.88</v>
      </c>
      <c r="G1011" s="9">
        <v>80.34</v>
      </c>
      <c r="H1011" s="9">
        <v>451.26</v>
      </c>
      <c r="J1011" s="9">
        <v>52.8</v>
      </c>
      <c r="K1011" s="9">
        <v>220.67</v>
      </c>
      <c r="L1011" s="9"/>
      <c r="M1011" s="9"/>
      <c r="N1011" s="9"/>
      <c r="O1011" s="9">
        <v>247.15</v>
      </c>
      <c r="P1011" s="9">
        <v>260.26</v>
      </c>
      <c r="Q1011" s="9">
        <v>261.63</v>
      </c>
      <c r="S1011" s="9">
        <f t="shared" si="255"/>
        <v>217.15</v>
      </c>
      <c r="T1011" s="9">
        <v>30</v>
      </c>
    </row>
    <row r="1012" spans="1:20">
      <c r="A1012" s="1">
        <v>38586</v>
      </c>
      <c r="B1012" s="9">
        <v>654.23</v>
      </c>
      <c r="D1012" s="9">
        <v>65.650000000000006</v>
      </c>
      <c r="E1012" s="9">
        <v>178.81</v>
      </c>
      <c r="F1012" s="9">
        <v>245.16</v>
      </c>
      <c r="G1012" s="9">
        <v>81.19</v>
      </c>
      <c r="H1012" s="9">
        <v>444.3</v>
      </c>
      <c r="J1012" s="9">
        <v>53.42</v>
      </c>
      <c r="K1012" s="9">
        <v>213.51</v>
      </c>
      <c r="L1012" s="9"/>
      <c r="M1012" s="9"/>
      <c r="N1012" s="9"/>
      <c r="O1012" s="9">
        <v>244.39</v>
      </c>
      <c r="P1012" s="9">
        <v>260.69</v>
      </c>
      <c r="Q1012" s="9">
        <v>255.12</v>
      </c>
      <c r="S1012" s="9">
        <f t="shared" si="255"/>
        <v>214.39</v>
      </c>
      <c r="T1012" s="9">
        <v>30</v>
      </c>
    </row>
    <row r="1013" spans="1:20">
      <c r="A1013" s="1">
        <v>38587</v>
      </c>
      <c r="B1013" s="9">
        <v>655.19000000000005</v>
      </c>
      <c r="D1013" s="9">
        <v>65.319999999999993</v>
      </c>
      <c r="E1013" s="9">
        <v>178.83</v>
      </c>
      <c r="F1013" s="9">
        <v>245.11</v>
      </c>
      <c r="G1013" s="9">
        <v>67.760000000000005</v>
      </c>
      <c r="H1013" s="9">
        <v>440.34</v>
      </c>
      <c r="J1013" s="9">
        <v>61.45</v>
      </c>
      <c r="K1013" s="9">
        <v>212.48</v>
      </c>
      <c r="L1013" s="9"/>
      <c r="M1013" s="9"/>
      <c r="N1013" s="9"/>
      <c r="O1013" s="9">
        <v>243.73</v>
      </c>
      <c r="P1013" s="9">
        <v>260.27999999999997</v>
      </c>
      <c r="Q1013" s="9">
        <v>254.1</v>
      </c>
      <c r="S1013" s="9">
        <f t="shared" si="255"/>
        <v>213.73</v>
      </c>
      <c r="T1013" s="9">
        <v>30</v>
      </c>
    </row>
    <row r="1014" spans="1:20">
      <c r="A1014" s="1">
        <v>38588</v>
      </c>
      <c r="B1014" s="9">
        <v>664.99</v>
      </c>
      <c r="D1014" s="9">
        <v>64.959999999999994</v>
      </c>
      <c r="E1014" s="9">
        <v>178.55</v>
      </c>
      <c r="F1014" s="9">
        <v>247.18</v>
      </c>
      <c r="G1014" s="9">
        <v>58.47</v>
      </c>
      <c r="H1014" s="9">
        <v>444.52</v>
      </c>
      <c r="J1014" s="9">
        <v>61.31</v>
      </c>
      <c r="K1014" s="9">
        <v>215.62</v>
      </c>
      <c r="L1014" s="9"/>
      <c r="M1014" s="9"/>
      <c r="N1014" s="9"/>
      <c r="O1014" s="9">
        <v>245.97</v>
      </c>
      <c r="P1014" s="9">
        <v>261.94</v>
      </c>
      <c r="Q1014" s="9">
        <v>257.23</v>
      </c>
      <c r="S1014" s="9">
        <f t="shared" si="255"/>
        <v>215.97</v>
      </c>
      <c r="T1014" s="9">
        <v>30</v>
      </c>
    </row>
    <row r="1015" spans="1:20">
      <c r="A1015" s="1">
        <v>38589</v>
      </c>
      <c r="B1015" s="9">
        <v>657.8</v>
      </c>
      <c r="D1015" s="9">
        <v>65.69</v>
      </c>
      <c r="E1015" s="9">
        <v>179.04</v>
      </c>
      <c r="F1015" s="9">
        <v>246.03</v>
      </c>
      <c r="G1015" s="9">
        <v>58.44</v>
      </c>
      <c r="H1015" s="9">
        <v>431.25</v>
      </c>
      <c r="J1015" s="9">
        <v>60.84</v>
      </c>
      <c r="K1015" s="9">
        <v>214.98</v>
      </c>
      <c r="L1015" s="9"/>
      <c r="M1015" s="9"/>
      <c r="N1015" s="9"/>
      <c r="O1015" s="9">
        <v>243.72</v>
      </c>
      <c r="P1015" s="9">
        <v>260.69</v>
      </c>
      <c r="Q1015" s="9">
        <v>253.65</v>
      </c>
      <c r="S1015" s="9">
        <f t="shared" si="255"/>
        <v>213.72</v>
      </c>
      <c r="T1015" s="9">
        <v>30</v>
      </c>
    </row>
    <row r="1016" spans="1:20">
      <c r="A1016" s="1">
        <v>38590</v>
      </c>
      <c r="B1016" s="9">
        <v>654.9</v>
      </c>
      <c r="D1016" s="9">
        <v>65.2</v>
      </c>
      <c r="E1016" s="9">
        <v>179.01</v>
      </c>
      <c r="F1016" s="9">
        <v>244.53</v>
      </c>
      <c r="G1016" s="9">
        <v>58.1</v>
      </c>
      <c r="H1016" s="9">
        <v>429.66</v>
      </c>
      <c r="J1016" s="9">
        <v>62.86</v>
      </c>
      <c r="K1016" s="9">
        <v>212.5</v>
      </c>
      <c r="L1016" s="9"/>
      <c r="M1016" s="9"/>
      <c r="N1016" s="9"/>
      <c r="O1016" s="9">
        <v>242.43</v>
      </c>
      <c r="P1016" s="9">
        <v>259.83</v>
      </c>
      <c r="Q1016" s="9">
        <v>251.73</v>
      </c>
      <c r="S1016" s="9">
        <f t="shared" si="255"/>
        <v>212.43</v>
      </c>
      <c r="T1016" s="9">
        <v>30</v>
      </c>
    </row>
    <row r="1017" spans="1:20">
      <c r="A1017" s="1">
        <v>38593</v>
      </c>
      <c r="B1017" s="9">
        <v>652.55999999999995</v>
      </c>
      <c r="D1017" s="9">
        <v>65</v>
      </c>
      <c r="E1017" s="9">
        <v>178.14</v>
      </c>
      <c r="F1017" s="9">
        <v>243.95</v>
      </c>
      <c r="G1017" s="9">
        <v>58.07</v>
      </c>
      <c r="H1017" s="9">
        <v>420.35</v>
      </c>
      <c r="J1017" s="9">
        <v>62.4</v>
      </c>
      <c r="K1017" s="9">
        <v>212.71</v>
      </c>
      <c r="L1017" s="9"/>
      <c r="M1017" s="9"/>
      <c r="N1017" s="9"/>
      <c r="O1017" s="9">
        <v>240.99</v>
      </c>
      <c r="P1017" s="9">
        <v>258.83</v>
      </c>
      <c r="Q1017" s="9">
        <v>249.66</v>
      </c>
      <c r="S1017" s="9">
        <f t="shared" si="255"/>
        <v>210.99</v>
      </c>
      <c r="T1017" s="9">
        <v>30</v>
      </c>
    </row>
    <row r="1018" spans="1:20">
      <c r="A1018" s="1">
        <v>38594</v>
      </c>
      <c r="B1018" s="9">
        <v>651.29999999999995</v>
      </c>
      <c r="D1018" s="9">
        <v>66.86</v>
      </c>
      <c r="E1018" s="9">
        <v>181.96</v>
      </c>
      <c r="F1018" s="9">
        <v>246.8</v>
      </c>
      <c r="G1018" s="9">
        <v>54.26</v>
      </c>
      <c r="H1018" s="9">
        <v>418.13</v>
      </c>
      <c r="J1018" s="9">
        <v>61.63</v>
      </c>
      <c r="K1018" s="9">
        <v>212.32</v>
      </c>
      <c r="L1018" s="9"/>
      <c r="M1018" s="9"/>
      <c r="N1018" s="9"/>
      <c r="O1018" s="9">
        <v>241.57</v>
      </c>
      <c r="P1018" s="9">
        <v>260.8</v>
      </c>
      <c r="Q1018" s="9">
        <v>248.82</v>
      </c>
      <c r="S1018" s="9">
        <f t="shared" si="255"/>
        <v>211.57</v>
      </c>
      <c r="T1018" s="9">
        <v>30</v>
      </c>
    </row>
    <row r="1019" spans="1:20">
      <c r="A1019" s="1">
        <v>38595</v>
      </c>
      <c r="B1019" s="9">
        <v>645.4</v>
      </c>
      <c r="D1019" s="9">
        <v>67.12</v>
      </c>
      <c r="E1019" s="9">
        <v>182.07</v>
      </c>
      <c r="F1019" s="9">
        <v>247.7</v>
      </c>
      <c r="G1019" s="9">
        <v>72.97</v>
      </c>
      <c r="H1019" s="9">
        <v>421.88</v>
      </c>
      <c r="J1019" s="9">
        <v>52.8</v>
      </c>
      <c r="K1019" s="9">
        <v>209.33</v>
      </c>
      <c r="L1019" s="9"/>
      <c r="M1019" s="9"/>
      <c r="N1019" s="9"/>
      <c r="O1019" s="9">
        <v>240.58</v>
      </c>
      <c r="P1019" s="9">
        <v>260.5</v>
      </c>
      <c r="Q1019" s="9">
        <v>246.95</v>
      </c>
      <c r="S1019" s="9">
        <f t="shared" si="255"/>
        <v>210.58</v>
      </c>
      <c r="T1019" s="9">
        <v>30</v>
      </c>
    </row>
    <row r="1020" spans="1:20">
      <c r="A1020" s="1">
        <v>38596</v>
      </c>
      <c r="B1020" s="9">
        <v>641.77</v>
      </c>
      <c r="D1020" s="9">
        <v>67.47</v>
      </c>
      <c r="E1020" s="9">
        <v>181.29</v>
      </c>
      <c r="F1020" s="9">
        <v>249.7</v>
      </c>
      <c r="G1020" s="9">
        <v>74.040000000000006</v>
      </c>
      <c r="H1020" s="9">
        <v>430.65</v>
      </c>
      <c r="J1020" s="9">
        <v>52.84</v>
      </c>
      <c r="K1020" s="9">
        <v>211</v>
      </c>
      <c r="L1020" s="9"/>
      <c r="M1020" s="9"/>
      <c r="N1020" s="9"/>
      <c r="O1020" s="9">
        <v>241.6</v>
      </c>
      <c r="P1020" s="9">
        <v>259.61</v>
      </c>
      <c r="Q1020" s="9">
        <v>250.15</v>
      </c>
      <c r="S1020" s="9">
        <f t="shared" si="255"/>
        <v>211.6</v>
      </c>
      <c r="T1020" s="9">
        <v>30</v>
      </c>
    </row>
    <row r="1021" spans="1:20">
      <c r="A1021" s="1">
        <v>38597</v>
      </c>
      <c r="B1021" s="9">
        <v>642.82000000000005</v>
      </c>
      <c r="D1021" s="9">
        <v>67.62</v>
      </c>
      <c r="E1021" s="9">
        <v>180.08</v>
      </c>
      <c r="F1021" s="9">
        <v>250.67</v>
      </c>
      <c r="G1021" s="9">
        <v>77.36</v>
      </c>
      <c r="H1021" s="9">
        <v>428.92</v>
      </c>
      <c r="J1021" s="9">
        <v>52.54</v>
      </c>
      <c r="K1021" s="9">
        <v>213.45</v>
      </c>
      <c r="L1021" s="9"/>
      <c r="M1021" s="9"/>
      <c r="N1021" s="9"/>
      <c r="O1021" s="9">
        <v>242.12</v>
      </c>
      <c r="P1021" s="9">
        <v>259.5</v>
      </c>
      <c r="Q1021" s="9">
        <v>251.42</v>
      </c>
      <c r="S1021" s="9">
        <f t="shared" si="255"/>
        <v>212.12</v>
      </c>
      <c r="T1021" s="9">
        <v>30</v>
      </c>
    </row>
    <row r="1022" spans="1:20">
      <c r="A1022" s="1">
        <v>38600</v>
      </c>
      <c r="K1022" s="9"/>
      <c r="L1022" s="9"/>
      <c r="M1022" s="9"/>
      <c r="N1022" s="9"/>
      <c r="S1022" s="9" t="str">
        <f t="shared" si="255"/>
        <v/>
      </c>
      <c r="T1022" s="9">
        <v>30</v>
      </c>
    </row>
    <row r="1023" spans="1:20">
      <c r="A1023" s="1">
        <v>38601</v>
      </c>
      <c r="B1023" s="9">
        <v>638.13</v>
      </c>
      <c r="D1023" s="9">
        <v>65.87</v>
      </c>
      <c r="E1023" s="9">
        <v>179.11</v>
      </c>
      <c r="F1023" s="9">
        <v>253.42</v>
      </c>
      <c r="G1023" s="9">
        <v>77.819999999999993</v>
      </c>
      <c r="H1023" s="9">
        <v>434.76</v>
      </c>
      <c r="J1023" s="9">
        <v>52.63</v>
      </c>
      <c r="K1023" s="9">
        <v>217.19</v>
      </c>
      <c r="L1023" s="9"/>
      <c r="M1023" s="9"/>
      <c r="N1023" s="9"/>
      <c r="O1023" s="9">
        <v>243.15</v>
      </c>
      <c r="P1023" s="9">
        <v>257.94</v>
      </c>
      <c r="Q1023" s="9">
        <v>255.37</v>
      </c>
      <c r="S1023" s="9">
        <f t="shared" si="255"/>
        <v>213.15</v>
      </c>
      <c r="T1023" s="9">
        <v>30</v>
      </c>
    </row>
    <row r="1024" spans="1:20">
      <c r="A1024" s="1">
        <v>38602</v>
      </c>
      <c r="B1024" s="9">
        <v>635.19000000000005</v>
      </c>
      <c r="D1024" s="9">
        <v>74.430000000000007</v>
      </c>
      <c r="E1024" s="9">
        <v>176.89</v>
      </c>
      <c r="F1024" s="9">
        <v>251.19</v>
      </c>
      <c r="G1024" s="9">
        <v>76.47</v>
      </c>
      <c r="H1024" s="9">
        <v>427.8</v>
      </c>
      <c r="J1024" s="9">
        <v>52.58</v>
      </c>
      <c r="K1024" s="9">
        <v>216.63</v>
      </c>
      <c r="L1024" s="9"/>
      <c r="M1024" s="9"/>
      <c r="N1024" s="9"/>
      <c r="O1024" s="9">
        <v>242.06</v>
      </c>
      <c r="P1024" s="9">
        <v>257.58999999999997</v>
      </c>
      <c r="Q1024" s="9">
        <v>253.35</v>
      </c>
      <c r="S1024" s="9">
        <f t="shared" ref="S1024:S1087" si="256">IF(O1024&gt;0,O1024-T1024,"")</f>
        <v>212.06</v>
      </c>
      <c r="T1024" s="9">
        <v>30</v>
      </c>
    </row>
    <row r="1025" spans="1:20">
      <c r="A1025" s="1">
        <v>38603</v>
      </c>
      <c r="B1025" s="9">
        <v>644.87</v>
      </c>
      <c r="D1025" s="9">
        <v>66.930000000000007</v>
      </c>
      <c r="E1025" s="9">
        <v>178.82</v>
      </c>
      <c r="F1025" s="9">
        <v>251.63</v>
      </c>
      <c r="G1025" s="9">
        <v>76.91</v>
      </c>
      <c r="H1025" s="9">
        <v>436.85</v>
      </c>
      <c r="J1025" s="9">
        <v>52.46</v>
      </c>
      <c r="K1025" s="9">
        <v>217</v>
      </c>
      <c r="L1025" s="9"/>
      <c r="M1025" s="9"/>
      <c r="N1025" s="9"/>
      <c r="O1025" s="9">
        <v>243.96</v>
      </c>
      <c r="P1025" s="9">
        <v>259.26</v>
      </c>
      <c r="Q1025" s="9">
        <v>255.71</v>
      </c>
      <c r="S1025" s="9">
        <f t="shared" si="256"/>
        <v>213.96</v>
      </c>
      <c r="T1025" s="9">
        <v>30</v>
      </c>
    </row>
    <row r="1026" spans="1:20">
      <c r="A1026" s="1">
        <v>38604</v>
      </c>
      <c r="B1026" s="9">
        <v>645.99</v>
      </c>
      <c r="D1026" s="9">
        <v>67.59</v>
      </c>
      <c r="E1026" s="9">
        <v>182.29</v>
      </c>
      <c r="F1026" s="9">
        <v>252.04</v>
      </c>
      <c r="G1026" s="9">
        <v>73.22</v>
      </c>
      <c r="H1026" s="9">
        <v>437.16</v>
      </c>
      <c r="J1026" s="9">
        <v>52.46</v>
      </c>
      <c r="K1026" s="9">
        <v>217.78</v>
      </c>
      <c r="L1026" s="9"/>
      <c r="M1026" s="9"/>
      <c r="N1026" s="9"/>
      <c r="O1026" s="9">
        <v>245.18</v>
      </c>
      <c r="P1026" s="9">
        <v>261.17</v>
      </c>
      <c r="Q1026" s="9">
        <v>256.32</v>
      </c>
      <c r="S1026" s="9">
        <f t="shared" si="256"/>
        <v>215.18</v>
      </c>
      <c r="T1026" s="9">
        <v>30</v>
      </c>
    </row>
    <row r="1027" spans="1:20">
      <c r="A1027" s="1">
        <v>38607</v>
      </c>
      <c r="B1027" s="9">
        <v>647.25</v>
      </c>
      <c r="D1027" s="9">
        <v>67.47</v>
      </c>
      <c r="E1027" s="9">
        <v>184.65</v>
      </c>
      <c r="F1027" s="9">
        <v>248.69</v>
      </c>
      <c r="G1027" s="9">
        <v>74.53</v>
      </c>
      <c r="H1027" s="9">
        <v>444.45</v>
      </c>
      <c r="J1027" s="9">
        <v>58.97</v>
      </c>
      <c r="K1027" s="9">
        <v>218.6</v>
      </c>
      <c r="L1027" s="9"/>
      <c r="M1027" s="9"/>
      <c r="N1027" s="9"/>
      <c r="O1027" s="9">
        <v>247.02</v>
      </c>
      <c r="P1027" s="9">
        <v>262.33999999999997</v>
      </c>
      <c r="Q1027" s="9">
        <v>259.08999999999997</v>
      </c>
      <c r="S1027" s="9">
        <f t="shared" si="256"/>
        <v>217.02</v>
      </c>
      <c r="T1027" s="9">
        <v>30</v>
      </c>
    </row>
    <row r="1028" spans="1:20">
      <c r="A1028" s="1">
        <v>38608</v>
      </c>
      <c r="B1028" s="9">
        <v>649.17999999999995</v>
      </c>
      <c r="D1028" s="9">
        <v>66.650000000000006</v>
      </c>
      <c r="E1028" s="9">
        <v>181.66</v>
      </c>
      <c r="F1028" s="9">
        <v>244.73</v>
      </c>
      <c r="G1028" s="9">
        <v>74.06</v>
      </c>
      <c r="H1028" s="9">
        <v>438.2</v>
      </c>
      <c r="J1028" s="9">
        <v>59.31</v>
      </c>
      <c r="K1028" s="9">
        <v>219.23</v>
      </c>
      <c r="L1028" s="9"/>
      <c r="M1028" s="9"/>
      <c r="N1028" s="9"/>
      <c r="O1028" s="9">
        <v>245.82</v>
      </c>
      <c r="P1028" s="9">
        <v>260.83999999999997</v>
      </c>
      <c r="Q1028" s="9">
        <v>258.08999999999997</v>
      </c>
      <c r="S1028" s="9">
        <f t="shared" si="256"/>
        <v>215.82</v>
      </c>
      <c r="T1028" s="9">
        <v>30</v>
      </c>
    </row>
    <row r="1029" spans="1:20">
      <c r="A1029" s="1">
        <v>38609</v>
      </c>
      <c r="B1029" s="9">
        <v>652.45000000000005</v>
      </c>
      <c r="D1029" s="9">
        <v>66.7</v>
      </c>
      <c r="E1029" s="9">
        <v>183.99</v>
      </c>
      <c r="F1029" s="9">
        <v>246.68</v>
      </c>
      <c r="G1029" s="9">
        <v>73.66</v>
      </c>
      <c r="H1029" s="9">
        <v>443.05</v>
      </c>
      <c r="J1029" s="9">
        <v>62.88</v>
      </c>
      <c r="K1029" s="9">
        <v>221.77</v>
      </c>
      <c r="L1029" s="9"/>
      <c r="M1029" s="9"/>
      <c r="N1029" s="9"/>
      <c r="O1029" s="9">
        <v>248.22</v>
      </c>
      <c r="P1029" s="9">
        <v>262.8</v>
      </c>
      <c r="Q1029" s="9">
        <v>261.25</v>
      </c>
      <c r="S1029" s="9">
        <f t="shared" si="256"/>
        <v>218.22</v>
      </c>
      <c r="T1029" s="9">
        <v>30</v>
      </c>
    </row>
    <row r="1030" spans="1:20">
      <c r="A1030" s="1">
        <v>38610</v>
      </c>
      <c r="B1030" s="9">
        <v>649.55999999999995</v>
      </c>
      <c r="D1030" s="9">
        <v>66.58</v>
      </c>
      <c r="E1030" s="9">
        <v>181.26</v>
      </c>
      <c r="F1030" s="9">
        <v>244.66</v>
      </c>
      <c r="G1030" s="9">
        <v>66.42</v>
      </c>
      <c r="H1030" s="9">
        <v>434.02</v>
      </c>
      <c r="J1030" s="9">
        <v>57.97</v>
      </c>
      <c r="K1030" s="9">
        <v>224.7</v>
      </c>
      <c r="L1030" s="9"/>
      <c r="M1030" s="9"/>
      <c r="N1030" s="9"/>
      <c r="O1030" s="9">
        <v>246.82</v>
      </c>
      <c r="P1030" s="9">
        <v>260.39</v>
      </c>
      <c r="Q1030" s="9">
        <v>260.77999999999997</v>
      </c>
      <c r="S1030" s="9">
        <f t="shared" si="256"/>
        <v>216.82</v>
      </c>
      <c r="T1030" s="9">
        <v>30</v>
      </c>
    </row>
    <row r="1031" spans="1:20">
      <c r="A1031" s="1">
        <v>38611</v>
      </c>
      <c r="B1031" s="9">
        <v>645.86</v>
      </c>
      <c r="D1031" s="9">
        <v>66.62</v>
      </c>
      <c r="E1031" s="9">
        <v>181.51</v>
      </c>
      <c r="F1031" s="9">
        <v>245.16</v>
      </c>
      <c r="G1031" s="9">
        <v>66.38</v>
      </c>
      <c r="H1031" s="9">
        <v>432.53</v>
      </c>
      <c r="J1031" s="9">
        <v>58.34</v>
      </c>
      <c r="K1031" s="9">
        <v>220.73</v>
      </c>
      <c r="L1031" s="9"/>
      <c r="M1031" s="9"/>
      <c r="N1031" s="9"/>
      <c r="O1031" s="9">
        <v>245.12</v>
      </c>
      <c r="P1031" s="9">
        <v>259.76</v>
      </c>
      <c r="Q1031" s="9">
        <v>257.72000000000003</v>
      </c>
      <c r="S1031" s="9">
        <f t="shared" si="256"/>
        <v>215.12</v>
      </c>
      <c r="T1031" s="9">
        <v>30</v>
      </c>
    </row>
    <row r="1032" spans="1:20">
      <c r="A1032" s="1">
        <v>38614</v>
      </c>
      <c r="B1032" s="9">
        <v>645.6</v>
      </c>
      <c r="D1032" s="9">
        <v>66.03</v>
      </c>
      <c r="E1032" s="9">
        <v>178.59</v>
      </c>
      <c r="F1032" s="9">
        <v>245.04</v>
      </c>
      <c r="G1032" s="9">
        <v>65.819999999999993</v>
      </c>
      <c r="H1032" s="9">
        <v>432.17</v>
      </c>
      <c r="J1032" s="9">
        <v>58.48</v>
      </c>
      <c r="K1032" s="9">
        <v>215.68</v>
      </c>
      <c r="L1032" s="9"/>
      <c r="M1032" s="9"/>
      <c r="N1032" s="9"/>
      <c r="O1032" s="9">
        <v>242.72</v>
      </c>
      <c r="P1032" s="9">
        <v>258.16000000000003</v>
      </c>
      <c r="Q1032" s="9">
        <v>254.17</v>
      </c>
      <c r="S1032" s="9">
        <f t="shared" si="256"/>
        <v>212.72</v>
      </c>
      <c r="T1032" s="9">
        <v>30</v>
      </c>
    </row>
    <row r="1033" spans="1:20">
      <c r="A1033" s="1">
        <v>38615</v>
      </c>
      <c r="B1033" s="9">
        <v>648.51</v>
      </c>
      <c r="D1033" s="9">
        <v>67.09</v>
      </c>
      <c r="E1033" s="9">
        <v>177.54</v>
      </c>
      <c r="F1033" s="9">
        <v>247.04</v>
      </c>
      <c r="G1033" s="9">
        <v>66.28</v>
      </c>
      <c r="H1033" s="9">
        <v>431.65</v>
      </c>
      <c r="J1033" s="9">
        <v>58.11</v>
      </c>
      <c r="K1033" s="9">
        <v>216.76</v>
      </c>
      <c r="L1033" s="9"/>
      <c r="M1033" s="9"/>
      <c r="N1033" s="9"/>
      <c r="O1033" s="9">
        <v>243.23</v>
      </c>
      <c r="P1033" s="9">
        <v>258.64999999999998</v>
      </c>
      <c r="Q1033" s="9">
        <v>254.76</v>
      </c>
      <c r="S1033" s="9">
        <f t="shared" si="256"/>
        <v>213.23</v>
      </c>
      <c r="T1033" s="9">
        <v>30</v>
      </c>
    </row>
    <row r="1034" spans="1:20">
      <c r="A1034" s="1">
        <v>38616</v>
      </c>
      <c r="B1034" s="9">
        <v>640.94000000000005</v>
      </c>
      <c r="D1034" s="9">
        <v>67.08</v>
      </c>
      <c r="E1034" s="9">
        <v>176.88</v>
      </c>
      <c r="F1034" s="9">
        <v>244.89</v>
      </c>
      <c r="G1034" s="9">
        <v>55.48</v>
      </c>
      <c r="H1034" s="9">
        <v>441.49</v>
      </c>
      <c r="J1034" s="9">
        <v>50.98</v>
      </c>
      <c r="K1034" s="9">
        <v>219.07</v>
      </c>
      <c r="L1034" s="9"/>
      <c r="M1034" s="9"/>
      <c r="N1034" s="9"/>
      <c r="O1034" s="9">
        <v>243.49</v>
      </c>
      <c r="P1034" s="9">
        <v>256.08999999999997</v>
      </c>
      <c r="Q1034" s="9">
        <v>258.11</v>
      </c>
      <c r="S1034" s="9">
        <f t="shared" si="256"/>
        <v>213.49</v>
      </c>
      <c r="T1034" s="9">
        <v>30</v>
      </c>
    </row>
    <row r="1035" spans="1:20">
      <c r="A1035" s="1">
        <v>38617</v>
      </c>
      <c r="B1035" s="9">
        <v>639.23</v>
      </c>
      <c r="D1035" s="9">
        <v>64.5</v>
      </c>
      <c r="E1035" s="9">
        <v>177.16</v>
      </c>
      <c r="F1035" s="9">
        <v>248.45</v>
      </c>
      <c r="G1035" s="9">
        <v>48.62</v>
      </c>
      <c r="H1035" s="9">
        <v>459.15</v>
      </c>
      <c r="J1035" s="9">
        <v>51.65</v>
      </c>
      <c r="K1035" s="9">
        <v>217.33</v>
      </c>
      <c r="L1035" s="9"/>
      <c r="M1035" s="9"/>
      <c r="N1035" s="9"/>
      <c r="O1035" s="9">
        <v>244.5</v>
      </c>
      <c r="P1035" s="9">
        <v>255.37</v>
      </c>
      <c r="Q1035" s="9">
        <v>261.08999999999997</v>
      </c>
      <c r="S1035" s="9">
        <f t="shared" si="256"/>
        <v>214.5</v>
      </c>
      <c r="T1035" s="9">
        <v>30</v>
      </c>
    </row>
    <row r="1036" spans="1:20">
      <c r="A1036" s="1">
        <v>38618</v>
      </c>
      <c r="B1036" s="9">
        <v>641.59</v>
      </c>
      <c r="D1036" s="9">
        <v>65.03</v>
      </c>
      <c r="E1036" s="9">
        <v>174.94</v>
      </c>
      <c r="F1036" s="9">
        <v>247.67</v>
      </c>
      <c r="G1036" s="9">
        <v>47.3</v>
      </c>
      <c r="H1036" s="9">
        <v>440.6</v>
      </c>
      <c r="J1036" s="9">
        <v>50.73</v>
      </c>
      <c r="K1036" s="9">
        <v>219.4</v>
      </c>
      <c r="L1036" s="9"/>
      <c r="M1036" s="9"/>
      <c r="N1036" s="9"/>
      <c r="O1036" s="9">
        <v>242.85</v>
      </c>
      <c r="P1036" s="9">
        <v>254.79</v>
      </c>
      <c r="Q1036" s="9">
        <v>258.11</v>
      </c>
      <c r="S1036" s="9">
        <f t="shared" si="256"/>
        <v>212.85</v>
      </c>
      <c r="T1036" s="9">
        <v>30</v>
      </c>
    </row>
    <row r="1037" spans="1:20">
      <c r="A1037" s="1">
        <v>38621</v>
      </c>
      <c r="B1037" s="9">
        <v>639.6</v>
      </c>
      <c r="D1037" s="9">
        <v>65.33</v>
      </c>
      <c r="E1037" s="9">
        <v>175.26</v>
      </c>
      <c r="F1037" s="9">
        <v>249.67</v>
      </c>
      <c r="G1037" s="9">
        <v>48.45</v>
      </c>
      <c r="H1037" s="9">
        <v>442.49</v>
      </c>
      <c r="J1037" s="9">
        <v>51.23</v>
      </c>
      <c r="K1037" s="9">
        <v>222.72</v>
      </c>
      <c r="L1037" s="9"/>
      <c r="M1037" s="9"/>
      <c r="N1037" s="9"/>
      <c r="O1037" s="9">
        <v>244.11</v>
      </c>
      <c r="P1037" s="9">
        <v>254.78</v>
      </c>
      <c r="Q1037" s="9">
        <v>260.88</v>
      </c>
      <c r="S1037" s="9">
        <f t="shared" si="256"/>
        <v>214.11</v>
      </c>
      <c r="T1037" s="9">
        <v>30</v>
      </c>
    </row>
    <row r="1038" spans="1:20">
      <c r="A1038" s="1">
        <v>38622</v>
      </c>
      <c r="B1038" s="9">
        <v>637.53</v>
      </c>
      <c r="D1038" s="9">
        <v>64.92</v>
      </c>
      <c r="E1038" s="9">
        <v>177.16</v>
      </c>
      <c r="F1038" s="9">
        <v>243.49</v>
      </c>
      <c r="G1038" s="9">
        <v>48.31</v>
      </c>
      <c r="H1038" s="9">
        <v>438.79</v>
      </c>
      <c r="J1038" s="9">
        <v>57.08</v>
      </c>
      <c r="K1038" s="9">
        <v>220.35</v>
      </c>
      <c r="L1038" s="9"/>
      <c r="M1038" s="9"/>
      <c r="N1038" s="9"/>
      <c r="O1038" s="9">
        <v>243.13</v>
      </c>
      <c r="P1038" s="9">
        <v>254.68</v>
      </c>
      <c r="Q1038" s="9">
        <v>258.83</v>
      </c>
      <c r="S1038" s="9">
        <f t="shared" si="256"/>
        <v>213.13</v>
      </c>
      <c r="T1038" s="9">
        <v>30</v>
      </c>
    </row>
    <row r="1039" spans="1:20">
      <c r="A1039" s="1">
        <v>38623</v>
      </c>
      <c r="B1039" s="9">
        <v>635.21</v>
      </c>
      <c r="D1039" s="9">
        <v>64.8</v>
      </c>
      <c r="E1039" s="9">
        <v>177.63</v>
      </c>
      <c r="F1039" s="9">
        <v>241.95</v>
      </c>
      <c r="G1039" s="9">
        <v>74.39</v>
      </c>
      <c r="H1039" s="9">
        <v>440.7</v>
      </c>
      <c r="J1039" s="9">
        <v>60.2</v>
      </c>
      <c r="K1039" s="9">
        <v>218.29</v>
      </c>
      <c r="L1039" s="9"/>
      <c r="M1039" s="9"/>
      <c r="N1039" s="9"/>
      <c r="O1039" s="9">
        <v>243.13</v>
      </c>
      <c r="P1039" s="9">
        <v>255.36</v>
      </c>
      <c r="Q1039" s="9">
        <v>258.10000000000002</v>
      </c>
      <c r="S1039" s="9">
        <f t="shared" si="256"/>
        <v>213.13</v>
      </c>
      <c r="T1039" s="9">
        <v>30</v>
      </c>
    </row>
    <row r="1040" spans="1:20">
      <c r="A1040" s="1">
        <v>38624</v>
      </c>
      <c r="B1040" s="9">
        <v>636.36</v>
      </c>
      <c r="D1040" s="9">
        <v>66.12</v>
      </c>
      <c r="E1040" s="9">
        <v>178.76</v>
      </c>
      <c r="F1040" s="9">
        <v>238.02</v>
      </c>
      <c r="G1040" s="9">
        <v>79.64</v>
      </c>
      <c r="H1040" s="9">
        <v>437.25</v>
      </c>
      <c r="J1040" s="9">
        <v>59.49</v>
      </c>
      <c r="K1040" s="9">
        <v>219.32</v>
      </c>
      <c r="L1040" s="9"/>
      <c r="M1040" s="9"/>
      <c r="N1040" s="9"/>
      <c r="O1040" s="9">
        <v>243.53</v>
      </c>
      <c r="P1040" s="9">
        <v>256.31</v>
      </c>
      <c r="Q1040" s="9">
        <v>257.94</v>
      </c>
      <c r="S1040" s="9">
        <f t="shared" si="256"/>
        <v>213.53</v>
      </c>
      <c r="T1040" s="9">
        <v>30</v>
      </c>
    </row>
    <row r="1041" spans="1:20">
      <c r="A1041" s="1">
        <v>38625</v>
      </c>
      <c r="B1041" s="9">
        <v>634.67999999999995</v>
      </c>
      <c r="D1041" s="9">
        <v>65.2</v>
      </c>
      <c r="E1041" s="9">
        <v>177.22</v>
      </c>
      <c r="F1041" s="9">
        <v>235.17</v>
      </c>
      <c r="G1041" s="9">
        <v>58.61</v>
      </c>
      <c r="H1041" s="9">
        <v>451.61</v>
      </c>
      <c r="J1041" s="9">
        <v>59.56</v>
      </c>
      <c r="K1041" s="9">
        <v>219.17</v>
      </c>
      <c r="L1041" s="9"/>
      <c r="M1041" s="9"/>
      <c r="N1041" s="9"/>
      <c r="O1041" s="9">
        <v>243.84</v>
      </c>
      <c r="P1041" s="9">
        <v>253.93</v>
      </c>
      <c r="Q1041" s="9">
        <v>261.2</v>
      </c>
      <c r="S1041" s="9">
        <f t="shared" si="256"/>
        <v>213.84</v>
      </c>
      <c r="T1041" s="9">
        <v>30</v>
      </c>
    </row>
    <row r="1042" spans="1:20">
      <c r="A1042" s="1">
        <v>38628</v>
      </c>
      <c r="K1042" s="9"/>
      <c r="L1042" s="9"/>
      <c r="M1042" s="9"/>
      <c r="N1042" s="9"/>
      <c r="S1042" s="9" t="str">
        <f t="shared" si="256"/>
        <v/>
      </c>
      <c r="T1042" s="9"/>
    </row>
    <row r="1043" spans="1:20">
      <c r="A1043" s="1">
        <v>38629</v>
      </c>
      <c r="K1043" s="9"/>
      <c r="L1043" s="9"/>
      <c r="M1043" s="9"/>
      <c r="N1043" s="9"/>
      <c r="S1043" s="9" t="str">
        <f t="shared" si="256"/>
        <v/>
      </c>
      <c r="T1043" s="9"/>
    </row>
    <row r="1044" spans="1:20">
      <c r="A1044" s="1">
        <v>38630</v>
      </c>
      <c r="K1044" s="9"/>
      <c r="L1044" s="9"/>
      <c r="M1044" s="9"/>
      <c r="N1044" s="9"/>
      <c r="S1044" s="9" t="str">
        <f t="shared" si="256"/>
        <v/>
      </c>
      <c r="T1044" s="9"/>
    </row>
    <row r="1045" spans="1:20">
      <c r="A1045" s="1">
        <v>38631</v>
      </c>
      <c r="K1045" s="9"/>
      <c r="L1045" s="9"/>
      <c r="M1045" s="9"/>
      <c r="N1045" s="9"/>
      <c r="S1045" s="9" t="str">
        <f t="shared" si="256"/>
        <v/>
      </c>
      <c r="T1045" s="9"/>
    </row>
    <row r="1046" spans="1:20">
      <c r="A1046" s="1">
        <v>38632</v>
      </c>
      <c r="K1046" s="9"/>
      <c r="L1046" s="9"/>
      <c r="M1046" s="9"/>
      <c r="N1046" s="9"/>
      <c r="S1046" s="9" t="str">
        <f t="shared" si="256"/>
        <v/>
      </c>
      <c r="T1046" s="9"/>
    </row>
    <row r="1047" spans="1:20">
      <c r="A1047" s="1">
        <v>38635</v>
      </c>
      <c r="K1047" s="9"/>
      <c r="L1047" s="9"/>
      <c r="M1047" s="9"/>
      <c r="N1047" s="9"/>
      <c r="S1047" s="9" t="str">
        <f t="shared" si="256"/>
        <v/>
      </c>
      <c r="T1047" s="9"/>
    </row>
    <row r="1048" spans="1:20">
      <c r="A1048" s="1">
        <v>38636</v>
      </c>
      <c r="K1048" s="9"/>
      <c r="L1048" s="9"/>
      <c r="M1048" s="9"/>
      <c r="N1048" s="9"/>
      <c r="S1048" s="9" t="str">
        <f t="shared" si="256"/>
        <v/>
      </c>
      <c r="T1048" s="9"/>
    </row>
    <row r="1049" spans="1:20">
      <c r="A1049" s="1">
        <v>38637</v>
      </c>
      <c r="K1049" s="9"/>
      <c r="L1049" s="9"/>
      <c r="M1049" s="9"/>
      <c r="N1049" s="9"/>
      <c r="S1049" s="9" t="str">
        <f t="shared" si="256"/>
        <v/>
      </c>
      <c r="T1049" s="9"/>
    </row>
    <row r="1050" spans="1:20">
      <c r="A1050" s="1">
        <v>38638</v>
      </c>
      <c r="K1050" s="9"/>
      <c r="L1050" s="9"/>
      <c r="M1050" s="9"/>
      <c r="N1050" s="9"/>
      <c r="S1050" s="9" t="str">
        <f t="shared" si="256"/>
        <v/>
      </c>
      <c r="T1050" s="9"/>
    </row>
    <row r="1051" spans="1:20">
      <c r="A1051" s="1">
        <v>38639</v>
      </c>
      <c r="K1051" s="9"/>
      <c r="L1051" s="9"/>
      <c r="M1051" s="9"/>
      <c r="N1051" s="9"/>
      <c r="S1051" s="9" t="str">
        <f t="shared" si="256"/>
        <v/>
      </c>
      <c r="T1051" s="9"/>
    </row>
    <row r="1052" spans="1:20">
      <c r="A1052" s="1">
        <v>38642</v>
      </c>
      <c r="K1052" s="9"/>
      <c r="L1052" s="9"/>
      <c r="M1052" s="9"/>
      <c r="N1052" s="9"/>
      <c r="S1052" s="9" t="str">
        <f t="shared" si="256"/>
        <v/>
      </c>
      <c r="T1052" s="9"/>
    </row>
    <row r="1053" spans="1:20">
      <c r="A1053" s="1">
        <v>38643</v>
      </c>
      <c r="K1053" s="9"/>
      <c r="L1053" s="9"/>
      <c r="M1053" s="9"/>
      <c r="N1053" s="9"/>
      <c r="S1053" s="9" t="str">
        <f t="shared" si="256"/>
        <v/>
      </c>
      <c r="T1053" s="9"/>
    </row>
    <row r="1054" spans="1:20">
      <c r="A1054" s="1">
        <v>38644</v>
      </c>
      <c r="K1054" s="9"/>
      <c r="L1054" s="9"/>
      <c r="M1054" s="9"/>
      <c r="N1054" s="9"/>
      <c r="S1054" s="9" t="str">
        <f t="shared" si="256"/>
        <v/>
      </c>
      <c r="T1054" s="9"/>
    </row>
    <row r="1055" spans="1:20">
      <c r="A1055" s="1">
        <v>38645</v>
      </c>
      <c r="K1055" s="9"/>
      <c r="L1055" s="9"/>
      <c r="M1055" s="9"/>
      <c r="N1055" s="9"/>
      <c r="S1055" s="9" t="str">
        <f t="shared" si="256"/>
        <v/>
      </c>
      <c r="T1055" s="9"/>
    </row>
    <row r="1056" spans="1:20">
      <c r="A1056" s="1">
        <v>38646</v>
      </c>
      <c r="B1056" s="9">
        <v>634.03</v>
      </c>
      <c r="D1056" s="9">
        <v>65.19</v>
      </c>
      <c r="E1056" s="9">
        <v>177.52</v>
      </c>
      <c r="F1056" s="9">
        <v>242.19</v>
      </c>
      <c r="G1056" s="9">
        <v>84.72</v>
      </c>
      <c r="H1056" s="9">
        <v>435.75</v>
      </c>
      <c r="J1056" s="9">
        <v>62.96</v>
      </c>
      <c r="K1056" s="9">
        <v>233.36</v>
      </c>
      <c r="L1056" s="9"/>
      <c r="M1056" s="9"/>
      <c r="N1056" s="9"/>
      <c r="O1056" s="9">
        <v>247.54</v>
      </c>
      <c r="P1056" s="9">
        <v>255.58</v>
      </c>
      <c r="Q1056" s="9">
        <v>267.54000000000002</v>
      </c>
      <c r="S1056" s="9">
        <f t="shared" si="256"/>
        <v>217.54</v>
      </c>
      <c r="T1056" s="9">
        <v>30</v>
      </c>
    </row>
    <row r="1057" spans="1:20">
      <c r="A1057" s="1">
        <v>38649</v>
      </c>
      <c r="B1057" s="9">
        <v>635.23</v>
      </c>
      <c r="D1057" s="9">
        <v>65.790000000000006</v>
      </c>
      <c r="E1057" s="9">
        <v>180.01</v>
      </c>
      <c r="F1057" s="9">
        <v>241.58</v>
      </c>
      <c r="G1057" s="9">
        <v>83.72</v>
      </c>
      <c r="H1057" s="9">
        <v>433.94</v>
      </c>
      <c r="J1057" s="9">
        <v>63.04</v>
      </c>
      <c r="K1057" s="9">
        <v>231.93</v>
      </c>
      <c r="L1057" s="9"/>
      <c r="M1057" s="9"/>
      <c r="N1057" s="9"/>
      <c r="O1057" s="9">
        <v>247.63</v>
      </c>
      <c r="P1057" s="9">
        <v>257.06</v>
      </c>
      <c r="Q1057" s="9">
        <v>266.14</v>
      </c>
      <c r="S1057" s="9">
        <f t="shared" si="256"/>
        <v>217.63</v>
      </c>
      <c r="T1057" s="9">
        <v>30</v>
      </c>
    </row>
    <row r="1058" spans="1:20">
      <c r="A1058" s="1">
        <v>38650</v>
      </c>
      <c r="B1058" s="9">
        <v>629.13</v>
      </c>
      <c r="D1058" s="9">
        <v>66.36</v>
      </c>
      <c r="E1058" s="9">
        <v>177.27</v>
      </c>
      <c r="F1058" s="9">
        <v>238.17</v>
      </c>
      <c r="G1058" s="9">
        <v>78.81</v>
      </c>
      <c r="H1058" s="9">
        <v>426.21</v>
      </c>
      <c r="J1058" s="9">
        <v>62.96</v>
      </c>
      <c r="K1058" s="9">
        <v>232.97</v>
      </c>
      <c r="L1058" s="9"/>
      <c r="M1058" s="9"/>
      <c r="N1058" s="9"/>
      <c r="O1058" s="9">
        <v>245.66</v>
      </c>
      <c r="P1058" s="9">
        <v>254.07</v>
      </c>
      <c r="Q1058" s="9">
        <v>265.04000000000002</v>
      </c>
      <c r="S1058" s="9">
        <f t="shared" si="256"/>
        <v>215.66</v>
      </c>
      <c r="T1058" s="9">
        <v>30</v>
      </c>
    </row>
    <row r="1059" spans="1:20">
      <c r="A1059" s="1">
        <v>38651</v>
      </c>
      <c r="B1059" s="9">
        <v>621.89</v>
      </c>
      <c r="D1059" s="9">
        <v>66.239999999999995</v>
      </c>
      <c r="E1059" s="9">
        <v>176.55</v>
      </c>
      <c r="F1059" s="9">
        <v>237.53</v>
      </c>
      <c r="G1059" s="9">
        <v>81.430000000000007</v>
      </c>
      <c r="H1059" s="9">
        <v>432.68</v>
      </c>
      <c r="J1059" s="9">
        <v>58.85</v>
      </c>
      <c r="K1059" s="9">
        <v>233.52</v>
      </c>
      <c r="L1059" s="9"/>
      <c r="M1059" s="9"/>
      <c r="N1059" s="9"/>
      <c r="O1059" s="9">
        <v>245.47</v>
      </c>
      <c r="P1059" s="9">
        <v>252.21</v>
      </c>
      <c r="Q1059" s="9">
        <v>266.61</v>
      </c>
      <c r="S1059" s="9">
        <f t="shared" si="256"/>
        <v>215.47</v>
      </c>
      <c r="T1059" s="9">
        <v>30</v>
      </c>
    </row>
    <row r="1060" spans="1:20">
      <c r="A1060" s="1">
        <v>38652</v>
      </c>
      <c r="B1060" s="9">
        <v>619.70000000000005</v>
      </c>
      <c r="D1060" s="9">
        <v>67.06</v>
      </c>
      <c r="E1060" s="9">
        <v>171.68</v>
      </c>
      <c r="F1060" s="9">
        <v>238.89</v>
      </c>
      <c r="G1060" s="9">
        <v>71.22</v>
      </c>
      <c r="H1060" s="9">
        <v>434.98</v>
      </c>
      <c r="J1060" s="9">
        <v>58.54</v>
      </c>
      <c r="K1060" s="9">
        <v>235.33</v>
      </c>
      <c r="L1060" s="9"/>
      <c r="M1060" s="9"/>
      <c r="N1060" s="9"/>
      <c r="O1060" s="9">
        <v>244.8</v>
      </c>
      <c r="P1060" s="9">
        <v>249.23</v>
      </c>
      <c r="Q1060" s="9">
        <v>268.37</v>
      </c>
      <c r="S1060" s="9">
        <f t="shared" si="256"/>
        <v>214.8</v>
      </c>
      <c r="T1060" s="9">
        <v>30</v>
      </c>
    </row>
    <row r="1061" spans="1:20">
      <c r="A1061" s="1">
        <v>38653</v>
      </c>
      <c r="B1061" s="9">
        <v>619.14</v>
      </c>
      <c r="D1061" s="9">
        <v>68.64</v>
      </c>
      <c r="E1061" s="9">
        <v>170.57</v>
      </c>
      <c r="F1061" s="9">
        <v>239.57</v>
      </c>
      <c r="G1061" s="9">
        <v>73.540000000000006</v>
      </c>
      <c r="H1061" s="9">
        <v>434.52</v>
      </c>
      <c r="J1061" s="9">
        <v>59.73</v>
      </c>
      <c r="K1061" s="9">
        <v>236.33</v>
      </c>
      <c r="L1061" s="9"/>
      <c r="M1061" s="9"/>
      <c r="N1061" s="9"/>
      <c r="O1061" s="9">
        <v>245.01</v>
      </c>
      <c r="P1061" s="9">
        <v>249.02</v>
      </c>
      <c r="Q1061" s="9">
        <v>269.05</v>
      </c>
      <c r="S1061" s="9">
        <f t="shared" si="256"/>
        <v>215.01</v>
      </c>
      <c r="T1061" s="9">
        <v>30</v>
      </c>
    </row>
    <row r="1062" spans="1:20">
      <c r="A1062" s="1">
        <v>38656</v>
      </c>
      <c r="B1062" s="9">
        <v>622.17999999999995</v>
      </c>
      <c r="D1062" s="9">
        <v>68.3</v>
      </c>
      <c r="E1062" s="9">
        <v>170.83</v>
      </c>
      <c r="F1062" s="9">
        <v>239.31</v>
      </c>
      <c r="G1062" s="9">
        <v>74.23</v>
      </c>
      <c r="H1062" s="9">
        <v>433.98</v>
      </c>
      <c r="J1062" s="9">
        <v>51.88</v>
      </c>
      <c r="K1062" s="9">
        <v>237.53</v>
      </c>
      <c r="L1062" s="9"/>
      <c r="M1062" s="9"/>
      <c r="N1062" s="9"/>
      <c r="O1062" s="9">
        <v>245.4</v>
      </c>
      <c r="P1062" s="9">
        <v>249.74</v>
      </c>
      <c r="Q1062" s="9">
        <v>269.14</v>
      </c>
      <c r="S1062" s="9">
        <f t="shared" si="256"/>
        <v>215.4</v>
      </c>
      <c r="T1062" s="9">
        <v>30</v>
      </c>
    </row>
    <row r="1063" spans="1:20">
      <c r="A1063" s="1">
        <v>38657</v>
      </c>
      <c r="B1063" s="9">
        <v>623.07000000000005</v>
      </c>
      <c r="D1063" s="9">
        <v>68.33</v>
      </c>
      <c r="E1063" s="9">
        <v>170.37</v>
      </c>
      <c r="F1063" s="9">
        <v>243.15</v>
      </c>
      <c r="G1063" s="9">
        <v>74.36</v>
      </c>
      <c r="H1063" s="9">
        <v>432.77</v>
      </c>
      <c r="J1063" s="9">
        <v>51.85</v>
      </c>
      <c r="K1063" s="9">
        <v>237.52</v>
      </c>
      <c r="L1063" s="9"/>
      <c r="M1063" s="9"/>
      <c r="N1063" s="9"/>
      <c r="O1063" s="9">
        <v>245.41</v>
      </c>
      <c r="P1063" s="9">
        <v>250.02</v>
      </c>
      <c r="Q1063" s="9">
        <v>268.85000000000002</v>
      </c>
      <c r="S1063" s="9">
        <f t="shared" si="256"/>
        <v>215.41</v>
      </c>
      <c r="T1063" s="9">
        <v>30</v>
      </c>
    </row>
    <row r="1064" spans="1:20">
      <c r="A1064" s="1">
        <v>38658</v>
      </c>
      <c r="B1064" s="9">
        <v>625.64</v>
      </c>
      <c r="D1064" s="9">
        <v>68.34</v>
      </c>
      <c r="E1064" s="9">
        <v>171.32</v>
      </c>
      <c r="F1064" s="9">
        <v>240.9</v>
      </c>
      <c r="G1064" s="9">
        <v>72.44</v>
      </c>
      <c r="H1064" s="9">
        <v>429.06</v>
      </c>
      <c r="J1064" s="9">
        <v>51.32</v>
      </c>
      <c r="K1064" s="9">
        <v>236.62</v>
      </c>
      <c r="L1064" s="9"/>
      <c r="M1064" s="9"/>
      <c r="N1064" s="9"/>
      <c r="O1064" s="9">
        <v>245.08</v>
      </c>
      <c r="P1064" s="9">
        <v>250.77</v>
      </c>
      <c r="Q1064" s="9">
        <v>267.32</v>
      </c>
      <c r="S1064" s="9">
        <f t="shared" si="256"/>
        <v>215.08</v>
      </c>
      <c r="T1064" s="9">
        <v>30</v>
      </c>
    </row>
    <row r="1065" spans="1:20">
      <c r="A1065" s="1">
        <v>38659</v>
      </c>
      <c r="B1065" s="9">
        <v>625.34</v>
      </c>
      <c r="D1065" s="9">
        <v>67.91</v>
      </c>
      <c r="E1065" s="9">
        <v>173.41</v>
      </c>
      <c r="F1065" s="9">
        <v>240.36</v>
      </c>
      <c r="G1065" s="9">
        <v>83.54</v>
      </c>
      <c r="H1065" s="9">
        <v>430.35</v>
      </c>
      <c r="J1065" s="9">
        <v>51.23</v>
      </c>
      <c r="K1065" s="9">
        <v>238.61</v>
      </c>
      <c r="L1065" s="9"/>
      <c r="M1065" s="9"/>
      <c r="N1065" s="9"/>
      <c r="O1065" s="9">
        <v>246.47</v>
      </c>
      <c r="P1065" s="9">
        <v>252.06</v>
      </c>
      <c r="Q1065" s="9">
        <v>268.99</v>
      </c>
      <c r="S1065" s="9">
        <f t="shared" si="256"/>
        <v>216.47</v>
      </c>
      <c r="T1065" s="9">
        <v>30</v>
      </c>
    </row>
    <row r="1066" spans="1:20">
      <c r="A1066" s="1">
        <v>38660</v>
      </c>
      <c r="B1066" s="9">
        <v>633.41999999999996</v>
      </c>
      <c r="D1066" s="9">
        <v>68</v>
      </c>
      <c r="E1066" s="9">
        <v>174.98</v>
      </c>
      <c r="F1066" s="9">
        <v>237.43</v>
      </c>
      <c r="G1066" s="9">
        <v>80.349999999999994</v>
      </c>
      <c r="H1066" s="9">
        <v>422.59</v>
      </c>
      <c r="J1066" s="9">
        <v>51.35</v>
      </c>
      <c r="K1066" s="9">
        <v>236.87</v>
      </c>
      <c r="L1066" s="9"/>
      <c r="M1066" s="9"/>
      <c r="N1066" s="9"/>
      <c r="O1066" s="9">
        <v>246.15</v>
      </c>
      <c r="P1066" s="9">
        <v>254.19</v>
      </c>
      <c r="Q1066" s="9">
        <v>265.99</v>
      </c>
      <c r="S1066" s="9">
        <f t="shared" si="256"/>
        <v>216.15</v>
      </c>
      <c r="T1066" s="9">
        <v>30</v>
      </c>
    </row>
    <row r="1067" spans="1:20">
      <c r="A1067" s="1">
        <v>38663</v>
      </c>
      <c r="B1067" s="9">
        <v>620.26</v>
      </c>
      <c r="D1067" s="9">
        <v>63.88</v>
      </c>
      <c r="E1067" s="9">
        <v>171.61</v>
      </c>
      <c r="F1067" s="9">
        <v>239.61</v>
      </c>
      <c r="G1067" s="9">
        <v>79.48</v>
      </c>
      <c r="H1067" s="9">
        <v>426.39</v>
      </c>
      <c r="J1067" s="9">
        <v>60.55</v>
      </c>
      <c r="K1067" s="9">
        <v>219.8</v>
      </c>
      <c r="L1067" s="9"/>
      <c r="M1067" s="9"/>
      <c r="N1067" s="9"/>
      <c r="O1067" s="9">
        <v>239.03</v>
      </c>
      <c r="P1067" s="9">
        <v>249.13</v>
      </c>
      <c r="Q1067" s="9">
        <v>255.82</v>
      </c>
      <c r="S1067" s="9">
        <f t="shared" si="256"/>
        <v>209.03</v>
      </c>
      <c r="T1067" s="9">
        <v>30</v>
      </c>
    </row>
    <row r="1068" spans="1:20">
      <c r="A1068" s="1">
        <v>38664</v>
      </c>
      <c r="B1068" s="9">
        <v>621.22</v>
      </c>
      <c r="D1068" s="9">
        <v>63.6</v>
      </c>
      <c r="E1068" s="9">
        <v>173.36</v>
      </c>
      <c r="F1068" s="9">
        <v>239.72</v>
      </c>
      <c r="G1068" s="9">
        <v>72.11</v>
      </c>
      <c r="H1068" s="9">
        <v>430.28</v>
      </c>
      <c r="J1068" s="9">
        <v>59.14</v>
      </c>
      <c r="K1068" s="9">
        <v>220.35</v>
      </c>
      <c r="L1068" s="9"/>
      <c r="M1068" s="9"/>
      <c r="N1068" s="9"/>
      <c r="O1068" s="9">
        <v>239.91</v>
      </c>
      <c r="P1068" s="9">
        <v>249.83</v>
      </c>
      <c r="Q1068" s="9">
        <v>257</v>
      </c>
      <c r="S1068" s="9">
        <f t="shared" si="256"/>
        <v>209.91</v>
      </c>
      <c r="T1068" s="9">
        <v>30</v>
      </c>
    </row>
    <row r="1069" spans="1:20">
      <c r="A1069" s="1">
        <v>38665</v>
      </c>
      <c r="B1069" s="9">
        <v>624.46</v>
      </c>
      <c r="D1069" s="9">
        <v>63.73</v>
      </c>
      <c r="E1069" s="9">
        <v>172.72</v>
      </c>
      <c r="F1069" s="9">
        <v>240.35</v>
      </c>
      <c r="G1069" s="9">
        <v>72.12</v>
      </c>
      <c r="H1069" s="9">
        <v>435.86</v>
      </c>
      <c r="J1069" s="9">
        <v>59.32</v>
      </c>
      <c r="K1069" s="9">
        <v>219.91</v>
      </c>
      <c r="L1069" s="9"/>
      <c r="M1069" s="9"/>
      <c r="N1069" s="9"/>
      <c r="O1069" s="9">
        <v>240.6</v>
      </c>
      <c r="P1069" s="9">
        <v>250.28</v>
      </c>
      <c r="Q1069" s="9">
        <v>258.01</v>
      </c>
      <c r="S1069" s="9">
        <f t="shared" si="256"/>
        <v>210.6</v>
      </c>
      <c r="T1069" s="9">
        <v>30</v>
      </c>
    </row>
    <row r="1070" spans="1:20">
      <c r="A1070" s="1">
        <v>38666</v>
      </c>
      <c r="B1070" s="9">
        <v>625.22</v>
      </c>
      <c r="D1070" s="9">
        <v>64.75</v>
      </c>
      <c r="E1070" s="9">
        <v>173.39</v>
      </c>
      <c r="F1070" s="9">
        <v>242.13</v>
      </c>
      <c r="G1070" s="9">
        <v>70.48</v>
      </c>
      <c r="H1070" s="9">
        <v>437.19</v>
      </c>
      <c r="J1070" s="9">
        <v>59.29</v>
      </c>
      <c r="K1070" s="9">
        <v>217.7</v>
      </c>
      <c r="L1070" s="9"/>
      <c r="M1070" s="9"/>
      <c r="N1070" s="9"/>
      <c r="O1070" s="9">
        <v>240.41</v>
      </c>
      <c r="P1070" s="9">
        <v>251.03</v>
      </c>
      <c r="Q1070" s="9">
        <v>256.8</v>
      </c>
      <c r="S1070" s="9">
        <f t="shared" si="256"/>
        <v>210.41</v>
      </c>
      <c r="T1070" s="9">
        <v>30</v>
      </c>
    </row>
    <row r="1071" spans="1:20">
      <c r="A1071" s="1">
        <v>38667</v>
      </c>
      <c r="B1071" s="9">
        <v>626.28</v>
      </c>
      <c r="D1071" s="9">
        <v>64.45</v>
      </c>
      <c r="E1071" s="9">
        <v>173.64</v>
      </c>
      <c r="F1071" s="9">
        <v>244.27</v>
      </c>
      <c r="G1071" s="9">
        <v>71.02</v>
      </c>
      <c r="H1071" s="9">
        <v>443.8</v>
      </c>
      <c r="J1071" s="9">
        <v>59.34</v>
      </c>
      <c r="K1071" s="9">
        <v>220.46</v>
      </c>
      <c r="L1071" s="9"/>
      <c r="M1071" s="9"/>
      <c r="N1071" s="9"/>
      <c r="O1071" s="9">
        <v>242.22</v>
      </c>
      <c r="P1071" s="9">
        <v>251.51</v>
      </c>
      <c r="Q1071" s="9">
        <v>260.25</v>
      </c>
      <c r="S1071" s="9">
        <f t="shared" si="256"/>
        <v>212.22</v>
      </c>
      <c r="T1071" s="9">
        <v>30</v>
      </c>
    </row>
    <row r="1072" spans="1:20">
      <c r="A1072" s="1">
        <v>38670</v>
      </c>
      <c r="B1072" s="9">
        <v>641.41999999999996</v>
      </c>
      <c r="D1072" s="9">
        <v>66.14</v>
      </c>
      <c r="E1072" s="9">
        <v>176.3</v>
      </c>
      <c r="F1072" s="9">
        <v>244.46</v>
      </c>
      <c r="G1072" s="9">
        <v>70.78</v>
      </c>
      <c r="H1072" s="9">
        <v>443.35</v>
      </c>
      <c r="J1072" s="9">
        <v>59.07</v>
      </c>
      <c r="K1072" s="9">
        <v>236.73</v>
      </c>
      <c r="L1072" s="9"/>
      <c r="M1072" s="9"/>
      <c r="N1072" s="9"/>
      <c r="O1072" s="9">
        <v>249.65</v>
      </c>
      <c r="P1072" s="9">
        <v>256.33999999999997</v>
      </c>
      <c r="Q1072" s="9">
        <v>271.33999999999997</v>
      </c>
      <c r="S1072" s="9">
        <f t="shared" si="256"/>
        <v>219.65</v>
      </c>
      <c r="T1072" s="9">
        <v>30</v>
      </c>
    </row>
    <row r="1073" spans="1:20">
      <c r="A1073" s="1">
        <v>38671</v>
      </c>
      <c r="B1073" s="9">
        <v>640.03</v>
      </c>
      <c r="D1073" s="9">
        <v>67.180000000000007</v>
      </c>
      <c r="E1073" s="9">
        <v>174.94</v>
      </c>
      <c r="F1073" s="9">
        <v>243.16</v>
      </c>
      <c r="G1073" s="9">
        <v>71.31</v>
      </c>
      <c r="H1073" s="9">
        <v>432.64</v>
      </c>
      <c r="J1073" s="9">
        <v>59.47</v>
      </c>
      <c r="K1073" s="9">
        <v>235.13</v>
      </c>
      <c r="L1073" s="9"/>
      <c r="M1073" s="9"/>
      <c r="N1073" s="9"/>
      <c r="O1073" s="9">
        <v>247.61</v>
      </c>
      <c r="P1073" s="9">
        <v>255.5</v>
      </c>
      <c r="Q1073" s="9">
        <v>267.76</v>
      </c>
      <c r="S1073" s="9">
        <f t="shared" si="256"/>
        <v>217.61</v>
      </c>
      <c r="T1073" s="9">
        <v>30</v>
      </c>
    </row>
    <row r="1074" spans="1:20">
      <c r="A1074" s="1">
        <v>38672</v>
      </c>
      <c r="B1074" s="9">
        <v>629.52</v>
      </c>
      <c r="D1074" s="9">
        <v>66.819999999999993</v>
      </c>
      <c r="E1074" s="9">
        <v>174.14</v>
      </c>
      <c r="F1074" s="9">
        <v>242.38</v>
      </c>
      <c r="G1074" s="9">
        <v>59.43</v>
      </c>
      <c r="H1074" s="9">
        <v>427.96</v>
      </c>
      <c r="J1074" s="9">
        <v>60.38</v>
      </c>
      <c r="K1074" s="9">
        <v>235.8</v>
      </c>
      <c r="L1074" s="9"/>
      <c r="M1074" s="9"/>
      <c r="N1074" s="9"/>
      <c r="O1074" s="9">
        <v>245.75</v>
      </c>
      <c r="P1074" s="9">
        <v>252.25</v>
      </c>
      <c r="Q1074" s="9">
        <v>267.2</v>
      </c>
      <c r="S1074" s="9">
        <f t="shared" si="256"/>
        <v>215.75</v>
      </c>
      <c r="T1074" s="9">
        <v>30</v>
      </c>
    </row>
    <row r="1075" spans="1:20">
      <c r="A1075" s="1">
        <v>38673</v>
      </c>
      <c r="B1075" s="9">
        <v>635.97</v>
      </c>
      <c r="D1075" s="9">
        <v>66.87</v>
      </c>
      <c r="E1075" s="9">
        <v>174.07</v>
      </c>
      <c r="F1075" s="9">
        <v>240.24</v>
      </c>
      <c r="G1075" s="9">
        <v>59.51</v>
      </c>
      <c r="H1075" s="9">
        <v>421.48</v>
      </c>
      <c r="J1075" s="9">
        <v>60.39</v>
      </c>
      <c r="K1075" s="9">
        <v>243.74</v>
      </c>
      <c r="L1075" s="9"/>
      <c r="M1075" s="9"/>
      <c r="N1075" s="9"/>
      <c r="O1075" s="9">
        <v>248.14</v>
      </c>
      <c r="P1075" s="9">
        <v>253.44</v>
      </c>
      <c r="Q1075" s="9">
        <v>271.16000000000003</v>
      </c>
      <c r="S1075" s="9">
        <f t="shared" si="256"/>
        <v>218.14</v>
      </c>
      <c r="T1075" s="9">
        <v>30</v>
      </c>
    </row>
    <row r="1076" spans="1:20">
      <c r="A1076" s="1">
        <v>38674</v>
      </c>
      <c r="B1076" s="9">
        <v>632.23</v>
      </c>
      <c r="D1076" s="9">
        <v>67.63</v>
      </c>
      <c r="E1076" s="9">
        <v>174.44</v>
      </c>
      <c r="F1076" s="9">
        <v>238.34</v>
      </c>
      <c r="G1076" s="9">
        <v>54.17</v>
      </c>
      <c r="H1076" s="9">
        <v>419.98</v>
      </c>
      <c r="J1076" s="9">
        <v>60.32</v>
      </c>
      <c r="K1076" s="9">
        <v>239.85</v>
      </c>
      <c r="L1076" s="9"/>
      <c r="M1076" s="9"/>
      <c r="N1076" s="9"/>
      <c r="O1076" s="9">
        <v>246.33</v>
      </c>
      <c r="P1076" s="9">
        <v>252.58</v>
      </c>
      <c r="Q1076" s="9">
        <v>268.12</v>
      </c>
      <c r="S1076" s="9">
        <f t="shared" si="256"/>
        <v>216.33</v>
      </c>
      <c r="T1076" s="9">
        <v>30</v>
      </c>
    </row>
    <row r="1077" spans="1:20">
      <c r="A1077" s="1">
        <v>38677</v>
      </c>
      <c r="B1077" s="9">
        <v>631.53</v>
      </c>
      <c r="D1077" s="9">
        <v>67.81</v>
      </c>
      <c r="E1077" s="9">
        <v>176.04</v>
      </c>
      <c r="F1077" s="9">
        <v>238.49</v>
      </c>
      <c r="G1077" s="9">
        <v>55.17</v>
      </c>
      <c r="H1077" s="9">
        <v>418.28</v>
      </c>
      <c r="J1077" s="9">
        <v>61.5</v>
      </c>
      <c r="K1077" s="9">
        <v>238.21</v>
      </c>
      <c r="L1077" s="9"/>
      <c r="M1077" s="9"/>
      <c r="N1077" s="9"/>
      <c r="O1077" s="9">
        <v>246.03</v>
      </c>
      <c r="P1077" s="9">
        <v>253.29</v>
      </c>
      <c r="Q1077" s="9">
        <v>266.68</v>
      </c>
      <c r="S1077" s="9">
        <f t="shared" si="256"/>
        <v>216.03</v>
      </c>
      <c r="T1077" s="9">
        <v>30</v>
      </c>
    </row>
    <row r="1078" spans="1:20">
      <c r="A1078" s="1">
        <v>38678</v>
      </c>
      <c r="B1078" s="9">
        <v>628.04</v>
      </c>
      <c r="D1078" s="9">
        <v>67.63</v>
      </c>
      <c r="E1078" s="9">
        <v>177.31</v>
      </c>
      <c r="F1078" s="9">
        <v>244.23</v>
      </c>
      <c r="G1078" s="9">
        <v>55.36</v>
      </c>
      <c r="H1078" s="9">
        <v>421.19</v>
      </c>
      <c r="J1078" s="9">
        <v>59.96</v>
      </c>
      <c r="K1078" s="9">
        <v>240.17</v>
      </c>
      <c r="L1078" s="9"/>
      <c r="M1078" s="9"/>
      <c r="N1078" s="9"/>
      <c r="O1078" s="9">
        <v>247.04</v>
      </c>
      <c r="P1078" s="9">
        <v>253.58</v>
      </c>
      <c r="Q1078" s="9">
        <v>268.60000000000002</v>
      </c>
      <c r="S1078" s="9">
        <f t="shared" si="256"/>
        <v>217.04</v>
      </c>
      <c r="T1078" s="9">
        <v>30</v>
      </c>
    </row>
    <row r="1079" spans="1:20">
      <c r="A1079" s="1">
        <v>38679</v>
      </c>
      <c r="B1079" s="9">
        <v>639.17999999999995</v>
      </c>
      <c r="D1079" s="9">
        <v>68.02</v>
      </c>
      <c r="E1079" s="9">
        <v>178.5</v>
      </c>
      <c r="F1079" s="9">
        <v>243.99</v>
      </c>
      <c r="G1079" s="9">
        <v>65.56</v>
      </c>
      <c r="H1079" s="9">
        <v>421.18</v>
      </c>
      <c r="J1079" s="9">
        <v>55.83</v>
      </c>
      <c r="K1079" s="9">
        <v>238.38</v>
      </c>
      <c r="L1079" s="9"/>
      <c r="M1079" s="9"/>
      <c r="N1079" s="9"/>
      <c r="O1079" s="9">
        <v>248.02</v>
      </c>
      <c r="P1079" s="9">
        <v>257.01</v>
      </c>
      <c r="Q1079" s="9">
        <v>267.04000000000002</v>
      </c>
      <c r="S1079" s="9">
        <f t="shared" si="256"/>
        <v>218.02</v>
      </c>
      <c r="T1079" s="9">
        <v>30</v>
      </c>
    </row>
    <row r="1080" spans="1:20">
      <c r="A1080" s="1">
        <v>38680</v>
      </c>
      <c r="K1080" s="9"/>
      <c r="L1080" s="9"/>
      <c r="M1080" s="9"/>
      <c r="N1080" s="9"/>
      <c r="S1080" s="9" t="str">
        <f t="shared" si="256"/>
        <v/>
      </c>
      <c r="T1080" s="9">
        <v>30</v>
      </c>
    </row>
    <row r="1081" spans="1:20">
      <c r="A1081" s="1">
        <v>38681</v>
      </c>
      <c r="B1081" s="9">
        <v>629.41999999999996</v>
      </c>
      <c r="D1081" s="9">
        <v>66.91</v>
      </c>
      <c r="E1081" s="9">
        <v>175.55</v>
      </c>
      <c r="F1081" s="9">
        <v>243.95</v>
      </c>
      <c r="G1081" s="9">
        <v>58.34</v>
      </c>
      <c r="H1081" s="9">
        <v>424.08</v>
      </c>
      <c r="J1081" s="9">
        <v>55.11</v>
      </c>
      <c r="K1081" s="9">
        <v>239.8</v>
      </c>
      <c r="L1081" s="9"/>
      <c r="M1081" s="9"/>
      <c r="N1081" s="9"/>
      <c r="O1081" s="9">
        <v>246.78</v>
      </c>
      <c r="P1081" s="9">
        <v>253</v>
      </c>
      <c r="Q1081" s="9">
        <v>268.64</v>
      </c>
      <c r="S1081" s="9">
        <f t="shared" si="256"/>
        <v>216.78</v>
      </c>
      <c r="T1081" s="9">
        <v>30</v>
      </c>
    </row>
    <row r="1082" spans="1:20">
      <c r="A1082" s="1">
        <v>38684</v>
      </c>
      <c r="B1082" s="9">
        <v>628.37</v>
      </c>
      <c r="D1082" s="9">
        <v>66.69</v>
      </c>
      <c r="E1082" s="9">
        <v>171.02</v>
      </c>
      <c r="F1082" s="9">
        <v>241.51</v>
      </c>
      <c r="G1082" s="9">
        <v>58.46</v>
      </c>
      <c r="H1082" s="9">
        <v>423.51</v>
      </c>
      <c r="J1082" s="9">
        <v>57.16</v>
      </c>
      <c r="K1082" s="9">
        <v>239.82</v>
      </c>
      <c r="L1082" s="9"/>
      <c r="M1082" s="9"/>
      <c r="N1082" s="9"/>
      <c r="O1082" s="9">
        <v>245.5</v>
      </c>
      <c r="P1082" s="9">
        <v>250.36</v>
      </c>
      <c r="Q1082" s="9">
        <v>268.68</v>
      </c>
      <c r="S1082" s="9">
        <f t="shared" si="256"/>
        <v>215.5</v>
      </c>
      <c r="T1082" s="9">
        <v>30</v>
      </c>
    </row>
    <row r="1083" spans="1:20">
      <c r="A1083" s="1">
        <v>38685</v>
      </c>
      <c r="B1083" s="9">
        <v>629.32000000000005</v>
      </c>
      <c r="D1083" s="9">
        <v>65.41</v>
      </c>
      <c r="E1083" s="9">
        <v>169.38</v>
      </c>
      <c r="F1083" s="9">
        <v>239.79</v>
      </c>
      <c r="G1083" s="9">
        <v>58.25</v>
      </c>
      <c r="H1083" s="9">
        <v>421.75</v>
      </c>
      <c r="J1083" s="9">
        <v>57.14</v>
      </c>
      <c r="K1083" s="9">
        <v>238.87</v>
      </c>
      <c r="L1083" s="9"/>
      <c r="M1083" s="9"/>
      <c r="N1083" s="9"/>
      <c r="O1083" s="9">
        <v>244.54</v>
      </c>
      <c r="P1083" s="9">
        <v>249.4</v>
      </c>
      <c r="Q1083" s="9">
        <v>267.61</v>
      </c>
      <c r="S1083" s="9">
        <f t="shared" si="256"/>
        <v>214.54</v>
      </c>
      <c r="T1083" s="9">
        <v>30</v>
      </c>
    </row>
    <row r="1084" spans="1:20">
      <c r="A1084" s="1">
        <v>38686</v>
      </c>
      <c r="B1084" s="9">
        <v>622.15</v>
      </c>
      <c r="D1084" s="9">
        <v>65.52</v>
      </c>
      <c r="E1084" s="9">
        <v>164.8</v>
      </c>
      <c r="F1084" s="9">
        <v>238.71</v>
      </c>
      <c r="G1084" s="9">
        <v>58.27</v>
      </c>
      <c r="H1084" s="9">
        <v>420.89</v>
      </c>
      <c r="J1084" s="9">
        <v>57.09</v>
      </c>
      <c r="K1084" s="9">
        <v>241.96</v>
      </c>
      <c r="L1084" s="9"/>
      <c r="M1084" s="9"/>
      <c r="N1084" s="9"/>
      <c r="O1084" s="9">
        <v>243.55</v>
      </c>
      <c r="P1084" s="9">
        <v>245.6</v>
      </c>
      <c r="Q1084" s="9">
        <v>269.54000000000002</v>
      </c>
      <c r="S1084" s="9">
        <f t="shared" si="256"/>
        <v>213.55</v>
      </c>
      <c r="T1084" s="9">
        <v>30</v>
      </c>
    </row>
    <row r="1085" spans="1:20">
      <c r="A1085" s="1">
        <v>38687</v>
      </c>
      <c r="B1085" s="9">
        <v>622.22</v>
      </c>
      <c r="D1085" s="9">
        <v>65.41</v>
      </c>
      <c r="E1085" s="9">
        <v>166.51</v>
      </c>
      <c r="F1085" s="9">
        <v>238.73</v>
      </c>
      <c r="G1085" s="9">
        <v>58.47</v>
      </c>
      <c r="H1085" s="9">
        <v>420.19</v>
      </c>
      <c r="J1085" s="9">
        <v>57.06</v>
      </c>
      <c r="K1085" s="9">
        <v>243.24</v>
      </c>
      <c r="L1085" s="9"/>
      <c r="M1085" s="9"/>
      <c r="N1085" s="9"/>
      <c r="O1085" s="9">
        <v>244.28</v>
      </c>
      <c r="P1085" s="9">
        <v>246.43</v>
      </c>
      <c r="Q1085" s="9">
        <v>270.26</v>
      </c>
      <c r="S1085" s="9">
        <f t="shared" si="256"/>
        <v>214.28</v>
      </c>
      <c r="T1085" s="9">
        <v>30</v>
      </c>
    </row>
    <row r="1086" spans="1:20">
      <c r="A1086" s="1">
        <v>38688</v>
      </c>
      <c r="B1086" s="9">
        <v>621.69000000000005</v>
      </c>
      <c r="D1086" s="9">
        <v>66.349999999999994</v>
      </c>
      <c r="E1086" s="9">
        <v>166.7</v>
      </c>
      <c r="F1086" s="9">
        <v>243.7</v>
      </c>
      <c r="G1086" s="9">
        <v>51.23</v>
      </c>
      <c r="H1086" s="9">
        <v>424.29</v>
      </c>
      <c r="J1086" s="9">
        <v>55.06</v>
      </c>
      <c r="K1086" s="9">
        <v>241.82</v>
      </c>
      <c r="L1086" s="9"/>
      <c r="M1086" s="9"/>
      <c r="N1086" s="9"/>
      <c r="O1086" s="9">
        <v>244.32</v>
      </c>
      <c r="P1086" s="9">
        <v>246.66</v>
      </c>
      <c r="Q1086" s="9">
        <v>270.08</v>
      </c>
      <c r="S1086" s="9">
        <f t="shared" si="256"/>
        <v>214.32</v>
      </c>
      <c r="T1086" s="9">
        <v>30</v>
      </c>
    </row>
    <row r="1087" spans="1:20">
      <c r="A1087" s="1">
        <v>38691</v>
      </c>
      <c r="B1087" s="9">
        <v>622.13</v>
      </c>
      <c r="D1087" s="9">
        <v>66.58</v>
      </c>
      <c r="E1087" s="9">
        <v>167.41</v>
      </c>
      <c r="F1087" s="9">
        <v>242.76</v>
      </c>
      <c r="G1087" s="9">
        <v>52.41</v>
      </c>
      <c r="H1087" s="9">
        <v>416.36</v>
      </c>
      <c r="J1087" s="9">
        <v>53.31</v>
      </c>
      <c r="K1087" s="9">
        <v>242.23</v>
      </c>
      <c r="L1087" s="9"/>
      <c r="M1087" s="9"/>
      <c r="N1087" s="9"/>
      <c r="O1087" s="9">
        <v>243.77</v>
      </c>
      <c r="P1087" s="9">
        <v>247.12</v>
      </c>
      <c r="Q1087" s="9">
        <v>268.38</v>
      </c>
      <c r="S1087" s="9">
        <f t="shared" si="256"/>
        <v>213.77</v>
      </c>
      <c r="T1087" s="9">
        <v>30</v>
      </c>
    </row>
    <row r="1088" spans="1:20">
      <c r="A1088" s="1">
        <v>38692</v>
      </c>
      <c r="B1088" s="9">
        <v>620.98</v>
      </c>
      <c r="D1088" s="9">
        <v>66.650000000000006</v>
      </c>
      <c r="E1088" s="9">
        <v>167.87</v>
      </c>
      <c r="F1088" s="9">
        <v>245.02</v>
      </c>
      <c r="G1088" s="9">
        <v>52.41</v>
      </c>
      <c r="H1088" s="9">
        <v>419</v>
      </c>
      <c r="J1088" s="9">
        <v>57.68</v>
      </c>
      <c r="K1088" s="9">
        <v>242.73</v>
      </c>
      <c r="L1088" s="9"/>
      <c r="M1088" s="9"/>
      <c r="N1088" s="9"/>
      <c r="O1088" s="9">
        <v>244.44</v>
      </c>
      <c r="P1088" s="9">
        <v>247.28</v>
      </c>
      <c r="Q1088" s="9">
        <v>269.67</v>
      </c>
      <c r="S1088" s="9">
        <f t="shared" ref="S1088:S1151" si="257">IF(O1088&gt;0,O1088-T1088,"")</f>
        <v>214.44</v>
      </c>
      <c r="T1088" s="9">
        <v>30</v>
      </c>
    </row>
    <row r="1089" spans="1:20">
      <c r="A1089" s="1">
        <v>38693</v>
      </c>
      <c r="B1089" s="9">
        <v>619.9</v>
      </c>
      <c r="D1089" s="9">
        <v>66.650000000000006</v>
      </c>
      <c r="E1089" s="9">
        <v>172.11</v>
      </c>
      <c r="F1089" s="9">
        <v>246.62</v>
      </c>
      <c r="G1089" s="9">
        <v>51.69</v>
      </c>
      <c r="H1089" s="9">
        <v>420.65</v>
      </c>
      <c r="J1089" s="9">
        <v>57.72</v>
      </c>
      <c r="K1089" s="9">
        <v>241.61</v>
      </c>
      <c r="L1089" s="9"/>
      <c r="M1089" s="9"/>
      <c r="N1089" s="9"/>
      <c r="O1089" s="9">
        <v>245.2</v>
      </c>
      <c r="P1089" s="9">
        <v>249.19</v>
      </c>
      <c r="Q1089" s="9">
        <v>269.29000000000002</v>
      </c>
      <c r="S1089" s="9">
        <f t="shared" si="257"/>
        <v>215.2</v>
      </c>
      <c r="T1089" s="9">
        <v>30</v>
      </c>
    </row>
    <row r="1090" spans="1:20">
      <c r="A1090" s="1">
        <v>38694</v>
      </c>
      <c r="B1090" s="9">
        <v>618.70000000000005</v>
      </c>
      <c r="D1090" s="9">
        <v>66.72</v>
      </c>
      <c r="E1090" s="9">
        <v>174.08</v>
      </c>
      <c r="F1090" s="9">
        <v>248.35</v>
      </c>
      <c r="G1090" s="9">
        <v>48.93</v>
      </c>
      <c r="H1090" s="9">
        <v>419.47</v>
      </c>
      <c r="J1090" s="9">
        <v>57.73</v>
      </c>
      <c r="K1090" s="9">
        <v>241.24</v>
      </c>
      <c r="L1090" s="9"/>
      <c r="M1090" s="9"/>
      <c r="N1090" s="9"/>
      <c r="O1090" s="9">
        <v>245.31</v>
      </c>
      <c r="P1090" s="9">
        <v>249.91</v>
      </c>
      <c r="Q1090" s="9">
        <v>268.76</v>
      </c>
      <c r="S1090" s="9">
        <f t="shared" si="257"/>
        <v>215.31</v>
      </c>
      <c r="T1090" s="9">
        <v>30</v>
      </c>
    </row>
    <row r="1091" spans="1:20">
      <c r="A1091" s="1">
        <v>38695</v>
      </c>
      <c r="B1091" s="9">
        <v>616.94000000000005</v>
      </c>
      <c r="D1091" s="9">
        <v>66.33</v>
      </c>
      <c r="E1091" s="9">
        <v>174.45</v>
      </c>
      <c r="F1091" s="9">
        <v>240.58</v>
      </c>
      <c r="G1091" s="9">
        <v>73.08</v>
      </c>
      <c r="H1091" s="9">
        <v>411.92</v>
      </c>
      <c r="J1091" s="9">
        <v>60.63</v>
      </c>
      <c r="K1091" s="9">
        <v>246.4</v>
      </c>
      <c r="L1091" s="9"/>
      <c r="M1091" s="9"/>
      <c r="N1091" s="9"/>
      <c r="O1091" s="9">
        <v>246.3</v>
      </c>
      <c r="P1091" s="9">
        <v>250.05</v>
      </c>
      <c r="Q1091" s="9">
        <v>270.77999999999997</v>
      </c>
      <c r="S1091" s="9">
        <f t="shared" si="257"/>
        <v>216.3</v>
      </c>
      <c r="T1091" s="9">
        <v>30</v>
      </c>
    </row>
    <row r="1092" spans="1:20">
      <c r="A1092" s="1">
        <v>38698</v>
      </c>
      <c r="B1092" s="9">
        <v>613.13</v>
      </c>
      <c r="D1092" s="9">
        <v>66.73</v>
      </c>
      <c r="E1092" s="9">
        <v>174.96</v>
      </c>
      <c r="F1092" s="9">
        <v>240.41</v>
      </c>
      <c r="G1092" s="9">
        <v>72.790000000000006</v>
      </c>
      <c r="H1092" s="9">
        <v>412.5</v>
      </c>
      <c r="J1092" s="9">
        <v>60.77</v>
      </c>
      <c r="K1092" s="9">
        <v>248.37</v>
      </c>
      <c r="L1092" s="9"/>
      <c r="M1092" s="9"/>
      <c r="N1092" s="9"/>
      <c r="O1092" s="9">
        <v>246.73</v>
      </c>
      <c r="P1092" s="9">
        <v>249.53</v>
      </c>
      <c r="Q1092" s="9">
        <v>272.27999999999997</v>
      </c>
      <c r="S1092" s="9">
        <f t="shared" si="257"/>
        <v>216.73</v>
      </c>
      <c r="T1092" s="9">
        <v>30</v>
      </c>
    </row>
    <row r="1093" spans="1:20">
      <c r="A1093" s="1">
        <v>38699</v>
      </c>
      <c r="B1093" s="9">
        <v>610.75</v>
      </c>
      <c r="D1093" s="9">
        <v>67.95</v>
      </c>
      <c r="E1093" s="9">
        <v>175.21</v>
      </c>
      <c r="F1093" s="9">
        <v>239.06</v>
      </c>
      <c r="G1093" s="9">
        <v>72.150000000000006</v>
      </c>
      <c r="H1093" s="9">
        <v>404.33</v>
      </c>
      <c r="J1093" s="9">
        <v>58.21</v>
      </c>
      <c r="K1093" s="9">
        <v>249.52</v>
      </c>
      <c r="L1093" s="9"/>
      <c r="M1093" s="9"/>
      <c r="N1093" s="9"/>
      <c r="O1093" s="9">
        <v>245.98</v>
      </c>
      <c r="P1093" s="9">
        <v>249.23</v>
      </c>
      <c r="Q1093" s="9">
        <v>270.97000000000003</v>
      </c>
      <c r="S1093" s="9">
        <f t="shared" si="257"/>
        <v>215.98</v>
      </c>
      <c r="T1093" s="9">
        <v>30</v>
      </c>
    </row>
    <row r="1094" spans="1:20">
      <c r="A1094" s="1">
        <v>38700</v>
      </c>
      <c r="B1094" s="9">
        <v>609.15</v>
      </c>
      <c r="D1094" s="9">
        <v>68.41</v>
      </c>
      <c r="E1094" s="9">
        <v>174.91</v>
      </c>
      <c r="F1094" s="9">
        <v>237.89</v>
      </c>
      <c r="G1094" s="9">
        <v>71.569999999999993</v>
      </c>
      <c r="H1094" s="9">
        <v>402.17</v>
      </c>
      <c r="J1094" s="9">
        <v>57.93</v>
      </c>
      <c r="K1094" s="9">
        <v>249.8</v>
      </c>
      <c r="L1094" s="9"/>
      <c r="M1094" s="9"/>
      <c r="N1094" s="9"/>
      <c r="O1094" s="9">
        <v>245.58</v>
      </c>
      <c r="P1094" s="9">
        <v>248.71</v>
      </c>
      <c r="Q1094" s="9">
        <v>270.63</v>
      </c>
      <c r="S1094" s="9">
        <f t="shared" si="257"/>
        <v>215.58</v>
      </c>
      <c r="T1094" s="9">
        <v>30</v>
      </c>
    </row>
    <row r="1095" spans="1:20">
      <c r="A1095" s="1">
        <v>38701</v>
      </c>
      <c r="B1095" s="9">
        <v>612.73</v>
      </c>
      <c r="D1095" s="9">
        <v>69.44</v>
      </c>
      <c r="E1095" s="9">
        <v>171.3</v>
      </c>
      <c r="F1095" s="9">
        <v>236</v>
      </c>
      <c r="G1095" s="9">
        <v>71.319999999999993</v>
      </c>
      <c r="H1095" s="9">
        <v>400.64</v>
      </c>
      <c r="J1095" s="9">
        <v>58.01</v>
      </c>
      <c r="K1095" s="9">
        <v>248.93</v>
      </c>
      <c r="L1095" s="9"/>
      <c r="M1095" s="9"/>
      <c r="N1095" s="9"/>
      <c r="O1095" s="9">
        <v>244.68</v>
      </c>
      <c r="P1095" s="9">
        <v>247.77</v>
      </c>
      <c r="Q1095" s="9">
        <v>269.68</v>
      </c>
      <c r="S1095" s="9">
        <f t="shared" si="257"/>
        <v>214.68</v>
      </c>
      <c r="T1095" s="9">
        <v>30</v>
      </c>
    </row>
    <row r="1096" spans="1:20">
      <c r="A1096" s="1">
        <v>38702</v>
      </c>
      <c r="B1096" s="9">
        <v>621.27</v>
      </c>
      <c r="D1096" s="9">
        <v>66.88</v>
      </c>
      <c r="E1096" s="9">
        <v>169.91</v>
      </c>
      <c r="F1096" s="9">
        <v>238.82</v>
      </c>
      <c r="G1096" s="9">
        <v>62.4</v>
      </c>
      <c r="H1096" s="9">
        <v>390.99</v>
      </c>
      <c r="J1096" s="9">
        <v>58.35</v>
      </c>
      <c r="K1096" s="9">
        <v>248.2</v>
      </c>
      <c r="L1096" s="9"/>
      <c r="M1096" s="9"/>
      <c r="N1096" s="9"/>
      <c r="O1096" s="9">
        <v>243.7</v>
      </c>
      <c r="P1096" s="9">
        <v>248.3</v>
      </c>
      <c r="Q1096" s="9">
        <v>266.95</v>
      </c>
      <c r="S1096" s="9">
        <f t="shared" si="257"/>
        <v>213.7</v>
      </c>
      <c r="T1096" s="9">
        <v>30</v>
      </c>
    </row>
    <row r="1097" spans="1:20">
      <c r="A1097" s="1">
        <v>38705</v>
      </c>
      <c r="B1097" s="9">
        <v>617.99</v>
      </c>
      <c r="D1097" s="9">
        <v>67.28</v>
      </c>
      <c r="E1097" s="9">
        <v>172.3</v>
      </c>
      <c r="F1097" s="9">
        <v>250.39</v>
      </c>
      <c r="G1097" s="9">
        <v>62.31</v>
      </c>
      <c r="H1097" s="9">
        <v>408.53</v>
      </c>
      <c r="J1097" s="9">
        <v>50.99</v>
      </c>
      <c r="K1097" s="9">
        <v>250.6</v>
      </c>
      <c r="L1097" s="9"/>
      <c r="M1097" s="9"/>
      <c r="N1097" s="9"/>
      <c r="O1097" s="9">
        <v>246.76</v>
      </c>
      <c r="P1097" s="9">
        <v>249.73</v>
      </c>
      <c r="Q1097" s="9">
        <v>272.14</v>
      </c>
      <c r="S1097" s="9">
        <f t="shared" si="257"/>
        <v>216.76</v>
      </c>
      <c r="T1097" s="9">
        <v>30</v>
      </c>
    </row>
    <row r="1098" spans="1:20">
      <c r="A1098" s="1">
        <v>38706</v>
      </c>
      <c r="B1098" s="9">
        <v>628.17999999999995</v>
      </c>
      <c r="D1098" s="9">
        <v>66.959999999999994</v>
      </c>
      <c r="E1098" s="9">
        <v>169.97</v>
      </c>
      <c r="F1098" s="9">
        <v>246.83</v>
      </c>
      <c r="G1098" s="9">
        <v>61.01</v>
      </c>
      <c r="H1098" s="9">
        <v>399.23</v>
      </c>
      <c r="J1098" s="9">
        <v>51.13</v>
      </c>
      <c r="K1098" s="9">
        <v>248.59</v>
      </c>
      <c r="L1098" s="9"/>
      <c r="M1098" s="9"/>
      <c r="N1098" s="9"/>
      <c r="O1098" s="9">
        <v>245.47</v>
      </c>
      <c r="P1098" s="9">
        <v>250.39</v>
      </c>
      <c r="Q1098" s="9">
        <v>268.58999999999997</v>
      </c>
      <c r="S1098" s="9">
        <f t="shared" si="257"/>
        <v>215.47</v>
      </c>
      <c r="T1098" s="9">
        <v>30</v>
      </c>
    </row>
    <row r="1099" spans="1:20">
      <c r="A1099" s="1">
        <v>38707</v>
      </c>
      <c r="B1099" s="9">
        <v>629.02</v>
      </c>
      <c r="D1099" s="9">
        <v>66.7</v>
      </c>
      <c r="E1099" s="9">
        <v>169.61</v>
      </c>
      <c r="F1099" s="9">
        <v>245.57</v>
      </c>
      <c r="G1099" s="9">
        <v>58.3</v>
      </c>
      <c r="H1099" s="9">
        <v>400.23</v>
      </c>
      <c r="J1099" s="9">
        <v>51.01</v>
      </c>
      <c r="K1099" s="9">
        <v>249.11</v>
      </c>
      <c r="L1099" s="9"/>
      <c r="M1099" s="9"/>
      <c r="N1099" s="9"/>
      <c r="O1099" s="9">
        <v>245.61</v>
      </c>
      <c r="P1099" s="9">
        <v>250.14</v>
      </c>
      <c r="Q1099" s="9">
        <v>269.17</v>
      </c>
      <c r="S1099" s="9">
        <f t="shared" si="257"/>
        <v>215.61</v>
      </c>
      <c r="T1099" s="9">
        <v>30</v>
      </c>
    </row>
    <row r="1100" spans="1:20">
      <c r="A1100" s="1">
        <v>38708</v>
      </c>
      <c r="B1100" s="9">
        <v>628.39</v>
      </c>
      <c r="D1100" s="9">
        <v>66.48</v>
      </c>
      <c r="E1100" s="9">
        <v>169.83</v>
      </c>
      <c r="F1100" s="9">
        <v>248.41</v>
      </c>
      <c r="G1100" s="9">
        <v>58.36</v>
      </c>
      <c r="H1100" s="9">
        <v>399.68</v>
      </c>
      <c r="J1100" s="9">
        <v>51.08</v>
      </c>
      <c r="K1100" s="9">
        <v>249.11</v>
      </c>
      <c r="L1100" s="9"/>
      <c r="M1100" s="9"/>
      <c r="N1100" s="9"/>
      <c r="O1100" s="9">
        <v>245.63</v>
      </c>
      <c r="P1100" s="9">
        <v>250.3</v>
      </c>
      <c r="Q1100" s="9">
        <v>269.05</v>
      </c>
      <c r="S1100" s="9">
        <f t="shared" si="257"/>
        <v>215.63</v>
      </c>
      <c r="T1100" s="9">
        <v>30</v>
      </c>
    </row>
    <row r="1101" spans="1:20">
      <c r="A1101" s="1">
        <v>38709</v>
      </c>
      <c r="B1101" s="9">
        <v>625.9</v>
      </c>
      <c r="D1101" s="9">
        <v>68.349999999999994</v>
      </c>
      <c r="E1101" s="9">
        <v>170.31</v>
      </c>
      <c r="F1101" s="9">
        <v>247.6</v>
      </c>
      <c r="G1101" s="9">
        <v>61.95</v>
      </c>
      <c r="H1101" s="9">
        <v>402.72</v>
      </c>
      <c r="J1101" s="9">
        <v>51.18</v>
      </c>
      <c r="K1101" s="9">
        <v>246.44</v>
      </c>
      <c r="L1101" s="9"/>
      <c r="M1101" s="9"/>
      <c r="N1101" s="9"/>
      <c r="O1101" s="9">
        <v>245.19</v>
      </c>
      <c r="P1101" s="9">
        <v>250.43</v>
      </c>
      <c r="Q1101" s="9">
        <v>267.92</v>
      </c>
      <c r="S1101" s="9">
        <f t="shared" si="257"/>
        <v>215.19</v>
      </c>
      <c r="T1101" s="9">
        <v>30</v>
      </c>
    </row>
    <row r="1102" spans="1:20">
      <c r="A1102" s="1">
        <v>38712</v>
      </c>
      <c r="K1102" s="9"/>
      <c r="L1102" s="9"/>
      <c r="M1102" s="9"/>
      <c r="N1102" s="9"/>
      <c r="S1102" s="9" t="str">
        <f t="shared" si="257"/>
        <v/>
      </c>
      <c r="T1102" s="9">
        <v>30</v>
      </c>
    </row>
    <row r="1103" spans="1:20">
      <c r="A1103" s="1">
        <v>38713</v>
      </c>
      <c r="B1103" s="9">
        <v>635.74</v>
      </c>
      <c r="D1103" s="9">
        <v>70.17</v>
      </c>
      <c r="E1103" s="9">
        <v>168.74</v>
      </c>
      <c r="F1103" s="9">
        <v>243.44</v>
      </c>
      <c r="G1103" s="9">
        <v>62.9</v>
      </c>
      <c r="H1103" s="9">
        <v>398.79</v>
      </c>
      <c r="J1103" s="9">
        <v>59.82</v>
      </c>
      <c r="K1103" s="9">
        <v>242.55</v>
      </c>
      <c r="L1103" s="9"/>
      <c r="M1103" s="9"/>
      <c r="N1103" s="9"/>
      <c r="O1103" s="9">
        <v>244.53</v>
      </c>
      <c r="P1103" s="9">
        <v>251.82</v>
      </c>
      <c r="Q1103" s="9">
        <v>264.99</v>
      </c>
      <c r="S1103" s="9">
        <f t="shared" si="257"/>
        <v>214.53</v>
      </c>
      <c r="T1103" s="9">
        <v>30</v>
      </c>
    </row>
    <row r="1104" spans="1:20">
      <c r="A1104" s="1">
        <v>38714</v>
      </c>
      <c r="B1104" s="9">
        <v>636.03</v>
      </c>
      <c r="D1104" s="9">
        <v>69.56</v>
      </c>
      <c r="E1104" s="9">
        <v>166.14</v>
      </c>
      <c r="F1104" s="9">
        <v>238.83</v>
      </c>
      <c r="G1104" s="9">
        <v>68.5</v>
      </c>
      <c r="H1104" s="9">
        <v>394.93</v>
      </c>
      <c r="J1104" s="9">
        <v>59.35</v>
      </c>
      <c r="K1104" s="9">
        <v>240.96</v>
      </c>
      <c r="L1104" s="9"/>
      <c r="M1104" s="9"/>
      <c r="N1104" s="9"/>
      <c r="O1104" s="9">
        <v>242.91</v>
      </c>
      <c r="P1104" s="9">
        <v>250.39</v>
      </c>
      <c r="Q1104" s="9">
        <v>262.95999999999998</v>
      </c>
      <c r="S1104" s="9">
        <f t="shared" si="257"/>
        <v>212.91</v>
      </c>
      <c r="T1104" s="9">
        <v>30</v>
      </c>
    </row>
    <row r="1105" spans="1:24">
      <c r="A1105" s="1">
        <v>38715</v>
      </c>
      <c r="B1105" s="9">
        <v>639.39</v>
      </c>
      <c r="D1105" s="9">
        <v>69.7</v>
      </c>
      <c r="E1105" s="9">
        <v>164.04</v>
      </c>
      <c r="F1105" s="9">
        <v>236.43</v>
      </c>
      <c r="G1105" s="9">
        <v>65.930000000000007</v>
      </c>
      <c r="H1105" s="9">
        <v>395.6</v>
      </c>
      <c r="J1105" s="9">
        <v>60.74</v>
      </c>
      <c r="K1105" s="9">
        <v>239.76</v>
      </c>
      <c r="L1105" s="9"/>
      <c r="M1105" s="9"/>
      <c r="N1105" s="9"/>
      <c r="O1105" s="9">
        <v>242.37</v>
      </c>
      <c r="P1105" s="9">
        <v>249.83</v>
      </c>
      <c r="Q1105" s="9">
        <v>262.39</v>
      </c>
      <c r="S1105" s="9">
        <f t="shared" si="257"/>
        <v>212.37</v>
      </c>
      <c r="T1105" s="9">
        <v>30</v>
      </c>
    </row>
    <row r="1106" spans="1:24">
      <c r="A1106" s="1">
        <v>38716</v>
      </c>
      <c r="B1106" s="9">
        <v>639.45000000000005</v>
      </c>
      <c r="D1106" s="9">
        <v>69.16</v>
      </c>
      <c r="E1106" s="9">
        <v>163.11000000000001</v>
      </c>
      <c r="F1106" s="9">
        <v>238.46</v>
      </c>
      <c r="G1106" s="9">
        <v>66.78</v>
      </c>
      <c r="H1106" s="9">
        <v>388.16</v>
      </c>
      <c r="J1106" s="9">
        <v>63.8</v>
      </c>
      <c r="K1106" s="9">
        <v>239.13</v>
      </c>
      <c r="L1106" s="9"/>
      <c r="M1106" s="9"/>
      <c r="N1106" s="9"/>
      <c r="O1106" s="9">
        <v>241.32</v>
      </c>
      <c r="P1106" s="9">
        <v>249.49</v>
      </c>
      <c r="Q1106" s="9">
        <v>260.45999999999998</v>
      </c>
      <c r="S1106" s="9">
        <f t="shared" si="257"/>
        <v>211.32</v>
      </c>
      <c r="T1106" s="9">
        <v>30</v>
      </c>
    </row>
    <row r="1107" spans="1:24">
      <c r="A1107" s="1">
        <v>38719</v>
      </c>
      <c r="K1107" s="9"/>
      <c r="L1107" s="9"/>
      <c r="M1107" s="9"/>
      <c r="N1107" s="9"/>
      <c r="S1107" s="9" t="str">
        <f t="shared" si="257"/>
        <v/>
      </c>
      <c r="T1107" s="9">
        <v>30</v>
      </c>
    </row>
    <row r="1108" spans="1:24">
      <c r="A1108" s="1">
        <v>38720</v>
      </c>
      <c r="B1108" s="9">
        <v>634.96</v>
      </c>
      <c r="D1108" s="9">
        <v>71.88</v>
      </c>
      <c r="E1108" s="9">
        <v>160.76</v>
      </c>
      <c r="F1108" s="9">
        <v>237.77</v>
      </c>
      <c r="G1108" s="9">
        <v>65.040000000000006</v>
      </c>
      <c r="H1108" s="9">
        <v>382.49</v>
      </c>
      <c r="J1108" s="9">
        <v>62.78</v>
      </c>
      <c r="K1108" s="9">
        <v>237.42</v>
      </c>
      <c r="L1108" s="9"/>
      <c r="M1108" s="9"/>
      <c r="N1108" s="9"/>
      <c r="O1108" s="9">
        <v>239.3</v>
      </c>
      <c r="P1108" s="9">
        <v>247.78</v>
      </c>
      <c r="Q1108" s="9">
        <v>257.87</v>
      </c>
      <c r="S1108" s="9">
        <f t="shared" si="257"/>
        <v>209.3</v>
      </c>
      <c r="T1108" s="9">
        <v>30</v>
      </c>
    </row>
    <row r="1109" spans="1:24">
      <c r="A1109" s="1">
        <v>38721</v>
      </c>
      <c r="B1109" s="9">
        <v>635.67999999999995</v>
      </c>
      <c r="D1109" s="9">
        <v>71.59</v>
      </c>
      <c r="E1109" s="9">
        <v>160.85</v>
      </c>
      <c r="F1109" s="9">
        <v>240.25</v>
      </c>
      <c r="G1109" s="9">
        <v>67.239999999999995</v>
      </c>
      <c r="H1109" s="9">
        <v>389.3</v>
      </c>
      <c r="J1109" s="9">
        <v>60.13</v>
      </c>
      <c r="K1109" s="9">
        <v>234.53</v>
      </c>
      <c r="L1109" s="9"/>
      <c r="M1109" s="9"/>
      <c r="N1109" s="9"/>
      <c r="O1109" s="9">
        <v>239.24</v>
      </c>
      <c r="P1109" s="9">
        <v>248.21</v>
      </c>
      <c r="Q1109" s="9">
        <v>257.27</v>
      </c>
      <c r="S1109" s="9">
        <f t="shared" si="257"/>
        <v>209.24</v>
      </c>
      <c r="T1109" s="9">
        <v>30</v>
      </c>
    </row>
    <row r="1110" spans="1:24">
      <c r="A1110" s="1">
        <v>38722</v>
      </c>
      <c r="B1110" s="9">
        <v>641.22</v>
      </c>
      <c r="D1110" s="9">
        <v>69.92</v>
      </c>
      <c r="E1110" s="9">
        <v>159.63</v>
      </c>
      <c r="F1110" s="9">
        <v>242.7</v>
      </c>
      <c r="G1110" s="9">
        <v>67.36</v>
      </c>
      <c r="H1110" s="9">
        <v>388.44</v>
      </c>
      <c r="J1110" s="9">
        <v>59.98</v>
      </c>
      <c r="K1110" s="9">
        <v>225.68</v>
      </c>
      <c r="L1110" s="9"/>
      <c r="M1110" s="9"/>
      <c r="N1110" s="9"/>
      <c r="O1110" s="9">
        <v>236.6</v>
      </c>
      <c r="P1110" s="9">
        <v>248.69</v>
      </c>
      <c r="Q1110" s="9">
        <v>250.96</v>
      </c>
      <c r="S1110" s="9">
        <f t="shared" si="257"/>
        <v>206.6</v>
      </c>
      <c r="T1110" s="9">
        <v>30</v>
      </c>
    </row>
    <row r="1111" spans="1:24">
      <c r="A1111" s="1">
        <v>38723</v>
      </c>
      <c r="B1111" s="9">
        <v>638</v>
      </c>
      <c r="D1111" s="9">
        <v>69.709999999999994</v>
      </c>
      <c r="E1111" s="9">
        <v>165.84</v>
      </c>
      <c r="F1111" s="9">
        <v>237.87</v>
      </c>
      <c r="G1111" s="9">
        <v>72.36</v>
      </c>
      <c r="H1111" s="9">
        <v>373.44</v>
      </c>
      <c r="J1111" s="9">
        <v>59.71</v>
      </c>
      <c r="K1111" s="38">
        <v>219.72</v>
      </c>
      <c r="L1111" s="38"/>
      <c r="M1111" s="38"/>
      <c r="N1111" s="38"/>
      <c r="O1111" s="9">
        <v>234.15</v>
      </c>
      <c r="P1111" s="9">
        <v>250.79</v>
      </c>
      <c r="Q1111" s="9">
        <v>243.32</v>
      </c>
      <c r="S1111" s="9">
        <f t="shared" si="257"/>
        <v>204.15</v>
      </c>
      <c r="T1111" s="9">
        <v>30</v>
      </c>
    </row>
    <row r="1112" spans="1:24">
      <c r="A1112" s="1">
        <v>38726</v>
      </c>
      <c r="B1112" s="9">
        <v>636.77</v>
      </c>
      <c r="D1112" s="9">
        <v>68.709999999999994</v>
      </c>
      <c r="E1112" s="9">
        <v>163.57</v>
      </c>
      <c r="F1112" s="9">
        <v>242.47</v>
      </c>
      <c r="G1112" s="9">
        <v>71.430000000000007</v>
      </c>
      <c r="H1112" s="9">
        <v>374.34</v>
      </c>
      <c r="J1112" s="9">
        <v>55.9</v>
      </c>
      <c r="K1112" s="9">
        <v>220.46</v>
      </c>
      <c r="L1112" s="9"/>
      <c r="M1112" s="9"/>
      <c r="N1112" s="9"/>
      <c r="O1112" s="9">
        <v>233.74</v>
      </c>
      <c r="P1112" s="9">
        <v>249.57</v>
      </c>
      <c r="Q1112" s="9">
        <v>243.75</v>
      </c>
      <c r="S1112" s="9">
        <f t="shared" si="257"/>
        <v>203.74</v>
      </c>
      <c r="T1112" s="9">
        <v>30</v>
      </c>
      <c r="W1112" s="9"/>
      <c r="X1112" s="9"/>
    </row>
    <row r="1113" spans="1:24">
      <c r="A1113" s="1">
        <v>38727</v>
      </c>
      <c r="B1113" s="9">
        <v>637.9</v>
      </c>
      <c r="D1113" s="9">
        <v>65.89</v>
      </c>
      <c r="E1113" s="9">
        <v>164.21</v>
      </c>
      <c r="F1113" s="9">
        <v>236.59</v>
      </c>
      <c r="G1113" s="9">
        <v>69.790000000000006</v>
      </c>
      <c r="H1113" s="9">
        <v>373.72</v>
      </c>
      <c r="J1113" s="9">
        <v>55.9</v>
      </c>
      <c r="K1113" s="9">
        <v>219.66</v>
      </c>
      <c r="L1113" s="9"/>
      <c r="M1113" s="9"/>
      <c r="N1113" s="9"/>
      <c r="O1113" s="9">
        <v>233.18</v>
      </c>
      <c r="P1113" s="9">
        <v>249.07</v>
      </c>
      <c r="Q1113" s="9">
        <v>243.05</v>
      </c>
      <c r="S1113" s="9">
        <f t="shared" si="257"/>
        <v>203.18</v>
      </c>
      <c r="T1113" s="9">
        <v>30</v>
      </c>
    </row>
    <row r="1114" spans="1:24">
      <c r="A1114" s="1">
        <v>38728</v>
      </c>
      <c r="B1114" s="9">
        <v>636.92999999999995</v>
      </c>
      <c r="D1114" s="9">
        <v>65.69</v>
      </c>
      <c r="E1114" s="9">
        <v>164.29</v>
      </c>
      <c r="F1114" s="9">
        <v>240.53</v>
      </c>
      <c r="G1114" s="9">
        <v>73.13</v>
      </c>
      <c r="H1114" s="9">
        <v>366.33</v>
      </c>
      <c r="J1114" s="9">
        <v>52.89</v>
      </c>
      <c r="K1114" s="9">
        <v>217.55</v>
      </c>
      <c r="L1114" s="9"/>
      <c r="M1114" s="9"/>
      <c r="N1114" s="9"/>
      <c r="O1114" s="9">
        <v>231.74</v>
      </c>
      <c r="P1114" s="9">
        <v>249.31</v>
      </c>
      <c r="Q1114" s="9">
        <v>239.64</v>
      </c>
      <c r="S1114" s="9">
        <f t="shared" si="257"/>
        <v>201.74</v>
      </c>
      <c r="T1114" s="9">
        <v>30</v>
      </c>
    </row>
    <row r="1115" spans="1:24">
      <c r="A1115" s="1">
        <v>38729</v>
      </c>
      <c r="B1115" s="9">
        <v>633.27</v>
      </c>
      <c r="D1115" s="9">
        <v>65.22</v>
      </c>
      <c r="E1115" s="9">
        <v>165.95</v>
      </c>
      <c r="F1115" s="9">
        <v>239.52</v>
      </c>
      <c r="G1115" s="9">
        <v>73.66</v>
      </c>
      <c r="H1115" s="9">
        <v>362.25</v>
      </c>
      <c r="J1115" s="9">
        <v>52.93</v>
      </c>
      <c r="K1115" s="9">
        <v>223.51</v>
      </c>
      <c r="L1115" s="9"/>
      <c r="M1115" s="9"/>
      <c r="N1115" s="9"/>
      <c r="O1115" s="9">
        <v>233.12</v>
      </c>
      <c r="P1115" s="9">
        <v>249.18</v>
      </c>
      <c r="Q1115" s="9">
        <v>242.8</v>
      </c>
      <c r="S1115" s="9">
        <f t="shared" si="257"/>
        <v>203.12</v>
      </c>
      <c r="T1115" s="9">
        <v>30</v>
      </c>
    </row>
    <row r="1116" spans="1:24">
      <c r="A1116" s="1">
        <v>38730</v>
      </c>
      <c r="B1116" s="9">
        <v>628.73</v>
      </c>
      <c r="D1116" s="9">
        <v>66.150000000000006</v>
      </c>
      <c r="E1116" s="9">
        <v>162.25</v>
      </c>
      <c r="F1116" s="9">
        <v>241.42</v>
      </c>
      <c r="G1116" s="9">
        <v>73.510000000000005</v>
      </c>
      <c r="H1116" s="9">
        <v>371.46</v>
      </c>
      <c r="J1116" s="9">
        <v>53.02</v>
      </c>
      <c r="K1116" s="9">
        <v>225.03</v>
      </c>
      <c r="L1116" s="9"/>
      <c r="M1116" s="9"/>
      <c r="N1116" s="9"/>
      <c r="O1116" s="9">
        <v>233.39</v>
      </c>
      <c r="P1116" s="9">
        <v>246.75</v>
      </c>
      <c r="Q1116" s="9">
        <v>246</v>
      </c>
      <c r="S1116" s="9">
        <f t="shared" si="257"/>
        <v>203.39</v>
      </c>
      <c r="T1116" s="9">
        <v>30</v>
      </c>
    </row>
    <row r="1117" spans="1:24">
      <c r="A1117" s="1">
        <v>38733</v>
      </c>
      <c r="B1117" s="9">
        <v>629.34</v>
      </c>
      <c r="D1117" s="9">
        <v>65.92</v>
      </c>
      <c r="E1117" s="9">
        <v>162.54</v>
      </c>
      <c r="F1117" s="9">
        <v>237.36</v>
      </c>
      <c r="G1117" s="9">
        <v>59.69</v>
      </c>
      <c r="H1117" s="9">
        <v>365</v>
      </c>
      <c r="J1117" s="9">
        <v>60.01</v>
      </c>
      <c r="K1117" s="9">
        <v>219.26</v>
      </c>
      <c r="L1117" s="9"/>
      <c r="M1117" s="9"/>
      <c r="N1117" s="9"/>
      <c r="O1117" s="9">
        <v>230.8</v>
      </c>
      <c r="P1117" s="9">
        <v>246.08</v>
      </c>
      <c r="Q1117" s="9">
        <v>241.06</v>
      </c>
      <c r="S1117" s="9">
        <f t="shared" si="257"/>
        <v>200.8</v>
      </c>
      <c r="T1117" s="9">
        <v>30</v>
      </c>
    </row>
    <row r="1118" spans="1:24">
      <c r="A1118" s="1">
        <v>38734</v>
      </c>
      <c r="B1118" s="9">
        <v>628.63</v>
      </c>
      <c r="D1118" s="9">
        <v>69.64</v>
      </c>
      <c r="E1118" s="9">
        <v>160.94</v>
      </c>
      <c r="F1118" s="9">
        <v>240.69</v>
      </c>
      <c r="G1118" s="9">
        <v>59.93</v>
      </c>
      <c r="H1118" s="9">
        <v>364.94</v>
      </c>
      <c r="J1118" s="9">
        <v>59.96</v>
      </c>
      <c r="K1118" s="9">
        <v>218.33</v>
      </c>
      <c r="L1118" s="9"/>
      <c r="M1118" s="9"/>
      <c r="N1118" s="9"/>
      <c r="O1118" s="9">
        <v>230.52</v>
      </c>
      <c r="P1118" s="9">
        <v>246.11</v>
      </c>
      <c r="Q1118" s="9">
        <v>240.4</v>
      </c>
      <c r="S1118" s="9">
        <f t="shared" si="257"/>
        <v>200.52</v>
      </c>
      <c r="T1118" s="9">
        <v>30</v>
      </c>
    </row>
    <row r="1119" spans="1:24">
      <c r="A1119" s="1">
        <v>38735</v>
      </c>
      <c r="B1119" s="9">
        <v>627.41</v>
      </c>
      <c r="D1119" s="9">
        <v>69.3</v>
      </c>
      <c r="E1119" s="9">
        <v>158.77000000000001</v>
      </c>
      <c r="F1119" s="9">
        <v>240.99</v>
      </c>
      <c r="G1119" s="9">
        <v>64.22</v>
      </c>
      <c r="H1119" s="9">
        <v>366.11</v>
      </c>
      <c r="J1119" s="9">
        <v>59.72</v>
      </c>
      <c r="K1119" s="9">
        <v>216.92</v>
      </c>
      <c r="L1119" s="9"/>
      <c r="M1119" s="9"/>
      <c r="N1119" s="9"/>
      <c r="O1119" s="9">
        <v>229.62</v>
      </c>
      <c r="P1119" s="9">
        <v>244.95</v>
      </c>
      <c r="Q1119" s="9">
        <v>239.68</v>
      </c>
      <c r="S1119" s="9">
        <f t="shared" si="257"/>
        <v>199.62</v>
      </c>
      <c r="T1119" s="9">
        <v>30</v>
      </c>
    </row>
    <row r="1120" spans="1:24">
      <c r="A1120" s="1">
        <v>38736</v>
      </c>
      <c r="B1120" s="9">
        <v>620.29999999999995</v>
      </c>
      <c r="D1120" s="9">
        <v>69.36</v>
      </c>
      <c r="E1120" s="9">
        <v>158</v>
      </c>
      <c r="F1120" s="9">
        <v>239.96</v>
      </c>
      <c r="G1120" s="9">
        <v>64.13</v>
      </c>
      <c r="H1120" s="9">
        <v>365.68</v>
      </c>
      <c r="J1120" s="9">
        <v>59.86</v>
      </c>
      <c r="K1120" s="9">
        <v>214.15</v>
      </c>
      <c r="L1120" s="9"/>
      <c r="M1120" s="9"/>
      <c r="N1120" s="9"/>
      <c r="O1120" s="9">
        <v>227.74</v>
      </c>
      <c r="P1120" s="9">
        <v>242.98</v>
      </c>
      <c r="Q1120" s="9">
        <v>237.68</v>
      </c>
      <c r="S1120" s="9">
        <f t="shared" si="257"/>
        <v>197.74</v>
      </c>
      <c r="T1120" s="9">
        <v>30</v>
      </c>
    </row>
    <row r="1121" spans="1:20">
      <c r="A1121" s="1">
        <v>38737</v>
      </c>
      <c r="B1121" s="9">
        <v>615.45000000000005</v>
      </c>
      <c r="D1121" s="9">
        <v>67.8</v>
      </c>
      <c r="E1121" s="9">
        <v>156.78</v>
      </c>
      <c r="F1121" s="9">
        <v>241.28</v>
      </c>
      <c r="G1121" s="9">
        <v>63.96</v>
      </c>
      <c r="H1121" s="9">
        <v>363.16</v>
      </c>
      <c r="J1121" s="9">
        <v>59.88</v>
      </c>
      <c r="K1121" s="9">
        <v>212.62</v>
      </c>
      <c r="L1121" s="9"/>
      <c r="M1121" s="9"/>
      <c r="N1121" s="9"/>
      <c r="O1121" s="9">
        <v>226.1</v>
      </c>
      <c r="P1121" s="9">
        <v>241.17</v>
      </c>
      <c r="Q1121" s="9">
        <v>236.04</v>
      </c>
      <c r="S1121" s="9">
        <f t="shared" si="257"/>
        <v>196.1</v>
      </c>
      <c r="T1121" s="9">
        <v>30</v>
      </c>
    </row>
    <row r="1122" spans="1:20">
      <c r="A1122" s="1">
        <v>38740</v>
      </c>
      <c r="B1122" s="9">
        <v>612.65</v>
      </c>
      <c r="D1122" s="9">
        <v>68.150000000000006</v>
      </c>
      <c r="E1122" s="9">
        <v>159.22</v>
      </c>
      <c r="F1122" s="9">
        <v>242.26</v>
      </c>
      <c r="G1122" s="9">
        <v>67.010000000000005</v>
      </c>
      <c r="H1122" s="9">
        <v>359.39</v>
      </c>
      <c r="J1122" s="9">
        <v>59.6</v>
      </c>
      <c r="K1122" s="9">
        <v>212.63</v>
      </c>
      <c r="L1122" s="9"/>
      <c r="M1122" s="9"/>
      <c r="N1122" s="9"/>
      <c r="O1122" s="9">
        <v>226.11</v>
      </c>
      <c r="P1122" s="9">
        <v>242.01</v>
      </c>
      <c r="Q1122" s="9">
        <v>235.14</v>
      </c>
      <c r="S1122" s="9">
        <f t="shared" si="257"/>
        <v>196.11</v>
      </c>
      <c r="T1122" s="9">
        <v>30</v>
      </c>
    </row>
    <row r="1123" spans="1:20">
      <c r="A1123" s="1">
        <v>38741</v>
      </c>
      <c r="B1123" s="9">
        <v>616.14</v>
      </c>
      <c r="D1123" s="9">
        <v>66.94</v>
      </c>
      <c r="E1123" s="9">
        <v>159.36000000000001</v>
      </c>
      <c r="F1123" s="9">
        <v>239.06</v>
      </c>
      <c r="G1123" s="9">
        <v>69.12</v>
      </c>
      <c r="H1123" s="9">
        <v>358.74</v>
      </c>
      <c r="J1123" s="9">
        <v>56.17</v>
      </c>
      <c r="K1123" s="9">
        <v>212.74</v>
      </c>
      <c r="L1123" s="9"/>
      <c r="M1123" s="9"/>
      <c r="N1123" s="9"/>
      <c r="O1123" s="9">
        <v>226.16</v>
      </c>
      <c r="P1123" s="9">
        <v>242.44</v>
      </c>
      <c r="Q1123" s="9">
        <v>234.8</v>
      </c>
      <c r="S1123" s="9">
        <f t="shared" si="257"/>
        <v>196.16</v>
      </c>
      <c r="T1123" s="9">
        <v>30</v>
      </c>
    </row>
    <row r="1124" spans="1:20">
      <c r="A1124" s="1">
        <v>38742</v>
      </c>
      <c r="B1124" s="9">
        <v>608.72</v>
      </c>
      <c r="D1124" s="9">
        <v>68.28</v>
      </c>
      <c r="E1124" s="9">
        <v>159.25</v>
      </c>
      <c r="F1124" s="9">
        <v>240.22</v>
      </c>
      <c r="G1124" s="9">
        <v>64.03</v>
      </c>
      <c r="H1124" s="9">
        <v>353.77</v>
      </c>
      <c r="J1124" s="9">
        <v>56.38</v>
      </c>
      <c r="K1124" s="9">
        <v>211.86</v>
      </c>
      <c r="L1124" s="9"/>
      <c r="M1124" s="9"/>
      <c r="N1124" s="9"/>
      <c r="O1124" s="9">
        <v>224.62</v>
      </c>
      <c r="P1124" s="9">
        <v>240.92</v>
      </c>
      <c r="Q1124" s="9">
        <v>233.05</v>
      </c>
      <c r="S1124" s="9">
        <f t="shared" si="257"/>
        <v>194.62</v>
      </c>
      <c r="T1124" s="9">
        <v>30</v>
      </c>
    </row>
    <row r="1125" spans="1:20">
      <c r="A1125" s="1">
        <v>38743</v>
      </c>
      <c r="B1125" s="9">
        <v>612.84</v>
      </c>
      <c r="D1125" s="9">
        <v>68.12</v>
      </c>
      <c r="E1125" s="9">
        <v>162.44</v>
      </c>
      <c r="F1125" s="9">
        <v>234.8</v>
      </c>
      <c r="G1125" s="9">
        <v>63.8</v>
      </c>
      <c r="H1125" s="9">
        <v>345.27</v>
      </c>
      <c r="J1125" s="9">
        <v>56.19</v>
      </c>
      <c r="K1125" s="9">
        <v>209.01</v>
      </c>
      <c r="L1125" s="9"/>
      <c r="M1125" s="9"/>
      <c r="N1125" s="9"/>
      <c r="O1125" s="9">
        <v>223.77</v>
      </c>
      <c r="P1125" s="9">
        <v>242.88</v>
      </c>
      <c r="Q1125" s="9">
        <v>229.09</v>
      </c>
      <c r="S1125" s="9">
        <f t="shared" si="257"/>
        <v>193.77</v>
      </c>
      <c r="T1125" s="9">
        <v>30</v>
      </c>
    </row>
    <row r="1126" spans="1:20">
      <c r="A1126" s="1">
        <v>38744</v>
      </c>
      <c r="B1126" s="9">
        <v>613.97</v>
      </c>
      <c r="D1126" s="9">
        <v>70.44</v>
      </c>
      <c r="E1126" s="9">
        <v>160.84</v>
      </c>
      <c r="F1126" s="9">
        <v>237.92</v>
      </c>
      <c r="G1126" s="9">
        <v>67.44</v>
      </c>
      <c r="H1126" s="9">
        <v>344.67</v>
      </c>
      <c r="J1126" s="9">
        <v>61.04</v>
      </c>
      <c r="K1126" s="9">
        <v>208.95</v>
      </c>
      <c r="L1126" s="9"/>
      <c r="M1126" s="9"/>
      <c r="N1126" s="9"/>
      <c r="O1126" s="9">
        <v>224.01</v>
      </c>
      <c r="P1126" s="9">
        <v>243.17</v>
      </c>
      <c r="Q1126" s="9">
        <v>229.28</v>
      </c>
      <c r="S1126" s="9">
        <f t="shared" si="257"/>
        <v>194.01</v>
      </c>
      <c r="T1126" s="9">
        <v>30</v>
      </c>
    </row>
    <row r="1127" spans="1:20">
      <c r="A1127" s="1">
        <v>38747</v>
      </c>
      <c r="B1127" s="9">
        <v>610.74</v>
      </c>
      <c r="D1127" s="9">
        <v>68.91</v>
      </c>
      <c r="E1127" s="9">
        <v>161.05000000000001</v>
      </c>
      <c r="F1127" s="9">
        <v>237.02</v>
      </c>
      <c r="G1127" s="9">
        <v>71.16</v>
      </c>
      <c r="H1127" s="9">
        <v>345.42</v>
      </c>
      <c r="J1127" s="9">
        <v>59.55</v>
      </c>
      <c r="K1127" s="9">
        <v>206.53</v>
      </c>
      <c r="L1127" s="9"/>
      <c r="M1127" s="9"/>
      <c r="N1127" s="9"/>
      <c r="O1127" s="9">
        <v>222.89</v>
      </c>
      <c r="P1127" s="9">
        <v>242.39</v>
      </c>
      <c r="Q1127" s="9">
        <v>227.67</v>
      </c>
      <c r="S1127" s="9">
        <f t="shared" si="257"/>
        <v>192.89</v>
      </c>
      <c r="T1127" s="9">
        <v>30</v>
      </c>
    </row>
    <row r="1128" spans="1:20">
      <c r="A1128" s="1">
        <v>38748</v>
      </c>
      <c r="B1128" s="9">
        <v>604.57000000000005</v>
      </c>
      <c r="D1128" s="9">
        <v>67.03</v>
      </c>
      <c r="E1128" s="9">
        <v>161.34</v>
      </c>
      <c r="F1128" s="9">
        <v>241.15</v>
      </c>
      <c r="G1128" s="9">
        <v>48.18</v>
      </c>
      <c r="H1128" s="9">
        <v>332.87</v>
      </c>
      <c r="J1128" s="9">
        <v>59.68</v>
      </c>
      <c r="K1128" s="9">
        <v>202.87</v>
      </c>
      <c r="L1128" s="9"/>
      <c r="M1128" s="9"/>
      <c r="N1128" s="9"/>
      <c r="O1128" s="9">
        <v>219.34</v>
      </c>
      <c r="P1128" s="9">
        <v>240.22</v>
      </c>
      <c r="Q1128" s="9">
        <v>222.22</v>
      </c>
      <c r="S1128" s="9">
        <f t="shared" si="257"/>
        <v>189.34</v>
      </c>
      <c r="T1128" s="9">
        <v>30</v>
      </c>
    </row>
    <row r="1129" spans="1:20">
      <c r="A1129" s="1">
        <v>38749</v>
      </c>
      <c r="B1129" s="9">
        <v>605.29</v>
      </c>
      <c r="D1129" s="9">
        <v>65.180000000000007</v>
      </c>
      <c r="E1129" s="9">
        <v>160</v>
      </c>
      <c r="F1129" s="9">
        <v>233.62</v>
      </c>
      <c r="G1129" s="9">
        <v>48.31</v>
      </c>
      <c r="H1129" s="9">
        <v>330.73</v>
      </c>
      <c r="J1129" s="9">
        <v>23.92</v>
      </c>
      <c r="K1129" s="9">
        <v>200.93</v>
      </c>
      <c r="L1129" s="9"/>
      <c r="M1129" s="9"/>
      <c r="N1129" s="9"/>
      <c r="O1129" s="9">
        <v>216.55</v>
      </c>
      <c r="P1129" s="9">
        <v>238.8</v>
      </c>
      <c r="Q1129" s="9">
        <v>217.63</v>
      </c>
      <c r="S1129" s="9">
        <f t="shared" si="257"/>
        <v>186.55</v>
      </c>
      <c r="T1129" s="9">
        <v>30</v>
      </c>
    </row>
    <row r="1130" spans="1:20">
      <c r="A1130" s="1">
        <v>38750</v>
      </c>
      <c r="B1130" s="9">
        <v>616.82000000000005</v>
      </c>
      <c r="D1130" s="9">
        <v>65.989999999999995</v>
      </c>
      <c r="E1130" s="9">
        <v>161.63</v>
      </c>
      <c r="F1130" s="9">
        <v>235.35</v>
      </c>
      <c r="G1130" s="9">
        <v>48.5</v>
      </c>
      <c r="H1130" s="9">
        <v>329.1</v>
      </c>
      <c r="J1130" s="9">
        <v>34.409999999999997</v>
      </c>
      <c r="K1130" s="9">
        <v>199.94</v>
      </c>
      <c r="L1130" s="9"/>
      <c r="M1130" s="9"/>
      <c r="N1130" s="9"/>
      <c r="O1130" s="9">
        <v>218.17</v>
      </c>
      <c r="P1130" s="9">
        <v>242.35</v>
      </c>
      <c r="Q1130" s="9">
        <v>217.38</v>
      </c>
      <c r="S1130" s="9">
        <f t="shared" si="257"/>
        <v>188.17</v>
      </c>
      <c r="T1130" s="9">
        <v>30</v>
      </c>
    </row>
    <row r="1131" spans="1:20">
      <c r="A1131" s="1">
        <v>38751</v>
      </c>
      <c r="B1131" s="9">
        <v>613.45000000000005</v>
      </c>
      <c r="D1131" s="9">
        <v>65.2</v>
      </c>
      <c r="E1131" s="9">
        <v>162.26</v>
      </c>
      <c r="F1131" s="9">
        <v>237.25</v>
      </c>
      <c r="G1131" s="9">
        <v>42.45</v>
      </c>
      <c r="H1131" s="9">
        <v>331.8</v>
      </c>
      <c r="J1131" s="9">
        <v>33.799999999999997</v>
      </c>
      <c r="K1131" s="9">
        <v>199.78</v>
      </c>
      <c r="L1131" s="9"/>
      <c r="M1131" s="9"/>
      <c r="N1131" s="9"/>
      <c r="O1131" s="9">
        <v>218.06</v>
      </c>
      <c r="P1131" s="9">
        <v>241.68</v>
      </c>
      <c r="Q1131" s="9">
        <v>217.85</v>
      </c>
      <c r="S1131" s="9">
        <f t="shared" si="257"/>
        <v>188.06</v>
      </c>
      <c r="T1131" s="9">
        <v>30</v>
      </c>
    </row>
    <row r="1132" spans="1:20">
      <c r="A1132" s="1">
        <v>38754</v>
      </c>
      <c r="B1132" s="9">
        <v>619.95000000000005</v>
      </c>
      <c r="D1132" s="9">
        <v>66.75</v>
      </c>
      <c r="E1132" s="9">
        <v>161.57</v>
      </c>
      <c r="F1132" s="9">
        <v>239.38</v>
      </c>
      <c r="G1132" s="9">
        <v>40.01</v>
      </c>
      <c r="H1132" s="9">
        <v>337.83</v>
      </c>
      <c r="J1132" s="9">
        <v>40.08</v>
      </c>
      <c r="K1132" s="9">
        <v>201</v>
      </c>
      <c r="L1132" s="9"/>
      <c r="M1132" s="9"/>
      <c r="N1132" s="9"/>
      <c r="O1132" s="9">
        <v>220</v>
      </c>
      <c r="P1132" s="9">
        <v>243.09</v>
      </c>
      <c r="Q1132" s="9">
        <v>220.58</v>
      </c>
      <c r="S1132" s="9">
        <f t="shared" si="257"/>
        <v>190</v>
      </c>
      <c r="T1132" s="9">
        <v>30</v>
      </c>
    </row>
    <row r="1133" spans="1:20">
      <c r="A1133" s="1">
        <v>38755</v>
      </c>
      <c r="B1133" s="9">
        <v>623.24</v>
      </c>
      <c r="D1133" s="9">
        <v>67.349999999999994</v>
      </c>
      <c r="E1133" s="9">
        <v>161.65</v>
      </c>
      <c r="F1133" s="9">
        <v>242.58</v>
      </c>
      <c r="G1133" s="9">
        <v>75.09</v>
      </c>
      <c r="H1133" s="9">
        <v>346.79</v>
      </c>
      <c r="J1133" s="9">
        <v>56.71</v>
      </c>
      <c r="K1133" s="9">
        <v>198.69</v>
      </c>
      <c r="L1133" s="9"/>
      <c r="M1133" s="9"/>
      <c r="N1133" s="9"/>
      <c r="O1133" s="9">
        <v>222.08</v>
      </c>
      <c r="P1133" s="9">
        <v>245.66</v>
      </c>
      <c r="Q1133" s="9">
        <v>222.37</v>
      </c>
      <c r="S1133" s="9">
        <f t="shared" si="257"/>
        <v>192.08</v>
      </c>
      <c r="T1133" s="9">
        <v>30</v>
      </c>
    </row>
    <row r="1134" spans="1:20">
      <c r="A1134" s="1">
        <v>38756</v>
      </c>
      <c r="B1134" s="9">
        <v>628.98</v>
      </c>
      <c r="D1134" s="9">
        <v>69.900000000000006</v>
      </c>
      <c r="E1134" s="9">
        <v>160.82</v>
      </c>
      <c r="F1134" s="9">
        <v>249.91</v>
      </c>
      <c r="G1134" s="9">
        <v>73.22</v>
      </c>
      <c r="H1134" s="9">
        <v>338.27</v>
      </c>
      <c r="J1134" s="9">
        <v>56.28</v>
      </c>
      <c r="K1134" s="9">
        <v>198.56</v>
      </c>
      <c r="L1134" s="9"/>
      <c r="M1134" s="9"/>
      <c r="N1134" s="9"/>
      <c r="O1134" s="9">
        <v>222</v>
      </c>
      <c r="P1134" s="9">
        <v>247.46</v>
      </c>
      <c r="Q1134" s="9">
        <v>220.25</v>
      </c>
      <c r="S1134" s="9">
        <f t="shared" si="257"/>
        <v>192</v>
      </c>
      <c r="T1134" s="9">
        <v>30</v>
      </c>
    </row>
    <row r="1135" spans="1:20">
      <c r="A1135" s="1">
        <v>38757</v>
      </c>
      <c r="B1135" s="9">
        <v>618.15</v>
      </c>
      <c r="D1135" s="9">
        <v>69.78</v>
      </c>
      <c r="E1135" s="9">
        <v>158.12</v>
      </c>
      <c r="F1135" s="9">
        <v>249.96</v>
      </c>
      <c r="G1135" s="9">
        <v>74.099999999999994</v>
      </c>
      <c r="H1135" s="9">
        <v>338.1</v>
      </c>
      <c r="J1135" s="9">
        <v>57.29</v>
      </c>
      <c r="K1135" s="9">
        <v>198.62</v>
      </c>
      <c r="L1135" s="9"/>
      <c r="M1135" s="9"/>
      <c r="N1135" s="9"/>
      <c r="O1135" s="9">
        <v>220.27</v>
      </c>
      <c r="P1135" s="9">
        <v>243.86</v>
      </c>
      <c r="Q1135" s="9">
        <v>220.33</v>
      </c>
      <c r="S1135" s="9">
        <f t="shared" si="257"/>
        <v>190.27</v>
      </c>
      <c r="T1135" s="9">
        <v>30</v>
      </c>
    </row>
    <row r="1136" spans="1:20">
      <c r="A1136" s="1">
        <v>38758</v>
      </c>
      <c r="B1136" s="9">
        <v>621.05999999999995</v>
      </c>
      <c r="D1136" s="9">
        <v>72.44</v>
      </c>
      <c r="E1136" s="9">
        <v>155.69</v>
      </c>
      <c r="F1136" s="9">
        <v>248.6</v>
      </c>
      <c r="G1136" s="9">
        <v>75.89</v>
      </c>
      <c r="H1136" s="9">
        <v>342.77</v>
      </c>
      <c r="J1136" s="9">
        <v>57.3</v>
      </c>
      <c r="K1136" s="9">
        <v>195.41</v>
      </c>
      <c r="L1136" s="9"/>
      <c r="M1136" s="9"/>
      <c r="N1136" s="9"/>
      <c r="O1136" s="9">
        <v>219.71</v>
      </c>
      <c r="P1136" s="9">
        <v>243.77</v>
      </c>
      <c r="Q1136" s="9">
        <v>219.21</v>
      </c>
      <c r="S1136" s="9">
        <f t="shared" si="257"/>
        <v>189.71</v>
      </c>
      <c r="T1136" s="9">
        <v>30</v>
      </c>
    </row>
    <row r="1137" spans="1:20">
      <c r="A1137" s="1">
        <v>38761</v>
      </c>
      <c r="B1137" s="9">
        <v>616.79999999999995</v>
      </c>
      <c r="D1137" s="9">
        <v>70.430000000000007</v>
      </c>
      <c r="E1137" s="9">
        <v>156.36000000000001</v>
      </c>
      <c r="F1137" s="9">
        <v>237.37</v>
      </c>
      <c r="G1137" s="9">
        <v>73.61</v>
      </c>
      <c r="H1137" s="9">
        <v>341.24</v>
      </c>
      <c r="J1137" s="9">
        <v>52.88</v>
      </c>
      <c r="K1137" s="9">
        <v>193.53</v>
      </c>
      <c r="L1137" s="9"/>
      <c r="M1137" s="9"/>
      <c r="N1137" s="9"/>
      <c r="O1137" s="9">
        <v>217.85</v>
      </c>
      <c r="P1137" s="9">
        <v>241.84</v>
      </c>
      <c r="Q1137" s="9">
        <v>217.22</v>
      </c>
      <c r="S1137" s="9">
        <f t="shared" si="257"/>
        <v>187.85</v>
      </c>
      <c r="T1137" s="9">
        <v>30</v>
      </c>
    </row>
    <row r="1138" spans="1:20">
      <c r="A1138" s="1">
        <v>38762</v>
      </c>
      <c r="B1138" s="9">
        <v>613.25</v>
      </c>
      <c r="D1138" s="9">
        <v>69.62</v>
      </c>
      <c r="E1138" s="9">
        <v>153.33000000000001</v>
      </c>
      <c r="F1138" s="9">
        <v>234.31</v>
      </c>
      <c r="G1138" s="9">
        <v>73.55</v>
      </c>
      <c r="H1138" s="9">
        <v>338.22</v>
      </c>
      <c r="J1138" s="9">
        <v>52.13</v>
      </c>
      <c r="K1138" s="9">
        <v>197.62</v>
      </c>
      <c r="L1138" s="9"/>
      <c r="M1138" s="9"/>
      <c r="N1138" s="9"/>
      <c r="O1138" s="9">
        <v>217.51</v>
      </c>
      <c r="P1138" s="9">
        <v>239.23</v>
      </c>
      <c r="Q1138" s="9">
        <v>219.27</v>
      </c>
      <c r="S1138" s="9">
        <f t="shared" si="257"/>
        <v>187.51</v>
      </c>
      <c r="T1138" s="9">
        <v>30</v>
      </c>
    </row>
    <row r="1139" spans="1:20">
      <c r="A1139" s="1">
        <v>38763</v>
      </c>
      <c r="B1139" s="9">
        <v>608.9</v>
      </c>
      <c r="D1139" s="9">
        <v>67.39</v>
      </c>
      <c r="E1139" s="9">
        <v>156.63</v>
      </c>
      <c r="F1139" s="9">
        <v>237.75</v>
      </c>
      <c r="G1139" s="9">
        <v>73.89</v>
      </c>
      <c r="H1139" s="9">
        <v>349.19</v>
      </c>
      <c r="J1139" s="9">
        <v>52.69</v>
      </c>
      <c r="K1139" s="9">
        <v>199.19</v>
      </c>
      <c r="L1139" s="9"/>
      <c r="M1139" s="9"/>
      <c r="N1139" s="9"/>
      <c r="O1139" s="9">
        <v>219.45</v>
      </c>
      <c r="P1139" s="9">
        <v>239.76</v>
      </c>
      <c r="Q1139" s="9">
        <v>222.96</v>
      </c>
      <c r="S1139" s="9">
        <f t="shared" si="257"/>
        <v>189.45</v>
      </c>
      <c r="T1139" s="9">
        <v>30</v>
      </c>
    </row>
    <row r="1140" spans="1:20">
      <c r="A1140" s="1">
        <v>38764</v>
      </c>
      <c r="B1140" s="9">
        <v>599.17999999999995</v>
      </c>
      <c r="D1140" s="9">
        <v>68.06</v>
      </c>
      <c r="E1140" s="9">
        <v>156.28</v>
      </c>
      <c r="F1140" s="9">
        <v>236.99</v>
      </c>
      <c r="G1140" s="9">
        <v>65.39</v>
      </c>
      <c r="H1140" s="9">
        <v>348.3</v>
      </c>
      <c r="J1140" s="9">
        <v>52.57</v>
      </c>
      <c r="K1140" s="9">
        <v>198.35</v>
      </c>
      <c r="L1140" s="9"/>
      <c r="M1140" s="9"/>
      <c r="N1140" s="9"/>
      <c r="O1140" s="9">
        <v>217.84</v>
      </c>
      <c r="P1140" s="9">
        <v>237.22</v>
      </c>
      <c r="Q1140" s="9">
        <v>222.17</v>
      </c>
      <c r="S1140" s="9">
        <f t="shared" si="257"/>
        <v>187.84</v>
      </c>
      <c r="T1140" s="9">
        <v>30</v>
      </c>
    </row>
    <row r="1141" spans="1:20">
      <c r="A1141" s="1">
        <v>38765</v>
      </c>
      <c r="B1141" s="9">
        <v>592.16999999999996</v>
      </c>
      <c r="D1141" s="9">
        <v>67.53</v>
      </c>
      <c r="E1141" s="9">
        <v>158.82</v>
      </c>
      <c r="F1141" s="9">
        <v>235.44</v>
      </c>
      <c r="G1141" s="9">
        <v>61.15</v>
      </c>
      <c r="H1141" s="9">
        <v>341.05</v>
      </c>
      <c r="J1141" s="9">
        <v>52.91</v>
      </c>
      <c r="K1141" s="9">
        <v>198.22</v>
      </c>
      <c r="L1141" s="9"/>
      <c r="M1141" s="9"/>
      <c r="N1141" s="9"/>
      <c r="O1141" s="9">
        <v>216.71</v>
      </c>
      <c r="P1141" s="9">
        <v>236.54</v>
      </c>
      <c r="Q1141" s="9">
        <v>220.41</v>
      </c>
      <c r="S1141" s="9">
        <f t="shared" si="257"/>
        <v>186.71</v>
      </c>
      <c r="T1141" s="9">
        <v>30</v>
      </c>
    </row>
    <row r="1142" spans="1:20">
      <c r="A1142" s="1">
        <v>38768</v>
      </c>
      <c r="B1142" s="9">
        <v>594.03</v>
      </c>
      <c r="D1142" s="9">
        <v>69.290000000000006</v>
      </c>
      <c r="E1142" s="9">
        <v>158.9</v>
      </c>
      <c r="F1142" s="9">
        <v>236.44</v>
      </c>
      <c r="G1142" s="9">
        <v>61.43</v>
      </c>
      <c r="H1142" s="9">
        <v>337.49</v>
      </c>
      <c r="J1142" s="9">
        <v>52.83</v>
      </c>
      <c r="K1142" s="9">
        <v>199.87</v>
      </c>
      <c r="L1142" s="9"/>
      <c r="M1142" s="9"/>
      <c r="N1142" s="9"/>
      <c r="O1142" s="9">
        <v>217.26</v>
      </c>
      <c r="P1142" s="9">
        <v>237.4</v>
      </c>
      <c r="Q1142" s="9">
        <v>220.71</v>
      </c>
      <c r="S1142" s="9">
        <f t="shared" si="257"/>
        <v>187.26</v>
      </c>
      <c r="T1142" s="9">
        <v>30</v>
      </c>
    </row>
    <row r="1143" spans="1:20">
      <c r="A1143" s="1">
        <v>38769</v>
      </c>
      <c r="B1143" s="9">
        <v>590.94000000000005</v>
      </c>
      <c r="D1143" s="9">
        <v>68.61</v>
      </c>
      <c r="E1143" s="9">
        <v>161.99</v>
      </c>
      <c r="F1143" s="9">
        <v>234.79</v>
      </c>
      <c r="G1143" s="9">
        <v>61.57</v>
      </c>
      <c r="H1143" s="9">
        <v>327.08999999999997</v>
      </c>
      <c r="J1143" s="9">
        <v>53.02</v>
      </c>
      <c r="K1143" s="9">
        <v>193.39</v>
      </c>
      <c r="L1143" s="9"/>
      <c r="M1143" s="9"/>
      <c r="N1143" s="9"/>
      <c r="O1143" s="9">
        <v>214.41</v>
      </c>
      <c r="P1143" s="9">
        <v>237.97</v>
      </c>
      <c r="Q1143" s="9">
        <v>213.83</v>
      </c>
      <c r="S1143" s="9">
        <f t="shared" si="257"/>
        <v>184.41</v>
      </c>
      <c r="T1143" s="9">
        <v>30</v>
      </c>
    </row>
    <row r="1144" spans="1:20">
      <c r="A1144" s="1">
        <v>38770</v>
      </c>
      <c r="B1144" s="9">
        <v>584.91</v>
      </c>
      <c r="D1144" s="9">
        <v>68.319999999999993</v>
      </c>
      <c r="E1144" s="9">
        <v>156.1</v>
      </c>
      <c r="F1144" s="9">
        <v>236.65</v>
      </c>
      <c r="G1144" s="9">
        <v>61.36</v>
      </c>
      <c r="H1144" s="9">
        <v>327.7</v>
      </c>
      <c r="J1144" s="9">
        <v>53.05</v>
      </c>
      <c r="K1144" s="9">
        <v>192.05</v>
      </c>
      <c r="L1144" s="9"/>
      <c r="M1144" s="9"/>
      <c r="N1144" s="9"/>
      <c r="O1144" s="9">
        <v>212.07</v>
      </c>
      <c r="P1144" s="9">
        <v>233.93</v>
      </c>
      <c r="Q1144" s="9">
        <v>213.05</v>
      </c>
      <c r="S1144" s="9">
        <f t="shared" si="257"/>
        <v>182.07</v>
      </c>
      <c r="T1144" s="9">
        <v>30</v>
      </c>
    </row>
    <row r="1145" spans="1:20">
      <c r="A1145" s="1">
        <v>38771</v>
      </c>
      <c r="B1145" s="9">
        <v>584.84</v>
      </c>
      <c r="D1145" s="9">
        <v>68.13</v>
      </c>
      <c r="E1145" s="9">
        <v>156.72</v>
      </c>
      <c r="F1145" s="9">
        <v>237.25</v>
      </c>
      <c r="G1145" s="9">
        <v>62.13</v>
      </c>
      <c r="H1145" s="9">
        <v>319.04000000000002</v>
      </c>
      <c r="J1145" s="9">
        <v>53.21</v>
      </c>
      <c r="K1145" s="9">
        <v>192.6</v>
      </c>
      <c r="L1145" s="9"/>
      <c r="M1145" s="9"/>
      <c r="N1145" s="9"/>
      <c r="O1145" s="9">
        <v>211.48</v>
      </c>
      <c r="P1145" s="9">
        <v>234.26</v>
      </c>
      <c r="Q1145" s="9">
        <v>211.41</v>
      </c>
      <c r="S1145" s="9">
        <f t="shared" si="257"/>
        <v>181.48</v>
      </c>
      <c r="T1145" s="9">
        <v>30</v>
      </c>
    </row>
    <row r="1146" spans="1:20">
      <c r="A1146" s="1">
        <v>38772</v>
      </c>
      <c r="B1146" s="9">
        <v>584.85</v>
      </c>
      <c r="D1146" s="9">
        <v>66.86</v>
      </c>
      <c r="E1146" s="9">
        <v>156.69</v>
      </c>
      <c r="F1146" s="9">
        <v>234.4</v>
      </c>
      <c r="G1146" s="9">
        <v>61.94</v>
      </c>
      <c r="H1146" s="9">
        <v>319.88</v>
      </c>
      <c r="J1146" s="9">
        <v>50.3</v>
      </c>
      <c r="K1146" s="9">
        <v>195.75</v>
      </c>
      <c r="L1146" s="9"/>
      <c r="M1146" s="9"/>
      <c r="N1146" s="9"/>
      <c r="O1146" s="9">
        <v>212.23</v>
      </c>
      <c r="P1146" s="9">
        <v>233.78</v>
      </c>
      <c r="Q1146" s="9">
        <v>213.56</v>
      </c>
      <c r="S1146" s="9">
        <f t="shared" si="257"/>
        <v>182.23</v>
      </c>
      <c r="T1146" s="9">
        <v>30</v>
      </c>
    </row>
    <row r="1147" spans="1:20">
      <c r="A1147" s="1">
        <v>38775</v>
      </c>
      <c r="B1147" s="9">
        <v>583.32000000000005</v>
      </c>
      <c r="D1147" s="9">
        <v>65.739999999999995</v>
      </c>
      <c r="E1147" s="9">
        <v>155.94</v>
      </c>
      <c r="F1147" s="9">
        <v>231.91</v>
      </c>
      <c r="G1147" s="9">
        <v>61.91</v>
      </c>
      <c r="H1147" s="9">
        <v>319.64</v>
      </c>
      <c r="J1147" s="9">
        <v>51.5</v>
      </c>
      <c r="K1147" s="9">
        <v>195.38</v>
      </c>
      <c r="L1147" s="9"/>
      <c r="M1147" s="9"/>
      <c r="N1147" s="9"/>
      <c r="O1147" s="9">
        <v>211.59</v>
      </c>
      <c r="P1147" s="9">
        <v>232.69</v>
      </c>
      <c r="Q1147" s="9">
        <v>213.34</v>
      </c>
      <c r="S1147" s="9">
        <f t="shared" si="257"/>
        <v>181.59</v>
      </c>
      <c r="T1147" s="9">
        <v>30</v>
      </c>
    </row>
    <row r="1148" spans="1:20">
      <c r="A1148" s="1">
        <v>38776</v>
      </c>
      <c r="B1148" s="9">
        <v>581.11</v>
      </c>
      <c r="D1148" s="9">
        <v>66.790000000000006</v>
      </c>
      <c r="E1148" s="9">
        <v>155.36000000000001</v>
      </c>
      <c r="F1148" s="9">
        <v>243.03</v>
      </c>
      <c r="G1148" s="9">
        <v>61.65</v>
      </c>
      <c r="H1148" s="9">
        <v>319.77</v>
      </c>
      <c r="J1148" s="9">
        <v>55.74</v>
      </c>
      <c r="K1148" s="9">
        <v>197.34</v>
      </c>
      <c r="L1148" s="9"/>
      <c r="M1148" s="9"/>
      <c r="N1148" s="9"/>
      <c r="O1148" s="9">
        <v>212.52</v>
      </c>
      <c r="P1148" s="9">
        <v>233</v>
      </c>
      <c r="Q1148" s="9">
        <v>215.05</v>
      </c>
      <c r="S1148" s="9">
        <f t="shared" si="257"/>
        <v>182.52</v>
      </c>
      <c r="T1148" s="9">
        <v>30</v>
      </c>
    </row>
    <row r="1149" spans="1:20">
      <c r="A1149" s="1">
        <v>38777</v>
      </c>
      <c r="B1149" s="9">
        <v>584.36</v>
      </c>
      <c r="D1149" s="9">
        <v>66.02</v>
      </c>
      <c r="E1149" s="9">
        <v>158.22</v>
      </c>
      <c r="F1149" s="9">
        <v>238.76</v>
      </c>
      <c r="G1149" s="9">
        <v>67.900000000000006</v>
      </c>
      <c r="H1149" s="9">
        <v>323.33999999999997</v>
      </c>
      <c r="J1149" s="9">
        <v>55.74</v>
      </c>
      <c r="K1149" s="9">
        <v>198.22</v>
      </c>
      <c r="L1149" s="9"/>
      <c r="M1149" s="9"/>
      <c r="N1149" s="9"/>
      <c r="O1149" s="9">
        <v>214.09</v>
      </c>
      <c r="P1149" s="9">
        <v>234.85</v>
      </c>
      <c r="Q1149" s="9">
        <v>216.49</v>
      </c>
      <c r="S1149" s="9">
        <f t="shared" si="257"/>
        <v>184.09</v>
      </c>
      <c r="T1149" s="9">
        <v>30</v>
      </c>
    </row>
    <row r="1150" spans="1:20">
      <c r="A1150" s="1">
        <v>38778</v>
      </c>
      <c r="B1150" s="9">
        <v>586</v>
      </c>
      <c r="D1150" s="9">
        <v>65.569999999999993</v>
      </c>
      <c r="E1150" s="9">
        <v>156.6</v>
      </c>
      <c r="F1150" s="9">
        <v>239.56</v>
      </c>
      <c r="G1150" s="9">
        <v>71.58</v>
      </c>
      <c r="H1150" s="9">
        <v>321.7</v>
      </c>
      <c r="J1150" s="9">
        <v>55.84</v>
      </c>
      <c r="K1150" s="9">
        <v>199.43</v>
      </c>
      <c r="L1150" s="9"/>
      <c r="M1150" s="9"/>
      <c r="N1150" s="9"/>
      <c r="O1150" s="9">
        <v>214.15</v>
      </c>
      <c r="P1150" s="9">
        <v>234.56</v>
      </c>
      <c r="Q1150" s="9">
        <v>216.95</v>
      </c>
      <c r="S1150" s="9">
        <f t="shared" si="257"/>
        <v>184.15</v>
      </c>
      <c r="T1150" s="9">
        <v>30</v>
      </c>
    </row>
    <row r="1151" spans="1:20">
      <c r="A1151" s="1">
        <v>38779</v>
      </c>
      <c r="B1151" s="9">
        <v>575.04</v>
      </c>
      <c r="D1151" s="9">
        <v>64.84</v>
      </c>
      <c r="E1151" s="9">
        <v>156.69999999999999</v>
      </c>
      <c r="F1151" s="9">
        <v>245.29</v>
      </c>
      <c r="G1151" s="9">
        <v>71.010000000000005</v>
      </c>
      <c r="H1151" s="9">
        <v>321.12</v>
      </c>
      <c r="J1151" s="9">
        <v>56.78</v>
      </c>
      <c r="K1151" s="9">
        <v>199.72</v>
      </c>
      <c r="L1151" s="9"/>
      <c r="M1151" s="9"/>
      <c r="N1151" s="9"/>
      <c r="O1151" s="9">
        <v>213.23</v>
      </c>
      <c r="P1151" s="9">
        <v>232.55</v>
      </c>
      <c r="Q1151" s="9">
        <v>217.08</v>
      </c>
      <c r="S1151" s="9">
        <f t="shared" si="257"/>
        <v>183.23</v>
      </c>
      <c r="T1151" s="9">
        <v>30</v>
      </c>
    </row>
    <row r="1152" spans="1:20">
      <c r="A1152" s="1">
        <v>38782</v>
      </c>
      <c r="B1152" s="9">
        <v>575.54</v>
      </c>
      <c r="D1152" s="9">
        <v>66.14</v>
      </c>
      <c r="E1152" s="9">
        <v>156.63999999999999</v>
      </c>
      <c r="F1152" s="9">
        <v>241</v>
      </c>
      <c r="G1152" s="9">
        <v>70.849999999999994</v>
      </c>
      <c r="H1152" s="9">
        <v>314.61</v>
      </c>
      <c r="J1152" s="9">
        <v>56.85</v>
      </c>
      <c r="K1152" s="9">
        <v>201.61</v>
      </c>
      <c r="L1152" s="9"/>
      <c r="M1152" s="9"/>
      <c r="N1152" s="9"/>
      <c r="O1152" s="9">
        <v>213.12</v>
      </c>
      <c r="P1152" s="9">
        <v>232.53</v>
      </c>
      <c r="Q1152" s="9">
        <v>216.87</v>
      </c>
      <c r="S1152" s="9">
        <f t="shared" ref="S1152:S1215" si="258">IF(O1152&gt;0,O1152-T1152,"")</f>
        <v>183.12</v>
      </c>
      <c r="T1152" s="9">
        <v>30</v>
      </c>
    </row>
    <row r="1153" spans="1:21">
      <c r="A1153" s="1">
        <v>38783</v>
      </c>
      <c r="B1153" s="9">
        <v>571.17999999999995</v>
      </c>
      <c r="D1153" s="9">
        <v>66.489999999999995</v>
      </c>
      <c r="E1153" s="9">
        <v>155.96</v>
      </c>
      <c r="F1153" s="9">
        <v>235.03</v>
      </c>
      <c r="G1153" s="9">
        <v>70.87</v>
      </c>
      <c r="H1153" s="9">
        <v>317.42</v>
      </c>
      <c r="J1153" s="9">
        <v>51.96</v>
      </c>
      <c r="K1153" s="9">
        <v>206.72</v>
      </c>
      <c r="L1153" s="9"/>
      <c r="M1153" s="9"/>
      <c r="N1153" s="9"/>
      <c r="O1153" s="9">
        <v>214.04</v>
      </c>
      <c r="P1153" s="9">
        <v>230.87</v>
      </c>
      <c r="Q1153" s="9">
        <v>220.67</v>
      </c>
      <c r="S1153" s="9">
        <f t="shared" si="258"/>
        <v>184.04</v>
      </c>
      <c r="T1153" s="9">
        <v>30</v>
      </c>
    </row>
    <row r="1154" spans="1:21">
      <c r="A1154" s="1">
        <v>38784</v>
      </c>
      <c r="B1154" s="9">
        <v>569.01</v>
      </c>
      <c r="D1154" s="9">
        <v>66.5</v>
      </c>
      <c r="E1154" s="9">
        <v>155.27000000000001</v>
      </c>
      <c r="F1154" s="9">
        <v>240.86</v>
      </c>
      <c r="G1154" s="9">
        <v>70.14</v>
      </c>
      <c r="H1154" s="9">
        <v>319.57</v>
      </c>
      <c r="J1154" s="9">
        <v>28.96</v>
      </c>
      <c r="K1154" s="9">
        <v>207.33</v>
      </c>
      <c r="L1154" s="9"/>
      <c r="M1154" s="9"/>
      <c r="N1154" s="9"/>
      <c r="O1154" s="9">
        <v>213.47</v>
      </c>
      <c r="P1154" s="9">
        <v>230.5</v>
      </c>
      <c r="Q1154" s="9">
        <v>219.82</v>
      </c>
      <c r="S1154" s="9">
        <f t="shared" si="258"/>
        <v>183.47</v>
      </c>
      <c r="T1154" s="9">
        <v>30</v>
      </c>
    </row>
    <row r="1155" spans="1:21">
      <c r="A1155" s="1">
        <v>38785</v>
      </c>
      <c r="B1155" s="9">
        <v>573.78</v>
      </c>
      <c r="D1155" s="9">
        <v>66.56</v>
      </c>
      <c r="E1155" s="9">
        <v>155.1</v>
      </c>
      <c r="F1155" s="9">
        <v>222.93</v>
      </c>
      <c r="G1155" s="9">
        <v>72.2</v>
      </c>
      <c r="H1155" s="9">
        <v>322.77</v>
      </c>
      <c r="J1155" s="9">
        <v>28.48</v>
      </c>
      <c r="K1155" s="9">
        <v>209.04</v>
      </c>
      <c r="L1155" s="9"/>
      <c r="M1155" s="9"/>
      <c r="N1155" s="9"/>
      <c r="O1155" s="9">
        <v>214.15</v>
      </c>
      <c r="P1155" s="9">
        <v>230.13</v>
      </c>
      <c r="Q1155" s="9">
        <v>221.71</v>
      </c>
      <c r="S1155" s="9">
        <f t="shared" si="258"/>
        <v>184.15</v>
      </c>
      <c r="T1155" s="9">
        <v>30</v>
      </c>
    </row>
    <row r="1156" spans="1:21">
      <c r="A1156" s="1">
        <v>38786</v>
      </c>
      <c r="B1156" s="9">
        <v>574.69000000000005</v>
      </c>
      <c r="D1156" s="9">
        <v>67.430000000000007</v>
      </c>
      <c r="E1156" s="9">
        <v>157.47</v>
      </c>
      <c r="F1156" s="9">
        <v>220.77</v>
      </c>
      <c r="G1156" s="9">
        <v>75.55</v>
      </c>
      <c r="H1156" s="9">
        <v>323.02</v>
      </c>
      <c r="J1156" s="9">
        <v>29</v>
      </c>
      <c r="K1156" s="9">
        <v>211.65</v>
      </c>
      <c r="L1156" s="9"/>
      <c r="M1156" s="9"/>
      <c r="N1156" s="9"/>
      <c r="O1156" s="9">
        <v>215.73</v>
      </c>
      <c r="P1156" s="9">
        <v>231.59</v>
      </c>
      <c r="Q1156" s="9">
        <v>223.61</v>
      </c>
      <c r="S1156" s="9">
        <f t="shared" si="258"/>
        <v>185.73</v>
      </c>
      <c r="T1156" s="9">
        <v>30</v>
      </c>
    </row>
    <row r="1157" spans="1:21">
      <c r="A1157" s="1">
        <v>38789</v>
      </c>
      <c r="B1157" s="9">
        <v>575.41999999999996</v>
      </c>
      <c r="D1157" s="9">
        <v>65.849999999999994</v>
      </c>
      <c r="E1157" s="9">
        <v>156.74</v>
      </c>
      <c r="F1157" s="9">
        <v>221.64</v>
      </c>
      <c r="G1157" s="9">
        <v>73.849999999999994</v>
      </c>
      <c r="H1157" s="9">
        <v>329.35</v>
      </c>
      <c r="J1157" s="9">
        <v>30.34</v>
      </c>
      <c r="K1157" s="9">
        <v>210.24</v>
      </c>
      <c r="L1157" s="9"/>
      <c r="M1157" s="9"/>
      <c r="N1157" s="9"/>
      <c r="O1157" s="9">
        <v>215.77</v>
      </c>
      <c r="P1157" s="9">
        <v>231.1</v>
      </c>
      <c r="Q1157" s="9">
        <v>224.22</v>
      </c>
      <c r="S1157" s="9">
        <f t="shared" si="258"/>
        <v>185.77</v>
      </c>
      <c r="T1157" s="9">
        <v>30</v>
      </c>
    </row>
    <row r="1158" spans="1:21">
      <c r="A1158" s="1">
        <v>38790</v>
      </c>
      <c r="B1158" s="9">
        <v>572.61</v>
      </c>
      <c r="D1158" s="9">
        <v>66.150000000000006</v>
      </c>
      <c r="E1158" s="9">
        <v>158</v>
      </c>
      <c r="F1158" s="9">
        <v>223.2</v>
      </c>
      <c r="G1158" s="9">
        <v>77.27</v>
      </c>
      <c r="H1158" s="9">
        <v>326.48</v>
      </c>
      <c r="J1158" s="9">
        <v>29.59</v>
      </c>
      <c r="K1158" s="9">
        <v>211.78</v>
      </c>
      <c r="L1158" s="9"/>
      <c r="M1158" s="9"/>
      <c r="N1158" s="9"/>
      <c r="O1158" s="9">
        <v>216.08</v>
      </c>
      <c r="P1158" s="9">
        <v>231.43</v>
      </c>
      <c r="Q1158" s="9">
        <v>224.55</v>
      </c>
      <c r="S1158" s="9">
        <f t="shared" si="258"/>
        <v>186.08</v>
      </c>
      <c r="T1158" s="9">
        <v>30</v>
      </c>
    </row>
    <row r="1159" spans="1:21">
      <c r="A1159" s="1">
        <v>38791</v>
      </c>
      <c r="B1159" s="9">
        <v>572</v>
      </c>
      <c r="D1159" s="9">
        <v>66.22</v>
      </c>
      <c r="E1159" s="9">
        <v>158.56</v>
      </c>
      <c r="F1159" s="9">
        <v>221.08</v>
      </c>
      <c r="G1159" s="9">
        <v>35.89</v>
      </c>
      <c r="H1159" s="9">
        <v>322.42</v>
      </c>
      <c r="J1159" s="9">
        <v>61.84</v>
      </c>
      <c r="K1159" s="9">
        <v>213.16</v>
      </c>
      <c r="L1159" s="9"/>
      <c r="M1159" s="9"/>
      <c r="N1159" s="9"/>
      <c r="O1159" s="9">
        <v>216.35</v>
      </c>
      <c r="P1159" s="9">
        <v>229.68</v>
      </c>
      <c r="Q1159" s="9">
        <v>227.04</v>
      </c>
      <c r="S1159" s="9">
        <f t="shared" si="258"/>
        <v>186.35</v>
      </c>
      <c r="T1159" s="9">
        <v>30</v>
      </c>
    </row>
    <row r="1160" spans="1:21">
      <c r="A1160" s="1">
        <v>38792</v>
      </c>
      <c r="B1160" s="9">
        <v>562.12</v>
      </c>
      <c r="D1160" s="9">
        <v>66.09</v>
      </c>
      <c r="E1160" s="9">
        <v>146.26</v>
      </c>
      <c r="F1160" s="9">
        <v>233.69</v>
      </c>
      <c r="G1160" s="9">
        <v>36.549999999999997</v>
      </c>
      <c r="H1160" s="9">
        <v>324.95</v>
      </c>
      <c r="J1160" s="9">
        <v>61.61</v>
      </c>
      <c r="K1160" s="9">
        <v>213.36</v>
      </c>
      <c r="L1160" s="9"/>
      <c r="M1160" s="9"/>
      <c r="N1160" s="9"/>
      <c r="O1160" s="9">
        <v>213.22</v>
      </c>
      <c r="P1160" s="9">
        <v>222.64</v>
      </c>
      <c r="Q1160" s="9">
        <v>227.75</v>
      </c>
      <c r="S1160" s="9">
        <f t="shared" si="258"/>
        <v>183.22</v>
      </c>
      <c r="T1160" s="9">
        <v>30</v>
      </c>
    </row>
    <row r="1161" spans="1:21">
      <c r="A1161" s="1">
        <v>38793</v>
      </c>
      <c r="B1161" s="9">
        <v>557.12</v>
      </c>
      <c r="D1161" s="9">
        <v>66.05</v>
      </c>
      <c r="E1161" s="9">
        <v>144.58000000000001</v>
      </c>
      <c r="F1161" s="9">
        <v>226.73</v>
      </c>
      <c r="G1161" s="9">
        <v>38.28</v>
      </c>
      <c r="H1161" s="9">
        <v>321.76</v>
      </c>
      <c r="J1161" s="9">
        <v>62.88</v>
      </c>
      <c r="K1161" s="9">
        <v>213.42</v>
      </c>
      <c r="L1161" s="9"/>
      <c r="M1161" s="9"/>
      <c r="N1161" s="9"/>
      <c r="O1161" s="9">
        <v>211.78</v>
      </c>
      <c r="P1161" s="9">
        <v>220.28</v>
      </c>
      <c r="Q1161" s="9">
        <v>227.14</v>
      </c>
      <c r="S1161" s="9">
        <f t="shared" si="258"/>
        <v>181.78</v>
      </c>
      <c r="T1161" s="9">
        <v>30</v>
      </c>
    </row>
    <row r="1162" spans="1:21">
      <c r="A1162" s="1">
        <v>38796</v>
      </c>
      <c r="B1162" s="9">
        <v>553.33000000000004</v>
      </c>
      <c r="D1162" s="9">
        <v>64.47</v>
      </c>
      <c r="E1162" s="9">
        <v>144.6</v>
      </c>
      <c r="F1162" s="9">
        <v>222.84</v>
      </c>
      <c r="G1162" s="9">
        <v>39.770000000000003</v>
      </c>
      <c r="H1162" s="9">
        <v>325.20999999999998</v>
      </c>
      <c r="J1162" s="9">
        <v>61.29</v>
      </c>
      <c r="K1162" s="9">
        <v>215.23</v>
      </c>
      <c r="L1162" s="9"/>
      <c r="M1162" s="9"/>
      <c r="N1162" s="9"/>
      <c r="O1162" s="9">
        <v>212.01</v>
      </c>
      <c r="P1162" s="9">
        <v>218.95</v>
      </c>
      <c r="Q1162" s="9">
        <v>229.08</v>
      </c>
      <c r="S1162" s="9">
        <f t="shared" si="258"/>
        <v>182.01</v>
      </c>
      <c r="T1162" s="9">
        <v>30</v>
      </c>
    </row>
    <row r="1163" spans="1:21">
      <c r="A1163" s="1">
        <v>38797</v>
      </c>
      <c r="B1163" s="9">
        <v>554.46</v>
      </c>
      <c r="D1163" s="9">
        <v>65.260000000000005</v>
      </c>
      <c r="E1163" s="9">
        <v>144.41</v>
      </c>
      <c r="F1163" s="9">
        <v>221.17</v>
      </c>
      <c r="G1163" s="9">
        <v>37.979999999999997</v>
      </c>
      <c r="H1163" s="9">
        <v>332.81</v>
      </c>
      <c r="J1163" s="9">
        <v>57.53</v>
      </c>
      <c r="K1163" s="9">
        <v>216.03</v>
      </c>
      <c r="L1163" s="9"/>
      <c r="M1163" s="9"/>
      <c r="N1163" s="9"/>
      <c r="O1163" s="9">
        <v>212.98</v>
      </c>
      <c r="P1163" s="9">
        <v>219.04</v>
      </c>
      <c r="Q1163" s="9">
        <v>231.11</v>
      </c>
      <c r="S1163" s="9">
        <f t="shared" si="258"/>
        <v>182.98</v>
      </c>
      <c r="T1163" s="9">
        <v>30</v>
      </c>
    </row>
    <row r="1164" spans="1:21">
      <c r="A1164" s="1">
        <v>38798</v>
      </c>
      <c r="B1164" s="9">
        <v>552.65</v>
      </c>
      <c r="D1164" s="9">
        <v>64.27</v>
      </c>
      <c r="E1164" s="9">
        <v>143.55000000000001</v>
      </c>
      <c r="F1164" s="9">
        <v>225.31</v>
      </c>
      <c r="G1164" s="9">
        <v>60.8</v>
      </c>
      <c r="H1164" s="9">
        <v>333.54</v>
      </c>
      <c r="J1164" s="9">
        <v>27.21</v>
      </c>
      <c r="K1164" s="9">
        <v>217.2</v>
      </c>
      <c r="L1164" s="9"/>
      <c r="M1164" s="9"/>
      <c r="N1164" s="9"/>
      <c r="O1164" s="9">
        <v>212.51</v>
      </c>
      <c r="P1164" s="9">
        <v>219.34</v>
      </c>
      <c r="Q1164" s="9">
        <v>229.76</v>
      </c>
      <c r="S1164" s="9">
        <f t="shared" si="258"/>
        <v>182.51</v>
      </c>
      <c r="T1164" s="9">
        <v>30</v>
      </c>
    </row>
    <row r="1165" spans="1:21">
      <c r="A1165" s="1">
        <v>38799</v>
      </c>
      <c r="B1165" s="9">
        <v>550.11</v>
      </c>
      <c r="D1165" s="9">
        <v>63.29</v>
      </c>
      <c r="E1165" s="9">
        <v>155.47</v>
      </c>
      <c r="F1165" s="9">
        <v>226.98</v>
      </c>
      <c r="G1165" s="9">
        <v>60.4</v>
      </c>
      <c r="H1165" s="9">
        <v>331.49</v>
      </c>
      <c r="J1165" s="9">
        <v>38.299999999999997</v>
      </c>
      <c r="K1165" s="9">
        <v>215.63</v>
      </c>
      <c r="L1165" s="9"/>
      <c r="M1165" s="9"/>
      <c r="N1165" s="9"/>
      <c r="O1165" s="9">
        <v>214.71</v>
      </c>
      <c r="P1165" s="9">
        <v>224.46</v>
      </c>
      <c r="Q1165" s="9">
        <v>229.05</v>
      </c>
      <c r="S1165" s="9">
        <f t="shared" si="258"/>
        <v>184.71</v>
      </c>
      <c r="T1165" s="9">
        <v>30</v>
      </c>
    </row>
    <row r="1166" spans="1:21">
      <c r="A1166" s="1">
        <v>38800</v>
      </c>
      <c r="B1166" s="9">
        <v>554.23</v>
      </c>
      <c r="D1166" s="9">
        <v>64.11</v>
      </c>
      <c r="E1166" s="9">
        <v>154.97999999999999</v>
      </c>
      <c r="F1166" s="9">
        <v>232.15</v>
      </c>
      <c r="G1166" s="9">
        <v>69.040000000000006</v>
      </c>
      <c r="H1166" s="9">
        <v>337.5</v>
      </c>
      <c r="J1166" s="9">
        <v>37.409999999999997</v>
      </c>
      <c r="K1166" s="9">
        <v>213.89</v>
      </c>
      <c r="L1166" s="9"/>
      <c r="M1166" s="9"/>
      <c r="N1166" s="9"/>
      <c r="O1166" s="9">
        <v>215.54</v>
      </c>
      <c r="P1166" s="9">
        <v>226.03</v>
      </c>
      <c r="Q1166" s="9">
        <v>229.19</v>
      </c>
      <c r="S1166" s="9">
        <f t="shared" si="258"/>
        <v>185.54</v>
      </c>
      <c r="T1166" s="9">
        <v>30</v>
      </c>
      <c r="U1166" s="9"/>
    </row>
    <row r="1167" spans="1:21">
      <c r="A1167" s="1">
        <v>38803</v>
      </c>
      <c r="B1167" s="9">
        <v>549.47</v>
      </c>
      <c r="D1167" s="9">
        <v>66.86</v>
      </c>
      <c r="E1167" s="9">
        <v>148.31</v>
      </c>
      <c r="F1167" s="9">
        <v>237.53</v>
      </c>
      <c r="G1167" s="9">
        <v>60.99</v>
      </c>
      <c r="H1167" s="9">
        <v>341.36</v>
      </c>
      <c r="J1167" s="9">
        <v>36.79</v>
      </c>
      <c r="K1167" s="9">
        <v>210.16</v>
      </c>
      <c r="L1167" s="9"/>
      <c r="M1167" s="9"/>
      <c r="N1167" s="9"/>
      <c r="O1167" s="9">
        <v>212.97</v>
      </c>
      <c r="P1167" s="9">
        <v>222.39</v>
      </c>
      <c r="Q1167" s="9">
        <v>227.47</v>
      </c>
      <c r="S1167" s="9">
        <f t="shared" si="258"/>
        <v>182.97</v>
      </c>
      <c r="T1167" s="9">
        <v>30</v>
      </c>
      <c r="U1167" s="9"/>
    </row>
    <row r="1168" spans="1:21">
      <c r="A1168" s="1">
        <v>38804</v>
      </c>
      <c r="B1168" s="9">
        <v>555.51</v>
      </c>
      <c r="D1168" s="9">
        <v>67.23</v>
      </c>
      <c r="E1168" s="9">
        <v>148.02000000000001</v>
      </c>
      <c r="F1168" s="9">
        <v>231.82</v>
      </c>
      <c r="G1168" s="9">
        <v>60.99</v>
      </c>
      <c r="H1168" s="9">
        <v>334.06</v>
      </c>
      <c r="J1168" s="9">
        <v>36.79</v>
      </c>
      <c r="K1168" s="9">
        <v>211.56</v>
      </c>
      <c r="L1168" s="9"/>
      <c r="M1168" s="9"/>
      <c r="N1168" s="9"/>
      <c r="O1168" s="9">
        <v>212.97</v>
      </c>
      <c r="P1168" s="9">
        <v>222.41</v>
      </c>
      <c r="Q1168" s="9">
        <v>227.46</v>
      </c>
      <c r="S1168" s="9">
        <f t="shared" si="258"/>
        <v>182.97</v>
      </c>
      <c r="T1168" s="9">
        <v>30</v>
      </c>
      <c r="U1168" s="9"/>
    </row>
    <row r="1169" spans="1:22">
      <c r="A1169" s="1">
        <v>38805</v>
      </c>
      <c r="B1169" s="9">
        <v>558.04999999999995</v>
      </c>
      <c r="D1169" s="9">
        <v>67.7</v>
      </c>
      <c r="E1169" s="9">
        <v>148.13999999999999</v>
      </c>
      <c r="F1169" s="9">
        <v>229.1</v>
      </c>
      <c r="G1169" s="9">
        <v>59.97</v>
      </c>
      <c r="H1169" s="9">
        <v>329.96</v>
      </c>
      <c r="J1169" s="9">
        <v>51.79</v>
      </c>
      <c r="K1169" s="9">
        <v>211.28</v>
      </c>
      <c r="L1169" s="9"/>
      <c r="M1169" s="9"/>
      <c r="N1169" s="9"/>
      <c r="O1169" s="9">
        <v>213.22</v>
      </c>
      <c r="P1169" s="9">
        <v>223.59</v>
      </c>
      <c r="Q1169" s="9">
        <v>226.73</v>
      </c>
      <c r="S1169" s="9">
        <f t="shared" si="258"/>
        <v>183.22</v>
      </c>
      <c r="T1169" s="9">
        <v>30</v>
      </c>
      <c r="U1169" s="9"/>
    </row>
    <row r="1170" spans="1:22">
      <c r="A1170" s="1">
        <v>38806</v>
      </c>
      <c r="B1170" s="9">
        <v>555.49</v>
      </c>
      <c r="D1170" s="9">
        <v>68.88</v>
      </c>
      <c r="E1170" s="9">
        <v>149.76</v>
      </c>
      <c r="F1170" s="9">
        <v>227.46</v>
      </c>
      <c r="G1170" s="9">
        <v>61.07</v>
      </c>
      <c r="H1170" s="9">
        <v>327.62</v>
      </c>
      <c r="J1170" s="9">
        <v>50.05</v>
      </c>
      <c r="K1170" s="9">
        <v>217.1</v>
      </c>
      <c r="L1170" s="9"/>
      <c r="M1170" s="9"/>
      <c r="N1170" s="9"/>
      <c r="O1170" s="9">
        <v>214.92</v>
      </c>
      <c r="P1170" s="9">
        <v>223.96</v>
      </c>
      <c r="Q1170" s="9">
        <v>230.06</v>
      </c>
      <c r="S1170" s="9">
        <f t="shared" si="258"/>
        <v>184.92</v>
      </c>
      <c r="T1170" s="9">
        <v>30</v>
      </c>
      <c r="U1170" s="9"/>
    </row>
    <row r="1171" spans="1:22">
      <c r="A1171" s="1">
        <v>38807</v>
      </c>
      <c r="B1171" s="9">
        <v>550.02</v>
      </c>
      <c r="D1171" s="9">
        <v>68.22</v>
      </c>
      <c r="E1171" s="9">
        <v>148.26</v>
      </c>
      <c r="F1171" s="9">
        <v>227.27</v>
      </c>
      <c r="G1171" s="9">
        <v>60.68</v>
      </c>
      <c r="H1171" s="9">
        <v>325.57</v>
      </c>
      <c r="J1171" s="9">
        <v>55.28</v>
      </c>
      <c r="K1171" s="9">
        <v>219.59</v>
      </c>
      <c r="L1171" s="9"/>
      <c r="M1171" s="9"/>
      <c r="N1171" s="9"/>
      <c r="O1171" s="9">
        <v>214.67</v>
      </c>
      <c r="P1171" s="9">
        <v>221.92</v>
      </c>
      <c r="Q1171" s="9">
        <v>231.7</v>
      </c>
      <c r="S1171" s="9">
        <f t="shared" si="258"/>
        <v>184.67</v>
      </c>
      <c r="T1171" s="9">
        <v>30</v>
      </c>
      <c r="U1171" s="9"/>
    </row>
    <row r="1172" spans="1:22">
      <c r="A1172" s="1">
        <v>38810</v>
      </c>
      <c r="B1172" s="9">
        <v>551.16</v>
      </c>
      <c r="D1172" s="9">
        <v>66.62</v>
      </c>
      <c r="E1172" s="9">
        <v>152.96</v>
      </c>
      <c r="F1172" s="9">
        <v>228.44</v>
      </c>
      <c r="G1172" s="9">
        <v>63.73</v>
      </c>
      <c r="H1172" s="9">
        <v>316.02</v>
      </c>
      <c r="J1172" s="9">
        <v>50.01</v>
      </c>
      <c r="K1172" s="9">
        <v>226.36</v>
      </c>
      <c r="L1172" s="9"/>
      <c r="M1172" s="9"/>
      <c r="N1172" s="9"/>
      <c r="O1172" s="9">
        <v>216.78</v>
      </c>
      <c r="P1172" s="9">
        <v>224.35</v>
      </c>
      <c r="Q1172" s="9">
        <v>233.73</v>
      </c>
      <c r="S1172" s="9">
        <f t="shared" si="258"/>
        <v>186.78</v>
      </c>
      <c r="T1172" s="9">
        <v>30</v>
      </c>
      <c r="U1172" s="9"/>
    </row>
    <row r="1173" spans="1:22">
      <c r="A1173" s="1">
        <v>38811</v>
      </c>
      <c r="B1173" s="9">
        <v>538.4</v>
      </c>
      <c r="D1173" s="9">
        <v>64.62</v>
      </c>
      <c r="E1173" s="9">
        <v>152.80000000000001</v>
      </c>
      <c r="F1173" s="9">
        <v>232.71</v>
      </c>
      <c r="G1173" s="9">
        <v>66.290000000000006</v>
      </c>
      <c r="H1173" s="9">
        <v>315.64</v>
      </c>
      <c r="J1173" s="9">
        <v>50.58</v>
      </c>
      <c r="K1173" s="9">
        <v>232.42</v>
      </c>
      <c r="L1173" s="9"/>
      <c r="M1173" s="9"/>
      <c r="N1173" s="9"/>
      <c r="O1173" s="9">
        <v>217.33</v>
      </c>
      <c r="P1173" s="9">
        <v>221.62</v>
      </c>
      <c r="Q1173" s="9">
        <v>237.86</v>
      </c>
      <c r="S1173" s="9">
        <f t="shared" si="258"/>
        <v>187.33</v>
      </c>
      <c r="T1173" s="9">
        <v>30</v>
      </c>
      <c r="U1173" s="9"/>
    </row>
    <row r="1174" spans="1:22">
      <c r="A1174" s="1">
        <v>38812</v>
      </c>
      <c r="B1174" s="9">
        <v>537.65</v>
      </c>
      <c r="D1174" s="9">
        <v>65.3</v>
      </c>
      <c r="E1174" s="9">
        <v>149.22</v>
      </c>
      <c r="F1174" s="9">
        <v>231.99</v>
      </c>
      <c r="G1174" s="9">
        <v>65.81</v>
      </c>
      <c r="H1174" s="9">
        <v>315.45999999999998</v>
      </c>
      <c r="J1174" s="9">
        <v>51.08</v>
      </c>
      <c r="K1174" s="9">
        <v>234.77</v>
      </c>
      <c r="L1174" s="9"/>
      <c r="M1174" s="9"/>
      <c r="N1174" s="9"/>
      <c r="O1174" s="9">
        <v>217.16</v>
      </c>
      <c r="P1174" s="9">
        <v>219.78</v>
      </c>
      <c r="Q1174" s="9">
        <v>239.48</v>
      </c>
      <c r="S1174" s="9">
        <f t="shared" si="258"/>
        <v>187.16</v>
      </c>
      <c r="T1174" s="9">
        <v>30</v>
      </c>
      <c r="U1174" s="9"/>
    </row>
    <row r="1175" spans="1:22">
      <c r="A1175" s="1">
        <v>38813</v>
      </c>
      <c r="B1175" s="9">
        <v>548.28</v>
      </c>
      <c r="D1175" s="9">
        <v>66.13</v>
      </c>
      <c r="E1175" s="9">
        <v>150.61000000000001</v>
      </c>
      <c r="F1175" s="9">
        <v>235.84</v>
      </c>
      <c r="G1175" s="9">
        <v>65.92</v>
      </c>
      <c r="H1175" s="9">
        <v>333.13</v>
      </c>
      <c r="J1175" s="9">
        <v>51.11</v>
      </c>
      <c r="K1175" s="9">
        <v>237.42</v>
      </c>
      <c r="L1175" s="9"/>
      <c r="M1175" s="9"/>
      <c r="N1175" s="9"/>
      <c r="O1175" s="9">
        <v>221.55</v>
      </c>
      <c r="P1175" s="9">
        <v>223.18</v>
      </c>
      <c r="Q1175" s="9">
        <v>245.44</v>
      </c>
      <c r="S1175" s="9">
        <f t="shared" si="258"/>
        <v>191.55</v>
      </c>
      <c r="T1175" s="9">
        <v>30</v>
      </c>
      <c r="U1175" s="9"/>
    </row>
    <row r="1176" spans="1:22">
      <c r="A1176" s="1">
        <v>38814</v>
      </c>
      <c r="B1176" s="9">
        <v>550.73</v>
      </c>
      <c r="D1176" s="9">
        <v>67.22</v>
      </c>
      <c r="E1176" s="9">
        <v>150.08000000000001</v>
      </c>
      <c r="F1176" s="9">
        <v>235.16</v>
      </c>
      <c r="G1176" s="9">
        <v>66.209999999999994</v>
      </c>
      <c r="H1176" s="9">
        <v>335.69</v>
      </c>
      <c r="J1176" s="9">
        <v>55.5</v>
      </c>
      <c r="K1176" s="9">
        <v>240.1</v>
      </c>
      <c r="L1176" s="9"/>
      <c r="M1176" s="9"/>
      <c r="N1176" s="9"/>
      <c r="O1176" s="9">
        <v>223.03</v>
      </c>
      <c r="P1176" s="9">
        <v>223.61</v>
      </c>
      <c r="Q1176" s="9">
        <v>248.22</v>
      </c>
      <c r="S1176" s="9">
        <f t="shared" si="258"/>
        <v>193.03</v>
      </c>
      <c r="T1176" s="9">
        <v>30</v>
      </c>
      <c r="U1176" s="9"/>
    </row>
    <row r="1177" spans="1:22">
      <c r="A1177" s="1">
        <v>38817</v>
      </c>
      <c r="B1177" s="9">
        <v>550.66</v>
      </c>
      <c r="D1177" s="9">
        <v>67.02</v>
      </c>
      <c r="E1177" s="9">
        <v>150.58000000000001</v>
      </c>
      <c r="F1177" s="9">
        <v>236.18</v>
      </c>
      <c r="G1177" s="9">
        <v>66.260000000000005</v>
      </c>
      <c r="H1177" s="9">
        <v>342.1</v>
      </c>
      <c r="J1177" s="9">
        <v>60.63</v>
      </c>
      <c r="K1177" s="9">
        <v>242.89</v>
      </c>
      <c r="L1177" s="9"/>
      <c r="M1177" s="9"/>
      <c r="N1177" s="9"/>
      <c r="O1177" s="9">
        <v>224.9</v>
      </c>
      <c r="P1177" s="9">
        <v>223.88</v>
      </c>
      <c r="Q1177" s="9">
        <v>252.04</v>
      </c>
      <c r="S1177" s="9">
        <f t="shared" si="258"/>
        <v>194.9</v>
      </c>
      <c r="T1177" s="9">
        <v>30</v>
      </c>
      <c r="U1177" s="9"/>
    </row>
    <row r="1178" spans="1:22">
      <c r="A1178" s="1">
        <v>38818</v>
      </c>
      <c r="B1178" s="9">
        <v>547.80999999999995</v>
      </c>
      <c r="D1178" s="9">
        <v>67.73</v>
      </c>
      <c r="E1178" s="9">
        <v>151.16</v>
      </c>
      <c r="F1178" s="9">
        <v>234.99</v>
      </c>
      <c r="G1178" s="9">
        <v>61.19</v>
      </c>
      <c r="H1178" s="9">
        <v>335.74</v>
      </c>
      <c r="J1178" s="9">
        <v>61.02</v>
      </c>
      <c r="K1178" s="9">
        <v>241.06</v>
      </c>
      <c r="L1178" s="9"/>
      <c r="M1178" s="9"/>
      <c r="N1178" s="9"/>
      <c r="O1178" s="9">
        <v>223.41</v>
      </c>
      <c r="P1178" s="9">
        <v>223.38</v>
      </c>
      <c r="Q1178" s="9">
        <v>249.32</v>
      </c>
      <c r="S1178" s="9">
        <f t="shared" si="258"/>
        <v>193.41</v>
      </c>
      <c r="T1178" s="9">
        <v>30</v>
      </c>
      <c r="U1178" s="9"/>
    </row>
    <row r="1179" spans="1:22">
      <c r="A1179" s="1">
        <v>38819</v>
      </c>
      <c r="B1179" s="9">
        <v>548.1</v>
      </c>
      <c r="D1179" s="9">
        <v>67.67</v>
      </c>
      <c r="E1179" s="9">
        <v>151.47999999999999</v>
      </c>
      <c r="F1179" s="9">
        <v>235.94</v>
      </c>
      <c r="G1179" s="9">
        <v>78.92</v>
      </c>
      <c r="H1179" s="9">
        <v>335.82</v>
      </c>
      <c r="J1179" s="9">
        <v>62.17</v>
      </c>
      <c r="K1179" s="9">
        <v>240.98</v>
      </c>
      <c r="L1179" s="9"/>
      <c r="M1179" s="9"/>
      <c r="N1179" s="9"/>
      <c r="O1179" s="9">
        <v>223.94</v>
      </c>
      <c r="P1179" s="9">
        <v>224.4</v>
      </c>
      <c r="Q1179" s="9">
        <v>249.37</v>
      </c>
      <c r="S1179" s="9">
        <f t="shared" si="258"/>
        <v>193.94</v>
      </c>
      <c r="T1179" s="9">
        <v>30</v>
      </c>
      <c r="U1179" s="9"/>
    </row>
    <row r="1180" spans="1:22">
      <c r="A1180" s="1">
        <v>38820</v>
      </c>
      <c r="B1180" s="9">
        <v>548.72</v>
      </c>
      <c r="D1180" s="9">
        <v>67.52</v>
      </c>
      <c r="E1180" s="9">
        <v>148.18</v>
      </c>
      <c r="F1180" s="9">
        <v>235.13</v>
      </c>
      <c r="G1180" s="9">
        <v>73.989999999999995</v>
      </c>
      <c r="H1180" s="9">
        <v>325.81</v>
      </c>
      <c r="J1180" s="9">
        <v>63.05</v>
      </c>
      <c r="K1180" s="9">
        <v>238.71</v>
      </c>
      <c r="L1180" s="9"/>
      <c r="M1180" s="9"/>
      <c r="N1180" s="9"/>
      <c r="O1180" s="9">
        <v>221.33</v>
      </c>
      <c r="P1180" s="9">
        <v>222.65</v>
      </c>
      <c r="Q1180" s="9">
        <v>245.53</v>
      </c>
      <c r="S1180" s="9">
        <f t="shared" si="258"/>
        <v>191.33</v>
      </c>
      <c r="T1180" s="9">
        <v>30</v>
      </c>
      <c r="U1180" s="9"/>
    </row>
    <row r="1181" spans="1:22">
      <c r="A1181" s="1">
        <v>38821</v>
      </c>
      <c r="B1181" s="9">
        <v>544.33000000000004</v>
      </c>
      <c r="D1181" s="9">
        <v>65.86</v>
      </c>
      <c r="E1181" s="9">
        <v>147.85</v>
      </c>
      <c r="F1181" s="9">
        <v>235.34</v>
      </c>
      <c r="G1181" s="9">
        <v>73.41</v>
      </c>
      <c r="H1181" s="9">
        <v>323.77999999999997</v>
      </c>
      <c r="J1181" s="9">
        <v>57.12</v>
      </c>
      <c r="K1181" s="9">
        <v>239.69</v>
      </c>
      <c r="L1181" s="9"/>
      <c r="M1181" s="9"/>
      <c r="N1181" s="9"/>
      <c r="O1181" s="9">
        <v>220.52</v>
      </c>
      <c r="P1181" s="9">
        <v>221.24</v>
      </c>
      <c r="Q1181" s="9">
        <v>245.28</v>
      </c>
      <c r="S1181" s="9">
        <f t="shared" si="258"/>
        <v>190.52</v>
      </c>
      <c r="T1181" s="9">
        <v>30</v>
      </c>
      <c r="U1181" s="9"/>
      <c r="V1181" s="28" t="s">
        <v>64</v>
      </c>
    </row>
    <row r="1182" spans="1:22">
      <c r="A1182" s="1">
        <v>38824</v>
      </c>
      <c r="B1182" s="9">
        <v>550.79999999999995</v>
      </c>
      <c r="D1182" s="9">
        <v>70.48</v>
      </c>
      <c r="E1182" s="9">
        <v>148.80000000000001</v>
      </c>
      <c r="F1182" s="9">
        <v>233.95</v>
      </c>
      <c r="G1182" s="9">
        <v>74.02</v>
      </c>
      <c r="H1182" s="9">
        <v>322.61</v>
      </c>
      <c r="J1182" s="9">
        <v>53.25</v>
      </c>
      <c r="K1182" s="9">
        <v>239.02</v>
      </c>
      <c r="L1182" s="9"/>
      <c r="M1182" s="9"/>
      <c r="N1182" s="9"/>
      <c r="O1182" s="9">
        <v>224.59</v>
      </c>
      <c r="P1182" s="9">
        <v>225.97</v>
      </c>
      <c r="Q1182" s="9">
        <v>245.24</v>
      </c>
      <c r="S1182" s="9">
        <f t="shared" si="258"/>
        <v>193.09</v>
      </c>
      <c r="T1182" s="9">
        <v>31.5</v>
      </c>
      <c r="U1182" s="9"/>
      <c r="V1182" s="28">
        <v>191.04</v>
      </c>
    </row>
    <row r="1183" spans="1:22">
      <c r="A1183" s="1">
        <v>38825</v>
      </c>
      <c r="B1183" s="9">
        <v>550.97</v>
      </c>
      <c r="D1183" s="9">
        <v>65.010000000000005</v>
      </c>
      <c r="E1183" s="9">
        <v>149.11000000000001</v>
      </c>
      <c r="F1183" s="9">
        <v>234.44</v>
      </c>
      <c r="G1183" s="9">
        <v>56.38</v>
      </c>
      <c r="H1183" s="9">
        <v>313.36</v>
      </c>
      <c r="J1183" s="9">
        <v>53.19</v>
      </c>
      <c r="K1183" s="9">
        <v>238.6</v>
      </c>
      <c r="L1183" s="9"/>
      <c r="M1183" s="9"/>
      <c r="N1183" s="9"/>
      <c r="O1183" s="9">
        <v>222.68</v>
      </c>
      <c r="P1183" s="9">
        <v>224.42</v>
      </c>
      <c r="Q1183" s="9">
        <v>242.75</v>
      </c>
      <c r="S1183" s="9">
        <f t="shared" si="258"/>
        <v>191.18</v>
      </c>
      <c r="T1183" s="9">
        <v>31.5</v>
      </c>
      <c r="U1183" s="9"/>
      <c r="V1183" s="28">
        <v>189.43</v>
      </c>
    </row>
    <row r="1184" spans="1:22">
      <c r="A1184" s="1">
        <v>38826</v>
      </c>
      <c r="B1184" s="9">
        <v>549.77</v>
      </c>
      <c r="D1184" s="9">
        <v>69.349999999999994</v>
      </c>
      <c r="E1184" s="9">
        <v>146.6</v>
      </c>
      <c r="F1184" s="9">
        <v>236.28</v>
      </c>
      <c r="G1184" s="9">
        <v>63.22</v>
      </c>
      <c r="H1184" s="9">
        <v>317.13</v>
      </c>
      <c r="J1184" s="9">
        <v>53.62</v>
      </c>
      <c r="K1184" s="9">
        <v>238.08</v>
      </c>
      <c r="L1184" s="9"/>
      <c r="M1184" s="9"/>
      <c r="N1184" s="9"/>
      <c r="O1184" s="9">
        <v>222.82</v>
      </c>
      <c r="P1184" s="9">
        <v>224.19</v>
      </c>
      <c r="Q1184" s="9">
        <v>243.31</v>
      </c>
      <c r="S1184" s="9">
        <f t="shared" si="258"/>
        <v>191.32</v>
      </c>
      <c r="T1184" s="9">
        <v>31.5</v>
      </c>
      <c r="U1184" s="9"/>
      <c r="V1184" s="28">
        <v>189.6</v>
      </c>
    </row>
    <row r="1185" spans="1:22">
      <c r="A1185" s="1">
        <v>38827</v>
      </c>
      <c r="B1185" s="9">
        <v>546.29</v>
      </c>
      <c r="D1185" s="9">
        <v>69.989999999999995</v>
      </c>
      <c r="E1185" s="9">
        <v>147.66</v>
      </c>
      <c r="F1185" s="9">
        <v>235.17</v>
      </c>
      <c r="G1185" s="9">
        <v>63.65</v>
      </c>
      <c r="H1185" s="9">
        <v>320.67</v>
      </c>
      <c r="J1185" s="9">
        <v>22.98</v>
      </c>
      <c r="K1185" s="9">
        <v>238</v>
      </c>
      <c r="L1185" s="9"/>
      <c r="M1185" s="9"/>
      <c r="N1185" s="9"/>
      <c r="O1185" s="9">
        <v>222.05</v>
      </c>
      <c r="P1185" s="9">
        <v>223.98</v>
      </c>
      <c r="Q1185" s="9">
        <v>241.85</v>
      </c>
      <c r="S1185" s="9">
        <f t="shared" si="258"/>
        <v>190.55</v>
      </c>
      <c r="T1185" s="9">
        <v>31.5</v>
      </c>
      <c r="U1185" s="9"/>
      <c r="V1185" s="28">
        <v>189.85</v>
      </c>
    </row>
    <row r="1186" spans="1:22">
      <c r="A1186" s="1">
        <v>38828</v>
      </c>
      <c r="B1186" s="9">
        <v>544.9</v>
      </c>
      <c r="D1186" s="9">
        <v>70.459999999999994</v>
      </c>
      <c r="E1186" s="9">
        <v>147.91999999999999</v>
      </c>
      <c r="F1186" s="9">
        <v>237.59</v>
      </c>
      <c r="G1186" s="9">
        <v>64.040000000000006</v>
      </c>
      <c r="H1186" s="9">
        <v>320.72000000000003</v>
      </c>
      <c r="J1186" s="9">
        <v>23.65</v>
      </c>
      <c r="K1186" s="9">
        <v>236.27</v>
      </c>
      <c r="L1186" s="9"/>
      <c r="M1186" s="9"/>
      <c r="N1186" s="9"/>
      <c r="O1186" s="9">
        <v>221.58</v>
      </c>
      <c r="P1186" s="9">
        <v>224.09</v>
      </c>
      <c r="Q1186" s="9">
        <v>240.72</v>
      </c>
      <c r="S1186" s="9">
        <f t="shared" si="258"/>
        <v>190.08</v>
      </c>
      <c r="T1186" s="9">
        <v>31.5</v>
      </c>
      <c r="U1186" s="9"/>
      <c r="V1186" s="28">
        <v>189.37</v>
      </c>
    </row>
    <row r="1187" spans="1:22">
      <c r="A1187" s="1">
        <v>38831</v>
      </c>
      <c r="B1187" s="9">
        <v>535.62</v>
      </c>
      <c r="D1187" s="9">
        <v>70.260000000000005</v>
      </c>
      <c r="E1187" s="9">
        <v>147.12</v>
      </c>
      <c r="F1187" s="9">
        <v>238.73</v>
      </c>
      <c r="G1187" s="9">
        <v>64</v>
      </c>
      <c r="H1187" s="9">
        <v>318.16000000000003</v>
      </c>
      <c r="J1187" s="9">
        <v>22.07</v>
      </c>
      <c r="K1187" s="9">
        <v>235.15</v>
      </c>
      <c r="L1187" s="9"/>
      <c r="M1187" s="9"/>
      <c r="N1187" s="9"/>
      <c r="O1187" s="9">
        <v>219.72</v>
      </c>
      <c r="P1187" s="9">
        <v>221.73</v>
      </c>
      <c r="Q1187" s="9">
        <v>239.23</v>
      </c>
      <c r="S1187" s="9">
        <f t="shared" si="258"/>
        <v>188.22</v>
      </c>
      <c r="T1187" s="9">
        <v>31.5</v>
      </c>
      <c r="U1187" s="9"/>
      <c r="V1187" s="28">
        <v>187.61</v>
      </c>
    </row>
    <row r="1188" spans="1:22">
      <c r="A1188" s="1">
        <v>38832</v>
      </c>
      <c r="B1188" s="9">
        <v>538.79999999999995</v>
      </c>
      <c r="D1188" s="9">
        <v>65.489999999999995</v>
      </c>
      <c r="E1188" s="9">
        <v>146.38999999999999</v>
      </c>
      <c r="F1188" s="9">
        <v>239.6</v>
      </c>
      <c r="G1188" s="9">
        <v>60.22</v>
      </c>
      <c r="H1188" s="9">
        <v>323.57</v>
      </c>
      <c r="J1188" s="9">
        <v>20.100000000000001</v>
      </c>
      <c r="K1188" s="9">
        <v>234.45</v>
      </c>
      <c r="L1188" s="9"/>
      <c r="M1188" s="9"/>
      <c r="N1188" s="9"/>
      <c r="O1188" s="9">
        <v>219.73</v>
      </c>
      <c r="P1188" s="9">
        <v>221.11</v>
      </c>
      <c r="Q1188" s="9">
        <v>239.88</v>
      </c>
      <c r="S1188" s="9">
        <f t="shared" si="258"/>
        <v>188.23</v>
      </c>
      <c r="T1188" s="9">
        <v>31.5</v>
      </c>
      <c r="U1188" s="9"/>
      <c r="V1188" s="28">
        <v>187.65</v>
      </c>
    </row>
    <row r="1189" spans="1:22">
      <c r="A1189" s="1">
        <v>38833</v>
      </c>
      <c r="B1189" s="9">
        <v>537.59</v>
      </c>
      <c r="D1189" s="9">
        <v>61.9</v>
      </c>
      <c r="E1189" s="9">
        <v>145.18</v>
      </c>
      <c r="F1189" s="9">
        <v>234.38</v>
      </c>
      <c r="G1189" s="9">
        <v>51.88</v>
      </c>
      <c r="H1189" s="9">
        <v>321.64999999999998</v>
      </c>
      <c r="J1189" s="9">
        <v>20.41</v>
      </c>
      <c r="K1189" s="9">
        <v>232.69</v>
      </c>
      <c r="L1189" s="9"/>
      <c r="M1189" s="9"/>
      <c r="N1189" s="9"/>
      <c r="O1189" s="9">
        <v>217.85</v>
      </c>
      <c r="P1189" s="9">
        <v>218.84</v>
      </c>
      <c r="Q1189" s="9">
        <v>238.24</v>
      </c>
      <c r="S1189" s="9">
        <f t="shared" si="258"/>
        <v>186.35</v>
      </c>
      <c r="T1189" s="9">
        <v>31.5</v>
      </c>
      <c r="U1189" s="9"/>
      <c r="V1189" s="28">
        <v>185.61</v>
      </c>
    </row>
    <row r="1190" spans="1:22">
      <c r="A1190" s="1">
        <v>38834</v>
      </c>
      <c r="B1190" s="9">
        <v>529.05999999999995</v>
      </c>
      <c r="D1190" s="9">
        <v>54.66</v>
      </c>
      <c r="E1190" s="9">
        <v>136.88</v>
      </c>
      <c r="F1190" s="9">
        <v>232.57</v>
      </c>
      <c r="G1190" s="9">
        <v>51.43</v>
      </c>
      <c r="H1190" s="9">
        <v>304.04000000000002</v>
      </c>
      <c r="J1190" s="9">
        <v>22.87</v>
      </c>
      <c r="K1190" s="9">
        <v>226.1</v>
      </c>
      <c r="L1190" s="9"/>
      <c r="M1190" s="9"/>
      <c r="N1190" s="9"/>
      <c r="O1190" s="9">
        <v>210.3</v>
      </c>
      <c r="P1190" s="9">
        <v>211.54</v>
      </c>
      <c r="Q1190" s="9">
        <v>229.7</v>
      </c>
      <c r="S1190" s="9">
        <f t="shared" si="258"/>
        <v>178.8</v>
      </c>
      <c r="T1190" s="9">
        <v>31.5</v>
      </c>
      <c r="U1190" s="9"/>
      <c r="V1190" s="28">
        <v>177.17</v>
      </c>
    </row>
    <row r="1191" spans="1:22">
      <c r="A1191" s="1">
        <v>38835</v>
      </c>
      <c r="B1191" s="9">
        <v>528.58000000000004</v>
      </c>
      <c r="D1191" s="9">
        <v>54.35</v>
      </c>
      <c r="E1191" s="9">
        <v>136.81</v>
      </c>
      <c r="F1191" s="9">
        <v>240.21</v>
      </c>
      <c r="G1191" s="9">
        <v>55.77</v>
      </c>
      <c r="H1191" s="9">
        <v>302.75</v>
      </c>
      <c r="J1191" s="9">
        <v>23.49</v>
      </c>
      <c r="K1191" s="9">
        <v>207.82</v>
      </c>
      <c r="L1191" s="9"/>
      <c r="M1191" s="9"/>
      <c r="N1191" s="9"/>
      <c r="O1191" s="9">
        <v>204.65</v>
      </c>
      <c r="P1191" s="9">
        <v>212.14</v>
      </c>
      <c r="Q1191" s="9">
        <v>216.83</v>
      </c>
      <c r="S1191" s="9">
        <f t="shared" si="258"/>
        <v>173.15</v>
      </c>
      <c r="T1191" s="9">
        <v>31.5</v>
      </c>
      <c r="U1191" s="9"/>
      <c r="V1191" s="28">
        <v>171.6</v>
      </c>
    </row>
    <row r="1192" spans="1:22">
      <c r="A1192" s="1">
        <v>38838</v>
      </c>
      <c r="B1192" s="9">
        <v>529.66</v>
      </c>
      <c r="D1192" s="9">
        <v>57.73</v>
      </c>
      <c r="E1192" s="9">
        <v>136.58000000000001</v>
      </c>
      <c r="F1192" s="9">
        <v>232.05</v>
      </c>
      <c r="G1192" s="9">
        <v>55.83</v>
      </c>
      <c r="H1192" s="9">
        <v>309.29000000000002</v>
      </c>
      <c r="J1192" s="9">
        <v>23.96</v>
      </c>
      <c r="K1192" s="9">
        <v>209.13</v>
      </c>
      <c r="L1192" s="9"/>
      <c r="M1192" s="9"/>
      <c r="N1192" s="9"/>
      <c r="O1192" s="9">
        <v>205.85</v>
      </c>
      <c r="P1192" s="9">
        <v>212.24</v>
      </c>
      <c r="Q1192" s="9">
        <v>219.32</v>
      </c>
      <c r="S1192" s="9">
        <f t="shared" si="258"/>
        <v>174.35</v>
      </c>
      <c r="T1192" s="9">
        <v>31.5</v>
      </c>
      <c r="U1192" s="9"/>
      <c r="V1192" s="28"/>
    </row>
    <row r="1193" spans="1:22">
      <c r="A1193" s="1">
        <v>38839</v>
      </c>
      <c r="B1193" s="9">
        <v>528.84</v>
      </c>
      <c r="D1193" s="9">
        <v>59.64</v>
      </c>
      <c r="E1193" s="9">
        <v>136.63999999999999</v>
      </c>
      <c r="F1193" s="9">
        <v>231.03</v>
      </c>
      <c r="G1193" s="9">
        <v>58.64</v>
      </c>
      <c r="H1193" s="9">
        <v>310.99</v>
      </c>
      <c r="J1193" s="9">
        <v>47.62</v>
      </c>
      <c r="K1193" s="9">
        <v>204.74</v>
      </c>
      <c r="L1193" s="9"/>
      <c r="M1193" s="9"/>
      <c r="N1193" s="9"/>
      <c r="O1193" s="9">
        <v>205.56</v>
      </c>
      <c r="P1193" s="9">
        <v>212.48</v>
      </c>
      <c r="Q1193" s="9">
        <v>218.43</v>
      </c>
      <c r="S1193" s="9">
        <f t="shared" si="258"/>
        <v>174.06</v>
      </c>
      <c r="T1193" s="9">
        <v>31.5</v>
      </c>
      <c r="U1193" s="9"/>
      <c r="V1193" s="28"/>
    </row>
    <row r="1194" spans="1:22">
      <c r="A1194" s="1">
        <v>38840</v>
      </c>
      <c r="B1194" s="9">
        <v>527.22</v>
      </c>
      <c r="D1194" s="9">
        <v>59.65</v>
      </c>
      <c r="E1194" s="9">
        <v>137.99</v>
      </c>
      <c r="F1194" s="9">
        <v>233.27</v>
      </c>
      <c r="G1194" s="9">
        <v>58.57</v>
      </c>
      <c r="H1194" s="9">
        <v>315.16000000000003</v>
      </c>
      <c r="J1194" s="9">
        <v>49.96</v>
      </c>
      <c r="K1194" s="9">
        <v>204.72</v>
      </c>
      <c r="L1194" s="9"/>
      <c r="M1194" s="9"/>
      <c r="N1194" s="9"/>
      <c r="O1194" s="9">
        <v>206.32</v>
      </c>
      <c r="P1194" s="9">
        <v>212.94</v>
      </c>
      <c r="Q1194" s="9">
        <v>219.58</v>
      </c>
      <c r="S1194" s="9">
        <f t="shared" si="258"/>
        <v>174.82</v>
      </c>
      <c r="T1194" s="9">
        <v>31.5</v>
      </c>
      <c r="U1194" s="9"/>
    </row>
    <row r="1195" spans="1:22">
      <c r="A1195" s="1">
        <v>38841</v>
      </c>
      <c r="B1195" s="9">
        <v>524.14</v>
      </c>
      <c r="D1195" s="9">
        <v>68.05</v>
      </c>
      <c r="E1195" s="9">
        <v>140.6</v>
      </c>
      <c r="F1195" s="9">
        <v>231.92</v>
      </c>
      <c r="G1195" s="9">
        <v>60.71</v>
      </c>
      <c r="H1195" s="9">
        <v>315</v>
      </c>
      <c r="J1195" s="9">
        <v>48.92</v>
      </c>
      <c r="K1195" s="9">
        <v>202.94</v>
      </c>
      <c r="L1195" s="9"/>
      <c r="M1195" s="9"/>
      <c r="N1195" s="9"/>
      <c r="O1195" s="9">
        <v>206.72</v>
      </c>
      <c r="P1195" s="9">
        <v>215.02</v>
      </c>
      <c r="Q1195" s="9">
        <v>218.24</v>
      </c>
      <c r="S1195" s="9">
        <f t="shared" si="258"/>
        <v>175.22</v>
      </c>
      <c r="T1195" s="9">
        <v>31.5</v>
      </c>
      <c r="U1195" s="9"/>
    </row>
    <row r="1196" spans="1:22">
      <c r="A1196" s="1">
        <v>38842</v>
      </c>
      <c r="B1196" s="9">
        <v>525.67999999999995</v>
      </c>
      <c r="D1196" s="9">
        <v>65.760000000000005</v>
      </c>
      <c r="E1196" s="9">
        <v>140.69999999999999</v>
      </c>
      <c r="F1196" s="9">
        <v>233.67</v>
      </c>
      <c r="G1196" s="9">
        <v>64.400000000000006</v>
      </c>
      <c r="H1196" s="9">
        <v>317.3</v>
      </c>
      <c r="J1196" s="9">
        <v>53.27</v>
      </c>
      <c r="K1196" s="9">
        <v>212.28</v>
      </c>
      <c r="L1196" s="9"/>
      <c r="M1196" s="9"/>
      <c r="N1196" s="9"/>
      <c r="O1196" s="9">
        <v>210.23</v>
      </c>
      <c r="P1196" s="9">
        <v>215.29</v>
      </c>
      <c r="Q1196" s="9">
        <v>225.54</v>
      </c>
      <c r="S1196" s="9">
        <f t="shared" si="258"/>
        <v>178.73</v>
      </c>
      <c r="T1196" s="9">
        <v>31.5</v>
      </c>
      <c r="U1196" s="9"/>
    </row>
    <row r="1197" spans="1:22">
      <c r="A1197" s="1">
        <v>38845</v>
      </c>
      <c r="B1197" s="9">
        <v>524.79</v>
      </c>
      <c r="D1197" s="9">
        <v>62.86</v>
      </c>
      <c r="E1197" s="9">
        <v>140.33000000000001</v>
      </c>
      <c r="F1197" s="9">
        <v>232.64</v>
      </c>
      <c r="G1197" s="9">
        <v>64.19</v>
      </c>
      <c r="H1197" s="9">
        <v>313.17</v>
      </c>
      <c r="J1197" s="9">
        <v>52.78</v>
      </c>
      <c r="K1197" s="9">
        <v>209.42</v>
      </c>
      <c r="L1197" s="9"/>
      <c r="M1197" s="9"/>
      <c r="N1197" s="9"/>
      <c r="O1197" s="9">
        <v>208.37</v>
      </c>
      <c r="P1197" s="9">
        <v>214.31</v>
      </c>
      <c r="Q1197" s="9">
        <v>222.55</v>
      </c>
      <c r="S1197" s="9">
        <f t="shared" si="258"/>
        <v>176.87</v>
      </c>
      <c r="T1197" s="9">
        <v>31.5</v>
      </c>
      <c r="U1197" s="9"/>
    </row>
    <row r="1198" spans="1:22">
      <c r="A1198" s="1">
        <v>38846</v>
      </c>
      <c r="B1198" s="9">
        <v>524.59</v>
      </c>
      <c r="D1198" s="9">
        <v>62.81</v>
      </c>
      <c r="E1198" s="9">
        <v>141.01</v>
      </c>
      <c r="F1198" s="9">
        <v>234.37</v>
      </c>
      <c r="G1198" s="9">
        <v>64.180000000000007</v>
      </c>
      <c r="H1198" s="9">
        <v>314.49</v>
      </c>
      <c r="J1198" s="9">
        <v>49.68</v>
      </c>
      <c r="K1198" s="9">
        <v>208.77</v>
      </c>
      <c r="L1198" s="9"/>
      <c r="M1198" s="9"/>
      <c r="N1198" s="9"/>
      <c r="O1198" s="9">
        <v>208.4</v>
      </c>
      <c r="P1198" s="9">
        <v>214.72</v>
      </c>
      <c r="Q1198" s="9">
        <v>222.19</v>
      </c>
      <c r="S1198" s="9">
        <f t="shared" si="258"/>
        <v>176.9</v>
      </c>
      <c r="T1198" s="9">
        <v>31.5</v>
      </c>
      <c r="U1198" s="9"/>
    </row>
    <row r="1199" spans="1:22">
      <c r="A1199" s="1">
        <v>38847</v>
      </c>
      <c r="B1199" s="9">
        <v>523.84</v>
      </c>
      <c r="D1199" s="9">
        <v>63.08</v>
      </c>
      <c r="E1199" s="9">
        <v>141.25</v>
      </c>
      <c r="F1199" s="9">
        <v>231.35</v>
      </c>
      <c r="G1199" s="9">
        <v>71.14</v>
      </c>
      <c r="H1199" s="9">
        <v>320.64</v>
      </c>
      <c r="J1199" s="9">
        <v>49.14</v>
      </c>
      <c r="K1199" s="9">
        <v>208.49</v>
      </c>
      <c r="L1199" s="9"/>
      <c r="M1199" s="9"/>
      <c r="N1199" s="9"/>
      <c r="O1199" s="9">
        <v>209</v>
      </c>
      <c r="P1199" s="9">
        <v>214.8</v>
      </c>
      <c r="Q1199" s="9">
        <v>223.42</v>
      </c>
      <c r="S1199" s="9">
        <f t="shared" si="258"/>
        <v>177.5</v>
      </c>
      <c r="T1199" s="9">
        <v>31.5</v>
      </c>
      <c r="U1199" s="9"/>
    </row>
    <row r="1200" spans="1:22">
      <c r="A1200" s="1">
        <v>38848</v>
      </c>
      <c r="B1200" s="9">
        <v>529.29999999999995</v>
      </c>
      <c r="D1200" s="9">
        <v>66.61</v>
      </c>
      <c r="E1200" s="9">
        <v>143.09</v>
      </c>
      <c r="F1200" s="9">
        <v>229.19</v>
      </c>
      <c r="G1200" s="9">
        <v>71.38</v>
      </c>
      <c r="H1200" s="9">
        <v>327.27</v>
      </c>
      <c r="J1200" s="9">
        <v>49.37</v>
      </c>
      <c r="K1200" s="9">
        <v>205.95</v>
      </c>
      <c r="L1200" s="9"/>
      <c r="M1200" s="9"/>
      <c r="N1200" s="9"/>
      <c r="O1200" s="9">
        <v>210.19</v>
      </c>
      <c r="P1200" s="9">
        <v>217.35</v>
      </c>
      <c r="Q1200" s="9">
        <v>223.26</v>
      </c>
      <c r="S1200" s="9">
        <f t="shared" si="258"/>
        <v>178.69</v>
      </c>
      <c r="T1200" s="9">
        <v>31.5</v>
      </c>
      <c r="U1200" s="9"/>
    </row>
    <row r="1201" spans="1:21">
      <c r="A1201" s="1">
        <v>38849</v>
      </c>
      <c r="B1201" s="9">
        <v>523.45000000000005</v>
      </c>
      <c r="D1201" s="9">
        <v>70.040000000000006</v>
      </c>
      <c r="E1201" s="9">
        <v>142.52000000000001</v>
      </c>
      <c r="F1201" s="9">
        <v>227.81</v>
      </c>
      <c r="G1201" s="9">
        <v>77</v>
      </c>
      <c r="H1201" s="9">
        <v>334.44</v>
      </c>
      <c r="J1201" s="9">
        <v>48.08</v>
      </c>
      <c r="K1201" s="9">
        <v>205.03</v>
      </c>
      <c r="L1201" s="9"/>
      <c r="M1201" s="9"/>
      <c r="N1201" s="9"/>
      <c r="O1201" s="9">
        <v>210.25</v>
      </c>
      <c r="P1201" s="9">
        <v>216.56</v>
      </c>
      <c r="Q1201" s="9">
        <v>224.23</v>
      </c>
      <c r="S1201" s="9">
        <f t="shared" si="258"/>
        <v>178.75</v>
      </c>
      <c r="T1201" s="9">
        <v>31.5</v>
      </c>
      <c r="U1201" s="9"/>
    </row>
    <row r="1202" spans="1:21">
      <c r="A1202" s="1">
        <v>38852</v>
      </c>
      <c r="B1202" s="9">
        <v>520.34</v>
      </c>
      <c r="D1202" s="9">
        <v>73.3</v>
      </c>
      <c r="E1202" s="9">
        <v>140.6</v>
      </c>
      <c r="F1202" s="9">
        <v>229.64</v>
      </c>
      <c r="G1202" s="9">
        <v>77.19</v>
      </c>
      <c r="H1202" s="9">
        <v>345.51</v>
      </c>
      <c r="J1202" s="9">
        <v>48.74</v>
      </c>
      <c r="K1202" s="9">
        <v>204.53</v>
      </c>
      <c r="L1202" s="9"/>
      <c r="M1202" s="9"/>
      <c r="N1202" s="9"/>
      <c r="O1202" s="9">
        <v>210.9</v>
      </c>
      <c r="P1202" s="9">
        <v>215.7</v>
      </c>
      <c r="Q1202" s="9">
        <v>226.56</v>
      </c>
      <c r="S1202" s="9">
        <f t="shared" si="258"/>
        <v>179.4</v>
      </c>
      <c r="T1202" s="9">
        <v>31.5</v>
      </c>
      <c r="U1202" s="9"/>
    </row>
    <row r="1203" spans="1:21">
      <c r="A1203" s="1">
        <v>38853</v>
      </c>
      <c r="B1203" s="9">
        <v>519.25</v>
      </c>
      <c r="D1203" s="9">
        <v>75.11</v>
      </c>
      <c r="E1203" s="9">
        <v>140.44</v>
      </c>
      <c r="F1203" s="9">
        <v>229.15</v>
      </c>
      <c r="G1203" s="9">
        <v>76.599999999999994</v>
      </c>
      <c r="H1203" s="9">
        <v>342.14</v>
      </c>
      <c r="J1203" s="9">
        <v>56.54</v>
      </c>
      <c r="K1203" s="9">
        <v>202.73</v>
      </c>
      <c r="L1203" s="9"/>
      <c r="M1203" s="9"/>
      <c r="N1203" s="9"/>
      <c r="O1203" s="9">
        <v>210.19</v>
      </c>
      <c r="P1203" s="9">
        <v>215.64</v>
      </c>
      <c r="Q1203" s="9">
        <v>225.09</v>
      </c>
      <c r="S1203" s="9">
        <f t="shared" si="258"/>
        <v>178.69</v>
      </c>
      <c r="T1203" s="9">
        <v>31.5</v>
      </c>
      <c r="U1203" s="9"/>
    </row>
    <row r="1204" spans="1:21">
      <c r="A1204" s="1">
        <v>38854</v>
      </c>
      <c r="B1204" s="9">
        <v>517.70000000000005</v>
      </c>
      <c r="D1204" s="9">
        <v>77.260000000000005</v>
      </c>
      <c r="E1204" s="9">
        <v>140.12</v>
      </c>
      <c r="F1204" s="9">
        <v>231.68</v>
      </c>
      <c r="G1204" s="9">
        <v>75.94</v>
      </c>
      <c r="H1204" s="9">
        <v>342.84</v>
      </c>
      <c r="J1204" s="9">
        <v>47.5</v>
      </c>
      <c r="K1204" s="9">
        <v>203.6</v>
      </c>
      <c r="L1204" s="9"/>
      <c r="M1204" s="9"/>
      <c r="N1204" s="9"/>
      <c r="O1204" s="9">
        <v>210.27</v>
      </c>
      <c r="P1204" s="9">
        <v>215.71</v>
      </c>
      <c r="Q1204" s="9">
        <v>225.19</v>
      </c>
      <c r="S1204" s="9">
        <f t="shared" si="258"/>
        <v>178.77</v>
      </c>
      <c r="T1204" s="9">
        <v>31.5</v>
      </c>
      <c r="U1204" s="9"/>
    </row>
    <row r="1205" spans="1:21">
      <c r="A1205" s="1">
        <v>38855</v>
      </c>
      <c r="B1205" s="9">
        <v>520.66</v>
      </c>
      <c r="D1205" s="9">
        <v>72.06</v>
      </c>
      <c r="E1205" s="9">
        <v>145.09</v>
      </c>
      <c r="F1205" s="9">
        <v>239.16</v>
      </c>
      <c r="G1205" s="9">
        <v>77.23</v>
      </c>
      <c r="H1205" s="9">
        <v>338.43</v>
      </c>
      <c r="J1205" s="9">
        <v>49.15</v>
      </c>
      <c r="K1205" s="9">
        <v>203.58</v>
      </c>
      <c r="L1205" s="9"/>
      <c r="M1205" s="9"/>
      <c r="N1205" s="9"/>
      <c r="O1205" s="9">
        <v>211.18</v>
      </c>
      <c r="P1205" s="9">
        <v>218.44</v>
      </c>
      <c r="Q1205" s="9">
        <v>224.25</v>
      </c>
      <c r="S1205" s="9">
        <f t="shared" si="258"/>
        <v>179.68</v>
      </c>
      <c r="T1205" s="9">
        <v>31.5</v>
      </c>
      <c r="U1205" s="9"/>
    </row>
    <row r="1206" spans="1:21">
      <c r="A1206" s="1">
        <v>38856</v>
      </c>
      <c r="B1206" s="9">
        <v>521.46</v>
      </c>
      <c r="D1206" s="9">
        <v>71.209999999999994</v>
      </c>
      <c r="E1206" s="9">
        <v>145.76</v>
      </c>
      <c r="F1206" s="9">
        <v>232.03</v>
      </c>
      <c r="G1206" s="9">
        <v>74.09</v>
      </c>
      <c r="H1206" s="9">
        <v>335.77</v>
      </c>
      <c r="J1206" s="9">
        <v>50</v>
      </c>
      <c r="K1206" s="9">
        <v>200.48</v>
      </c>
      <c r="L1206" s="9"/>
      <c r="M1206" s="9"/>
      <c r="N1206" s="9"/>
      <c r="O1206" s="9">
        <v>209.76</v>
      </c>
      <c r="P1206" s="9">
        <v>218.08</v>
      </c>
      <c r="Q1206" s="9">
        <v>221.55</v>
      </c>
      <c r="S1206" s="9">
        <f t="shared" si="258"/>
        <v>178.26</v>
      </c>
      <c r="T1206" s="9">
        <v>31.5</v>
      </c>
      <c r="U1206" s="9"/>
    </row>
    <row r="1207" spans="1:21">
      <c r="A1207" s="1">
        <v>38859</v>
      </c>
      <c r="B1207" s="9">
        <v>526.22</v>
      </c>
      <c r="D1207" s="9">
        <v>69.400000000000006</v>
      </c>
      <c r="E1207" s="9">
        <v>148.76</v>
      </c>
      <c r="F1207" s="9">
        <v>231.8</v>
      </c>
      <c r="G1207" s="9">
        <v>72.17</v>
      </c>
      <c r="H1207" s="9">
        <v>344.19</v>
      </c>
      <c r="J1207" s="9">
        <v>49.9</v>
      </c>
      <c r="K1207" s="9">
        <v>198.52</v>
      </c>
      <c r="L1207" s="9"/>
      <c r="M1207" s="9"/>
      <c r="N1207" s="9"/>
      <c r="O1207" s="9">
        <v>211.06</v>
      </c>
      <c r="P1207" s="9">
        <v>220.13</v>
      </c>
      <c r="Q1207" s="9">
        <v>222.19</v>
      </c>
      <c r="S1207" s="9">
        <f t="shared" si="258"/>
        <v>179.56</v>
      </c>
      <c r="T1207" s="9">
        <v>31.5</v>
      </c>
      <c r="U1207" s="9"/>
    </row>
    <row r="1208" spans="1:21">
      <c r="A1208" s="1">
        <v>38860</v>
      </c>
      <c r="B1208" s="9">
        <v>524.14</v>
      </c>
      <c r="D1208" s="9">
        <v>68.02</v>
      </c>
      <c r="E1208" s="9">
        <v>150.94</v>
      </c>
      <c r="F1208" s="9">
        <v>227.26</v>
      </c>
      <c r="G1208" s="9">
        <v>71.62</v>
      </c>
      <c r="H1208" s="9">
        <v>347.96</v>
      </c>
      <c r="J1208" s="9">
        <v>50.27</v>
      </c>
      <c r="K1208" s="9">
        <v>198.6</v>
      </c>
      <c r="L1208" s="9"/>
      <c r="M1208" s="9"/>
      <c r="N1208" s="9"/>
      <c r="O1208" s="9">
        <v>211.49</v>
      </c>
      <c r="P1208" s="9">
        <v>220.09</v>
      </c>
      <c r="Q1208" s="9">
        <v>223.16</v>
      </c>
      <c r="S1208" s="9">
        <f t="shared" si="258"/>
        <v>179.99</v>
      </c>
      <c r="T1208" s="9">
        <v>31.5</v>
      </c>
      <c r="U1208" s="9"/>
    </row>
    <row r="1209" spans="1:21">
      <c r="A1209" s="1">
        <v>38861</v>
      </c>
      <c r="B1209" s="9">
        <v>524.6</v>
      </c>
      <c r="D1209" s="9">
        <v>69.239999999999995</v>
      </c>
      <c r="E1209" s="9">
        <v>152.59</v>
      </c>
      <c r="F1209" s="9">
        <v>230.34</v>
      </c>
      <c r="G1209" s="9">
        <v>70.09</v>
      </c>
      <c r="H1209" s="9">
        <v>347.86</v>
      </c>
      <c r="J1209" s="9">
        <v>50.92</v>
      </c>
      <c r="K1209" s="9">
        <v>196.93</v>
      </c>
      <c r="L1209" s="9"/>
      <c r="M1209" s="9"/>
      <c r="N1209" s="9"/>
      <c r="O1209" s="9">
        <v>211.6</v>
      </c>
      <c r="P1209" s="9">
        <v>221.37</v>
      </c>
      <c r="Q1209" s="9">
        <v>222.04</v>
      </c>
      <c r="S1209" s="9">
        <f t="shared" si="258"/>
        <v>180.1</v>
      </c>
      <c r="T1209" s="9">
        <v>31.5</v>
      </c>
      <c r="U1209" s="9"/>
    </row>
    <row r="1210" spans="1:21">
      <c r="A1210" s="1">
        <v>38862</v>
      </c>
      <c r="B1210" s="9">
        <v>513.58000000000004</v>
      </c>
      <c r="D1210" s="9">
        <v>68.099999999999994</v>
      </c>
      <c r="E1210" s="9">
        <v>151.61000000000001</v>
      </c>
      <c r="F1210" s="9">
        <v>228.56</v>
      </c>
      <c r="G1210" s="9">
        <v>68.98</v>
      </c>
      <c r="H1210" s="9">
        <v>354.96</v>
      </c>
      <c r="J1210" s="9">
        <v>48.08</v>
      </c>
      <c r="K1210" s="9">
        <v>195.98</v>
      </c>
      <c r="L1210" s="9"/>
      <c r="M1210" s="9"/>
      <c r="N1210" s="9"/>
      <c r="O1210" s="9">
        <v>210.37</v>
      </c>
      <c r="P1210" s="9">
        <v>218.09</v>
      </c>
      <c r="Q1210" s="9">
        <v>222.86</v>
      </c>
      <c r="S1210" s="9">
        <f t="shared" si="258"/>
        <v>178.87</v>
      </c>
      <c r="T1210" s="9">
        <v>31.5</v>
      </c>
      <c r="U1210" s="9"/>
    </row>
    <row r="1211" spans="1:21">
      <c r="A1211" s="1">
        <v>38863</v>
      </c>
      <c r="B1211" s="9">
        <v>511.14</v>
      </c>
      <c r="D1211" s="9">
        <v>68.47</v>
      </c>
      <c r="E1211" s="9">
        <v>152.65</v>
      </c>
      <c r="F1211" s="9">
        <v>232.53</v>
      </c>
      <c r="G1211" s="9">
        <v>68.709999999999994</v>
      </c>
      <c r="H1211" s="9">
        <v>360.05</v>
      </c>
      <c r="J1211" s="9">
        <v>46.54</v>
      </c>
      <c r="K1211" s="9">
        <v>196.5</v>
      </c>
      <c r="L1211" s="9"/>
      <c r="M1211" s="9"/>
      <c r="N1211" s="9"/>
      <c r="O1211" s="9">
        <v>211.2</v>
      </c>
      <c r="P1211" s="9">
        <v>218.42</v>
      </c>
      <c r="Q1211" s="9">
        <v>224.31</v>
      </c>
      <c r="S1211" s="9">
        <f t="shared" si="258"/>
        <v>179.7</v>
      </c>
      <c r="T1211" s="9">
        <v>31.5</v>
      </c>
      <c r="U1211" s="9"/>
    </row>
    <row r="1212" spans="1:21">
      <c r="A1212" s="1">
        <v>38866</v>
      </c>
      <c r="K1212" s="9"/>
      <c r="L1212" s="9"/>
      <c r="M1212" s="9"/>
      <c r="N1212" s="9"/>
      <c r="S1212" s="9" t="str">
        <f t="shared" si="258"/>
        <v/>
      </c>
      <c r="T1212" s="9">
        <v>31.5</v>
      </c>
      <c r="U1212" s="9"/>
    </row>
    <row r="1213" spans="1:21">
      <c r="A1213" s="1">
        <v>38867</v>
      </c>
      <c r="B1213" s="9">
        <v>504.33</v>
      </c>
      <c r="D1213" s="9">
        <v>73.78</v>
      </c>
      <c r="E1213" s="9">
        <v>155.86000000000001</v>
      </c>
      <c r="F1213" s="9">
        <v>233.3</v>
      </c>
      <c r="G1213" s="9">
        <v>63.12</v>
      </c>
      <c r="H1213" s="9">
        <v>361.77</v>
      </c>
      <c r="J1213" s="9">
        <v>45.98</v>
      </c>
      <c r="K1213" s="9">
        <v>197.07</v>
      </c>
      <c r="L1213" s="9"/>
      <c r="M1213" s="9"/>
      <c r="N1213" s="9"/>
      <c r="O1213" s="9">
        <v>211.95</v>
      </c>
      <c r="P1213" s="9">
        <v>219.23</v>
      </c>
      <c r="Q1213" s="9">
        <v>225.07</v>
      </c>
      <c r="S1213" s="9">
        <f t="shared" si="258"/>
        <v>180.45</v>
      </c>
      <c r="T1213" s="9">
        <v>31.5</v>
      </c>
      <c r="U1213" s="9"/>
    </row>
    <row r="1214" spans="1:21">
      <c r="A1214" s="1">
        <v>38868</v>
      </c>
      <c r="B1214" s="9">
        <v>506.09</v>
      </c>
      <c r="D1214" s="9">
        <v>66.06</v>
      </c>
      <c r="E1214" s="9">
        <v>149.6</v>
      </c>
      <c r="F1214" s="9">
        <v>227.5</v>
      </c>
      <c r="G1214" s="9">
        <v>58.04</v>
      </c>
      <c r="H1214" s="9">
        <v>349.28</v>
      </c>
      <c r="J1214" s="9">
        <v>35.82</v>
      </c>
      <c r="K1214" s="9">
        <v>192.68</v>
      </c>
      <c r="L1214" s="9"/>
      <c r="M1214" s="9"/>
      <c r="N1214" s="9"/>
      <c r="O1214" s="9">
        <v>206.53</v>
      </c>
      <c r="P1214" s="9">
        <v>214.55</v>
      </c>
      <c r="Q1214" s="9">
        <v>218.34</v>
      </c>
      <c r="S1214" s="9">
        <f t="shared" si="258"/>
        <v>175.03</v>
      </c>
      <c r="T1214" s="9">
        <v>31.5</v>
      </c>
      <c r="U1214" s="9"/>
    </row>
    <row r="1215" spans="1:21">
      <c r="A1215" s="1">
        <v>38869</v>
      </c>
      <c r="B1215" s="9">
        <v>505.93</v>
      </c>
      <c r="D1215" s="9">
        <v>73.14</v>
      </c>
      <c r="E1215" s="9">
        <v>148.94999999999999</v>
      </c>
      <c r="F1215" s="9">
        <v>238.01</v>
      </c>
      <c r="G1215" s="9">
        <v>56.34</v>
      </c>
      <c r="H1215" s="9">
        <v>352.1</v>
      </c>
      <c r="J1215" s="9">
        <v>27.45</v>
      </c>
      <c r="K1215" s="9">
        <v>193.05</v>
      </c>
      <c r="L1215" s="9"/>
      <c r="M1215" s="9"/>
      <c r="N1215" s="9"/>
      <c r="O1215" s="9">
        <v>207.5</v>
      </c>
      <c r="P1215" s="9">
        <v>216.22</v>
      </c>
      <c r="Q1215" s="9">
        <v>218.65</v>
      </c>
      <c r="S1215" s="9">
        <f t="shared" si="258"/>
        <v>176</v>
      </c>
      <c r="T1215" s="9">
        <v>31.5</v>
      </c>
    </row>
    <row r="1216" spans="1:21">
      <c r="A1216" s="1">
        <v>38870</v>
      </c>
      <c r="B1216" s="9">
        <v>513.58000000000004</v>
      </c>
      <c r="D1216" s="9">
        <v>65.150000000000006</v>
      </c>
      <c r="E1216" s="9">
        <v>150.37</v>
      </c>
      <c r="F1216" s="9">
        <v>236.66</v>
      </c>
      <c r="G1216" s="9">
        <v>55.98</v>
      </c>
      <c r="H1216" s="9">
        <v>347.87</v>
      </c>
      <c r="J1216" s="9">
        <v>26.29</v>
      </c>
      <c r="K1216" s="9">
        <v>192.04</v>
      </c>
      <c r="L1216" s="9"/>
      <c r="M1216" s="9"/>
      <c r="N1216" s="9"/>
      <c r="O1216" s="9">
        <v>207.06</v>
      </c>
      <c r="P1216" s="9">
        <v>217.01</v>
      </c>
      <c r="Q1216" s="9">
        <v>216.86</v>
      </c>
      <c r="S1216" s="9">
        <f t="shared" ref="S1216:S1279" si="259">IF(O1216&gt;0,O1216-T1216,"")</f>
        <v>175.56</v>
      </c>
      <c r="T1216" s="9">
        <v>31.5</v>
      </c>
    </row>
    <row r="1217" spans="1:20">
      <c r="A1217" s="1">
        <v>38873</v>
      </c>
      <c r="B1217" s="9">
        <v>508.82</v>
      </c>
      <c r="D1217" s="9">
        <v>65.37</v>
      </c>
      <c r="E1217" s="9">
        <v>150.12</v>
      </c>
      <c r="F1217" s="9">
        <v>235.9</v>
      </c>
      <c r="G1217" s="9">
        <v>56.11</v>
      </c>
      <c r="H1217" s="9">
        <v>351.61</v>
      </c>
      <c r="J1217" s="9">
        <v>28.02</v>
      </c>
      <c r="K1217" s="9">
        <v>192.34</v>
      </c>
      <c r="L1217" s="9"/>
      <c r="M1217" s="9"/>
      <c r="N1217" s="9"/>
      <c r="O1217" s="9">
        <v>207.05</v>
      </c>
      <c r="P1217" s="9">
        <v>215.84</v>
      </c>
      <c r="Q1217" s="9">
        <v>218.08</v>
      </c>
      <c r="S1217" s="9">
        <f t="shared" si="259"/>
        <v>175.55</v>
      </c>
      <c r="T1217" s="9">
        <v>31.5</v>
      </c>
    </row>
    <row r="1218" spans="1:20">
      <c r="A1218" s="1">
        <v>38874</v>
      </c>
      <c r="B1218" s="9">
        <v>505.52</v>
      </c>
      <c r="D1218" s="9">
        <v>65.52</v>
      </c>
      <c r="E1218" s="9">
        <v>150.72999999999999</v>
      </c>
      <c r="F1218" s="9">
        <v>233.18</v>
      </c>
      <c r="G1218" s="9">
        <v>56.32</v>
      </c>
      <c r="H1218" s="9">
        <v>350.28</v>
      </c>
      <c r="J1218" s="9">
        <v>28.1</v>
      </c>
      <c r="K1218" s="9">
        <v>190.64</v>
      </c>
      <c r="L1218" s="9"/>
      <c r="M1218" s="9"/>
      <c r="N1218" s="9"/>
      <c r="O1218" s="9">
        <v>206.06</v>
      </c>
      <c r="P1218" s="9">
        <v>215.23</v>
      </c>
      <c r="Q1218" s="9">
        <v>216.6</v>
      </c>
      <c r="S1218" s="9">
        <f t="shared" si="259"/>
        <v>174.56</v>
      </c>
      <c r="T1218" s="9">
        <v>31.5</v>
      </c>
    </row>
    <row r="1219" spans="1:20">
      <c r="A1219" s="1">
        <v>38875</v>
      </c>
      <c r="B1219" s="9">
        <v>502.23</v>
      </c>
      <c r="D1219" s="9">
        <v>68.5</v>
      </c>
      <c r="E1219" s="9">
        <v>153.94</v>
      </c>
      <c r="F1219" s="9">
        <v>236.91</v>
      </c>
      <c r="G1219" s="9">
        <v>59.3</v>
      </c>
      <c r="H1219" s="9">
        <v>358.11</v>
      </c>
      <c r="J1219" s="9">
        <v>50.49</v>
      </c>
      <c r="K1219" s="9">
        <v>192.18</v>
      </c>
      <c r="L1219" s="9"/>
      <c r="M1219" s="9"/>
      <c r="N1219" s="9"/>
      <c r="O1219" s="9">
        <v>209.05</v>
      </c>
      <c r="P1219" s="9">
        <v>217.01</v>
      </c>
      <c r="Q1219" s="9">
        <v>221.16</v>
      </c>
      <c r="S1219" s="9">
        <f t="shared" si="259"/>
        <v>177.55</v>
      </c>
      <c r="T1219" s="9">
        <v>31.5</v>
      </c>
    </row>
    <row r="1220" spans="1:20">
      <c r="A1220" s="1">
        <v>38876</v>
      </c>
      <c r="B1220" s="9">
        <v>515.91</v>
      </c>
      <c r="D1220" s="9">
        <v>64.650000000000006</v>
      </c>
      <c r="E1220" s="9">
        <v>155.75</v>
      </c>
      <c r="F1220" s="9">
        <v>233.13</v>
      </c>
      <c r="G1220" s="9">
        <v>73.31</v>
      </c>
      <c r="H1220" s="9">
        <v>365.08</v>
      </c>
      <c r="J1220" s="9">
        <v>51.11</v>
      </c>
      <c r="K1220" s="9">
        <v>190.93</v>
      </c>
      <c r="L1220" s="9"/>
      <c r="M1220" s="9"/>
      <c r="N1220" s="9"/>
      <c r="O1220" s="9">
        <v>211.16</v>
      </c>
      <c r="P1220" s="9">
        <v>220.52</v>
      </c>
      <c r="Q1220" s="9">
        <v>222</v>
      </c>
      <c r="S1220" s="9">
        <f t="shared" si="259"/>
        <v>179.66</v>
      </c>
      <c r="T1220" s="9">
        <v>31.5</v>
      </c>
    </row>
    <row r="1221" spans="1:20">
      <c r="A1221" s="1">
        <v>38877</v>
      </c>
      <c r="B1221" s="9">
        <v>518.42999999999995</v>
      </c>
      <c r="D1221" s="9">
        <v>71.55</v>
      </c>
      <c r="E1221" s="9">
        <v>155.35</v>
      </c>
      <c r="F1221" s="9">
        <v>225.28</v>
      </c>
      <c r="G1221" s="9">
        <v>64.97</v>
      </c>
      <c r="H1221" s="9">
        <v>373.45</v>
      </c>
      <c r="J1221" s="9">
        <v>55.23</v>
      </c>
      <c r="K1221" s="9">
        <v>189.82</v>
      </c>
      <c r="L1221" s="9"/>
      <c r="M1221" s="9"/>
      <c r="N1221" s="9"/>
      <c r="O1221" s="9">
        <v>212.17</v>
      </c>
      <c r="P1221" s="9">
        <v>221.13</v>
      </c>
      <c r="Q1221" s="9">
        <v>223.52</v>
      </c>
      <c r="S1221" s="9">
        <f t="shared" si="259"/>
        <v>180.67</v>
      </c>
      <c r="T1221" s="9">
        <v>31.5</v>
      </c>
    </row>
    <row r="1222" spans="1:20">
      <c r="A1222" s="1">
        <v>38880</v>
      </c>
      <c r="B1222" s="9">
        <v>518.33000000000004</v>
      </c>
      <c r="D1222" s="9">
        <v>71.41</v>
      </c>
      <c r="E1222" s="9">
        <v>155.97</v>
      </c>
      <c r="F1222" s="9">
        <v>224.85</v>
      </c>
      <c r="G1222" s="9">
        <v>65.23</v>
      </c>
      <c r="H1222" s="9">
        <v>370.66</v>
      </c>
      <c r="J1222" s="9">
        <v>55.27</v>
      </c>
      <c r="K1222" s="9">
        <v>189.59</v>
      </c>
      <c r="L1222" s="9"/>
      <c r="M1222" s="9"/>
      <c r="N1222" s="9"/>
      <c r="O1222" s="9">
        <v>211.9</v>
      </c>
      <c r="P1222" s="9">
        <v>221.36</v>
      </c>
      <c r="Q1222" s="9">
        <v>222.7</v>
      </c>
      <c r="S1222" s="9">
        <f t="shared" si="259"/>
        <v>180.4</v>
      </c>
      <c r="T1222" s="9">
        <v>31.5</v>
      </c>
    </row>
    <row r="1223" spans="1:20">
      <c r="A1223" s="1">
        <v>38881</v>
      </c>
      <c r="B1223" s="9">
        <v>519.20000000000005</v>
      </c>
      <c r="D1223" s="9">
        <v>64.66</v>
      </c>
      <c r="E1223" s="9">
        <v>156.09</v>
      </c>
      <c r="F1223" s="9">
        <v>227.23</v>
      </c>
      <c r="G1223" s="9">
        <v>64.010000000000005</v>
      </c>
      <c r="H1223" s="9">
        <v>379.38</v>
      </c>
      <c r="J1223" s="9">
        <v>25.62</v>
      </c>
      <c r="K1223" s="9">
        <v>190.12</v>
      </c>
      <c r="L1223" s="9"/>
      <c r="M1223" s="9"/>
      <c r="N1223" s="9"/>
      <c r="O1223" s="9">
        <v>211.61</v>
      </c>
      <c r="P1223" s="9">
        <v>220.52</v>
      </c>
      <c r="Q1223" s="9">
        <v>222.97</v>
      </c>
      <c r="S1223" s="9">
        <f t="shared" si="259"/>
        <v>180.11</v>
      </c>
      <c r="T1223" s="9">
        <v>31.5</v>
      </c>
    </row>
    <row r="1224" spans="1:20">
      <c r="A1224" s="1">
        <v>38882</v>
      </c>
      <c r="B1224" s="9">
        <v>522.22</v>
      </c>
      <c r="D1224" s="9">
        <v>65.3</v>
      </c>
      <c r="E1224" s="9">
        <v>156.75</v>
      </c>
      <c r="F1224" s="9">
        <v>224.32</v>
      </c>
      <c r="G1224" s="9">
        <v>62.24</v>
      </c>
      <c r="H1224" s="9">
        <v>387.49</v>
      </c>
      <c r="J1224" s="9">
        <v>24.19</v>
      </c>
      <c r="K1224" s="9">
        <v>190.57</v>
      </c>
      <c r="L1224" s="9"/>
      <c r="M1224" s="9"/>
      <c r="N1224" s="9"/>
      <c r="O1224" s="9">
        <v>212.98</v>
      </c>
      <c r="P1224" s="9">
        <v>221.31</v>
      </c>
      <c r="Q1224" s="9">
        <v>225.1</v>
      </c>
      <c r="S1224" s="9">
        <f t="shared" si="259"/>
        <v>181.48</v>
      </c>
      <c r="T1224" s="9">
        <v>31.5</v>
      </c>
    </row>
    <row r="1225" spans="1:20">
      <c r="A1225" s="1">
        <v>38883</v>
      </c>
      <c r="B1225" s="9">
        <v>513.25</v>
      </c>
      <c r="D1225" s="9">
        <v>65.02</v>
      </c>
      <c r="E1225" s="9">
        <v>156.66999999999999</v>
      </c>
      <c r="F1225" s="9">
        <v>224.72</v>
      </c>
      <c r="G1225" s="9">
        <v>62.64</v>
      </c>
      <c r="H1225" s="9">
        <v>374.56</v>
      </c>
      <c r="J1225" s="9">
        <v>23.92</v>
      </c>
      <c r="K1225" s="9">
        <v>190.61</v>
      </c>
      <c r="L1225" s="9"/>
      <c r="M1225" s="9"/>
      <c r="N1225" s="9"/>
      <c r="O1225" s="9">
        <v>210.58</v>
      </c>
      <c r="P1225" s="9">
        <v>219.3</v>
      </c>
      <c r="Q1225" s="9">
        <v>222.04</v>
      </c>
      <c r="S1225" s="9">
        <f t="shared" si="259"/>
        <v>179.08</v>
      </c>
      <c r="T1225" s="9">
        <v>31.5</v>
      </c>
    </row>
    <row r="1226" spans="1:20">
      <c r="A1226" s="1">
        <v>38884</v>
      </c>
      <c r="B1226" s="9">
        <v>509.39</v>
      </c>
      <c r="D1226" s="9">
        <v>64.8</v>
      </c>
      <c r="E1226" s="9">
        <v>157.81</v>
      </c>
      <c r="F1226" s="9">
        <v>234.89</v>
      </c>
      <c r="G1226" s="9">
        <v>67.84</v>
      </c>
      <c r="H1226" s="9">
        <v>384.96</v>
      </c>
      <c r="J1226" s="9">
        <v>21.62</v>
      </c>
      <c r="K1226" s="9">
        <v>192.15</v>
      </c>
      <c r="L1226" s="9"/>
      <c r="M1226" s="9"/>
      <c r="N1226" s="9"/>
      <c r="O1226" s="9">
        <v>212.47</v>
      </c>
      <c r="P1226" s="9">
        <v>219.99</v>
      </c>
      <c r="Q1226" s="9">
        <v>225.4</v>
      </c>
      <c r="S1226" s="9">
        <f t="shared" si="259"/>
        <v>180.97</v>
      </c>
      <c r="T1226" s="9">
        <v>31.5</v>
      </c>
    </row>
    <row r="1227" spans="1:20">
      <c r="A1227" s="1">
        <v>38887</v>
      </c>
      <c r="B1227" s="9">
        <v>509.43</v>
      </c>
      <c r="D1227" s="9">
        <v>64.760000000000005</v>
      </c>
      <c r="E1227" s="9">
        <v>159.12</v>
      </c>
      <c r="F1227" s="9">
        <v>235.81</v>
      </c>
      <c r="G1227" s="9">
        <v>68.430000000000007</v>
      </c>
      <c r="H1227" s="9">
        <v>400.13</v>
      </c>
      <c r="J1227" s="9">
        <v>21.34</v>
      </c>
      <c r="K1227" s="9">
        <v>192.73</v>
      </c>
      <c r="L1227" s="9"/>
      <c r="M1227" s="9"/>
      <c r="N1227" s="9"/>
      <c r="O1227" s="9">
        <v>214.67</v>
      </c>
      <c r="P1227" s="9">
        <v>220.72</v>
      </c>
      <c r="Q1227" s="9">
        <v>229.37</v>
      </c>
      <c r="S1227" s="9">
        <f t="shared" si="259"/>
        <v>183.17</v>
      </c>
      <c r="T1227" s="9">
        <v>31.5</v>
      </c>
    </row>
    <row r="1228" spans="1:20">
      <c r="A1228" s="1">
        <v>38888</v>
      </c>
      <c r="B1228" s="9">
        <v>517.1</v>
      </c>
      <c r="D1228" s="9">
        <v>66.56</v>
      </c>
      <c r="E1228" s="9">
        <v>160.66999999999999</v>
      </c>
      <c r="F1228" s="9">
        <v>235.23</v>
      </c>
      <c r="G1228" s="9">
        <v>67.739999999999995</v>
      </c>
      <c r="H1228" s="9">
        <v>392.76</v>
      </c>
      <c r="J1228" s="9">
        <v>50.27</v>
      </c>
      <c r="K1228" s="9">
        <v>191.9</v>
      </c>
      <c r="L1228" s="9"/>
      <c r="M1228" s="9"/>
      <c r="N1228" s="9"/>
      <c r="O1228" s="9">
        <v>215.89</v>
      </c>
      <c r="P1228" s="9">
        <v>223.38</v>
      </c>
      <c r="Q1228" s="9">
        <v>229.17</v>
      </c>
      <c r="S1228" s="9">
        <f t="shared" si="259"/>
        <v>184.39</v>
      </c>
      <c r="T1228" s="9">
        <v>31.5</v>
      </c>
    </row>
    <row r="1229" spans="1:20">
      <c r="A1229" s="1">
        <v>38889</v>
      </c>
      <c r="B1229" s="9">
        <v>516.62</v>
      </c>
      <c r="D1229" s="9">
        <v>67.099999999999994</v>
      </c>
      <c r="E1229" s="9">
        <v>161.65</v>
      </c>
      <c r="F1229" s="9">
        <v>232.82</v>
      </c>
      <c r="G1229" s="9">
        <v>59.82</v>
      </c>
      <c r="H1229" s="9">
        <v>398.25</v>
      </c>
      <c r="J1229" s="9">
        <v>50.16</v>
      </c>
      <c r="K1229" s="9">
        <v>189.83</v>
      </c>
      <c r="L1229" s="9"/>
      <c r="M1229" s="9"/>
      <c r="N1229" s="9"/>
      <c r="O1229" s="9">
        <v>215.79</v>
      </c>
      <c r="P1229" s="9">
        <v>223.3</v>
      </c>
      <c r="Q1229" s="9">
        <v>229.04</v>
      </c>
      <c r="S1229" s="9">
        <f t="shared" si="259"/>
        <v>184.29</v>
      </c>
      <c r="T1229" s="9">
        <v>31.5</v>
      </c>
    </row>
    <row r="1230" spans="1:20">
      <c r="A1230" s="1">
        <v>38890</v>
      </c>
      <c r="B1230" s="9">
        <v>515.9</v>
      </c>
      <c r="D1230" s="9">
        <v>68.23</v>
      </c>
      <c r="E1230" s="9">
        <v>162.55000000000001</v>
      </c>
      <c r="F1230" s="9">
        <v>234.29</v>
      </c>
      <c r="G1230" s="9">
        <v>59.48</v>
      </c>
      <c r="H1230" s="9">
        <v>413.02</v>
      </c>
      <c r="J1230" s="9">
        <v>27.7</v>
      </c>
      <c r="K1230" s="9">
        <v>190.31</v>
      </c>
      <c r="L1230" s="9"/>
      <c r="M1230" s="9"/>
      <c r="N1230" s="9"/>
      <c r="O1230" s="9">
        <v>217.08</v>
      </c>
      <c r="P1230" s="9">
        <v>223.87</v>
      </c>
      <c r="Q1230" s="9">
        <v>231.23</v>
      </c>
      <c r="S1230" s="9">
        <f t="shared" si="259"/>
        <v>185.58</v>
      </c>
      <c r="T1230" s="9">
        <v>31.5</v>
      </c>
    </row>
    <row r="1231" spans="1:20">
      <c r="A1231" s="1">
        <v>38891</v>
      </c>
      <c r="B1231" s="9">
        <v>520.53</v>
      </c>
      <c r="D1231" s="9">
        <v>69.489999999999995</v>
      </c>
      <c r="E1231" s="9">
        <v>161.5</v>
      </c>
      <c r="F1231" s="9">
        <v>232.09</v>
      </c>
      <c r="G1231" s="9">
        <v>62.62</v>
      </c>
      <c r="H1231" s="9">
        <v>414.41</v>
      </c>
      <c r="J1231" s="9">
        <v>27.51</v>
      </c>
      <c r="K1231" s="9">
        <v>189.52</v>
      </c>
      <c r="L1231" s="9"/>
      <c r="M1231" s="9"/>
      <c r="N1231" s="9"/>
      <c r="O1231" s="9">
        <v>217.33</v>
      </c>
      <c r="P1231" s="9">
        <v>224.58</v>
      </c>
      <c r="Q1231" s="9">
        <v>231</v>
      </c>
      <c r="S1231" s="9">
        <f t="shared" si="259"/>
        <v>185.83</v>
      </c>
      <c r="T1231" s="9">
        <v>31.5</v>
      </c>
    </row>
    <row r="1232" spans="1:20">
      <c r="A1232" s="1">
        <v>38894</v>
      </c>
      <c r="B1232" s="9">
        <v>517.83000000000004</v>
      </c>
      <c r="D1232" s="9">
        <v>69.36</v>
      </c>
      <c r="E1232" s="9">
        <v>161.44999999999999</v>
      </c>
      <c r="F1232" s="9">
        <v>232.63</v>
      </c>
      <c r="G1232" s="9">
        <v>62.64</v>
      </c>
      <c r="H1232" s="9">
        <v>421.28</v>
      </c>
      <c r="J1232" s="9">
        <v>29.46</v>
      </c>
      <c r="K1232" s="9">
        <v>188.28</v>
      </c>
      <c r="L1232" s="9"/>
      <c r="M1232" s="9"/>
      <c r="N1232" s="9"/>
      <c r="O1232" s="9">
        <v>217.46</v>
      </c>
      <c r="P1232" s="9">
        <v>223.99</v>
      </c>
      <c r="Q1232" s="9">
        <v>231.92</v>
      </c>
      <c r="S1232" s="9">
        <f t="shared" si="259"/>
        <v>185.96</v>
      </c>
      <c r="T1232" s="9">
        <v>31.5</v>
      </c>
    </row>
    <row r="1233" spans="1:20">
      <c r="A1233" s="1">
        <v>38895</v>
      </c>
      <c r="B1233" s="9">
        <v>514.53</v>
      </c>
      <c r="D1233" s="9">
        <v>77.91</v>
      </c>
      <c r="E1233" s="9">
        <v>161.22999999999999</v>
      </c>
      <c r="F1233" s="9">
        <v>233.13</v>
      </c>
      <c r="G1233" s="9">
        <v>62.64</v>
      </c>
      <c r="H1233" s="9">
        <v>420.44</v>
      </c>
      <c r="J1233" s="9">
        <v>28.52</v>
      </c>
      <c r="K1233" s="9">
        <v>189.24</v>
      </c>
      <c r="L1233" s="9"/>
      <c r="M1233" s="9"/>
      <c r="N1233" s="9"/>
      <c r="O1233" s="9">
        <v>218.01</v>
      </c>
      <c r="P1233" s="9">
        <v>224.74</v>
      </c>
      <c r="Q1233" s="9">
        <v>232.31</v>
      </c>
      <c r="S1233" s="9">
        <f t="shared" si="259"/>
        <v>186.51</v>
      </c>
      <c r="T1233" s="9">
        <v>31.5</v>
      </c>
    </row>
    <row r="1234" spans="1:20">
      <c r="A1234" s="1">
        <v>38896</v>
      </c>
      <c r="B1234" s="9">
        <v>517.94000000000005</v>
      </c>
      <c r="D1234" s="9">
        <v>72.09</v>
      </c>
      <c r="E1234" s="9">
        <v>161.81</v>
      </c>
      <c r="F1234" s="9">
        <v>229.99</v>
      </c>
      <c r="G1234" s="9">
        <v>58.07</v>
      </c>
      <c r="H1234" s="9">
        <v>413.17</v>
      </c>
      <c r="J1234" s="9">
        <v>23.94</v>
      </c>
      <c r="K1234" s="9">
        <v>190.23</v>
      </c>
      <c r="L1234" s="9"/>
      <c r="M1234" s="9"/>
      <c r="N1234" s="9"/>
      <c r="O1234" s="9">
        <v>217.14</v>
      </c>
      <c r="P1234" s="9">
        <v>224.26</v>
      </c>
      <c r="Q1234" s="9">
        <v>230.94</v>
      </c>
      <c r="S1234" s="9">
        <f t="shared" si="259"/>
        <v>185.64</v>
      </c>
      <c r="T1234" s="9">
        <v>31.5</v>
      </c>
    </row>
    <row r="1235" spans="1:20">
      <c r="A1235" s="1">
        <v>38897</v>
      </c>
      <c r="B1235" s="9">
        <v>519.29</v>
      </c>
      <c r="D1235" s="9">
        <v>72.64</v>
      </c>
      <c r="E1235" s="9">
        <v>164.53</v>
      </c>
      <c r="F1235" s="9">
        <v>230.4</v>
      </c>
      <c r="G1235" s="9">
        <v>58.14</v>
      </c>
      <c r="H1235" s="9">
        <v>423.19</v>
      </c>
      <c r="J1235" s="9">
        <v>24.15</v>
      </c>
      <c r="K1235" s="9">
        <v>189.73</v>
      </c>
      <c r="L1235" s="9"/>
      <c r="M1235" s="9"/>
      <c r="N1235" s="9"/>
      <c r="O1235" s="9">
        <v>218.94</v>
      </c>
      <c r="P1235" s="9">
        <v>225.99</v>
      </c>
      <c r="Q1235" s="9">
        <v>232.98</v>
      </c>
      <c r="S1235" s="9">
        <f t="shared" si="259"/>
        <v>187.44</v>
      </c>
      <c r="T1235" s="9">
        <v>31.5</v>
      </c>
    </row>
    <row r="1236" spans="1:20">
      <c r="A1236" s="1">
        <v>38898</v>
      </c>
      <c r="B1236" s="9">
        <v>520.36</v>
      </c>
      <c r="D1236" s="9">
        <v>72.34</v>
      </c>
      <c r="E1236" s="9">
        <v>166.91</v>
      </c>
      <c r="F1236" s="9">
        <v>231.31</v>
      </c>
      <c r="G1236" s="9">
        <v>58.19</v>
      </c>
      <c r="H1236" s="9">
        <v>413.42</v>
      </c>
      <c r="J1236" s="9">
        <v>25.37</v>
      </c>
      <c r="K1236" s="9">
        <v>188.92</v>
      </c>
      <c r="L1236" s="9"/>
      <c r="M1236" s="9"/>
      <c r="N1236" s="9"/>
      <c r="O1236" s="9">
        <v>218.33</v>
      </c>
      <c r="P1236" s="9">
        <v>227.39</v>
      </c>
      <c r="Q1236" s="9">
        <v>230.2</v>
      </c>
      <c r="S1236" s="9">
        <f t="shared" si="259"/>
        <v>186.83</v>
      </c>
      <c r="T1236" s="9">
        <v>31.5</v>
      </c>
    </row>
    <row r="1237" spans="1:20">
      <c r="A1237" s="1">
        <v>38901</v>
      </c>
      <c r="B1237" s="9">
        <v>520.36</v>
      </c>
      <c r="D1237" s="9">
        <v>72.819999999999993</v>
      </c>
      <c r="E1237" s="9">
        <v>168.42</v>
      </c>
      <c r="F1237" s="9">
        <v>231.99</v>
      </c>
      <c r="G1237" s="9">
        <v>58.1</v>
      </c>
      <c r="H1237" s="9">
        <v>408</v>
      </c>
      <c r="J1237" s="9">
        <v>22.86</v>
      </c>
      <c r="K1237" s="9">
        <v>190.6</v>
      </c>
      <c r="L1237" s="9"/>
      <c r="M1237" s="9"/>
      <c r="N1237" s="9"/>
      <c r="O1237" s="9">
        <v>219.1</v>
      </c>
      <c r="P1237" s="9">
        <v>229.24</v>
      </c>
      <c r="Q1237" s="9">
        <v>229.88</v>
      </c>
      <c r="S1237" s="9">
        <f t="shared" si="259"/>
        <v>187.6</v>
      </c>
      <c r="T1237" s="9">
        <v>31.5</v>
      </c>
    </row>
    <row r="1238" spans="1:20">
      <c r="A1238" s="1">
        <v>38902</v>
      </c>
      <c r="K1238" s="9"/>
      <c r="L1238" s="9"/>
      <c r="M1238" s="9"/>
      <c r="N1238" s="9"/>
      <c r="S1238" s="9" t="str">
        <f t="shared" si="259"/>
        <v/>
      </c>
      <c r="T1238" s="9">
        <v>31.5</v>
      </c>
    </row>
    <row r="1239" spans="1:20">
      <c r="A1239" s="1">
        <v>38903</v>
      </c>
      <c r="B1239" s="9">
        <v>520.36</v>
      </c>
      <c r="D1239" s="9">
        <v>75.959999999999994</v>
      </c>
      <c r="E1239" s="9">
        <v>169.32</v>
      </c>
      <c r="F1239" s="9">
        <v>237.78</v>
      </c>
      <c r="G1239" s="9">
        <v>60.88</v>
      </c>
      <c r="H1239" s="9">
        <v>441.02</v>
      </c>
      <c r="J1239" s="9">
        <v>52.06</v>
      </c>
      <c r="K1239" s="9">
        <v>194.13</v>
      </c>
      <c r="L1239" s="9"/>
      <c r="M1239" s="9"/>
      <c r="N1239" s="9"/>
      <c r="O1239" s="9">
        <v>226.14</v>
      </c>
      <c r="P1239" s="9">
        <v>231.89</v>
      </c>
      <c r="Q1239" s="9">
        <v>242.29</v>
      </c>
      <c r="S1239" s="9">
        <f t="shared" si="259"/>
        <v>194.64</v>
      </c>
      <c r="T1239" s="9">
        <v>31.5</v>
      </c>
    </row>
    <row r="1240" spans="1:20">
      <c r="A1240" s="1">
        <v>38904</v>
      </c>
      <c r="B1240" s="9">
        <v>539.92999999999995</v>
      </c>
      <c r="D1240" s="9">
        <v>74.650000000000006</v>
      </c>
      <c r="E1240" s="9">
        <v>173.4</v>
      </c>
      <c r="F1240" s="9">
        <v>235.22</v>
      </c>
      <c r="G1240" s="9">
        <v>74.44</v>
      </c>
      <c r="H1240" s="9">
        <v>447.76</v>
      </c>
      <c r="J1240" s="9">
        <v>52.81</v>
      </c>
      <c r="K1240" s="9">
        <v>192.33</v>
      </c>
      <c r="L1240" s="9"/>
      <c r="M1240" s="9"/>
      <c r="N1240" s="9"/>
      <c r="O1240" s="9">
        <v>228.47</v>
      </c>
      <c r="P1240" s="9">
        <v>236.23</v>
      </c>
      <c r="Q1240" s="9">
        <v>242.71</v>
      </c>
      <c r="S1240" s="9">
        <f t="shared" si="259"/>
        <v>196.97</v>
      </c>
      <c r="T1240" s="9">
        <v>31.5</v>
      </c>
    </row>
    <row r="1241" spans="1:20">
      <c r="A1241" s="1">
        <v>38905</v>
      </c>
      <c r="B1241" s="9">
        <v>540</v>
      </c>
      <c r="D1241" s="9">
        <v>71.33</v>
      </c>
      <c r="E1241" s="9">
        <v>175.31</v>
      </c>
      <c r="F1241" s="9">
        <v>236.3</v>
      </c>
      <c r="G1241" s="9">
        <v>68.569999999999993</v>
      </c>
      <c r="H1241" s="9">
        <v>460.42</v>
      </c>
      <c r="J1241" s="9">
        <v>52.16</v>
      </c>
      <c r="K1241" s="9">
        <v>193.44</v>
      </c>
      <c r="L1241" s="9"/>
      <c r="M1241" s="9"/>
      <c r="N1241" s="9"/>
      <c r="O1241" s="9">
        <v>230.26</v>
      </c>
      <c r="P1241" s="9">
        <v>236.38</v>
      </c>
      <c r="Q1241" s="9">
        <v>246.43</v>
      </c>
      <c r="S1241" s="9">
        <f t="shared" si="259"/>
        <v>198.76</v>
      </c>
      <c r="T1241" s="9">
        <v>31.5</v>
      </c>
    </row>
    <row r="1242" spans="1:20">
      <c r="A1242" s="1">
        <v>38908</v>
      </c>
      <c r="B1242" s="9">
        <v>541.63</v>
      </c>
      <c r="D1242" s="9">
        <v>70.98</v>
      </c>
      <c r="E1242" s="9">
        <v>175.34</v>
      </c>
      <c r="F1242" s="9">
        <v>234.48</v>
      </c>
      <c r="G1242" s="9">
        <v>69.209999999999994</v>
      </c>
      <c r="H1242" s="9">
        <v>459.35</v>
      </c>
      <c r="J1242" s="9">
        <v>52.36</v>
      </c>
      <c r="K1242" s="9">
        <v>192.09</v>
      </c>
      <c r="L1242" s="9"/>
      <c r="M1242" s="9"/>
      <c r="N1242" s="9"/>
      <c r="O1242" s="9">
        <v>229.82</v>
      </c>
      <c r="P1242" s="9">
        <v>236.57</v>
      </c>
      <c r="Q1242" s="9">
        <v>245.26</v>
      </c>
      <c r="S1242" s="9">
        <f t="shared" si="259"/>
        <v>198.32</v>
      </c>
      <c r="T1242" s="9">
        <v>31.5</v>
      </c>
    </row>
    <row r="1243" spans="1:20">
      <c r="A1243" s="1">
        <v>38909</v>
      </c>
      <c r="B1243" s="9">
        <v>539.39</v>
      </c>
      <c r="D1243" s="9">
        <v>72.540000000000006</v>
      </c>
      <c r="E1243" s="9">
        <v>175.33</v>
      </c>
      <c r="F1243" s="9">
        <v>235.58</v>
      </c>
      <c r="G1243" s="9">
        <v>69.66</v>
      </c>
      <c r="H1243" s="9">
        <v>460.1</v>
      </c>
      <c r="J1243" s="9">
        <v>28.01</v>
      </c>
      <c r="K1243" s="9">
        <v>192.89</v>
      </c>
      <c r="L1243" s="9"/>
      <c r="M1243" s="9"/>
      <c r="N1243" s="9"/>
      <c r="O1243" s="9">
        <v>229.28</v>
      </c>
      <c r="P1243" s="9">
        <v>236.47</v>
      </c>
      <c r="Q1243" s="9">
        <v>244.2</v>
      </c>
      <c r="S1243" s="9">
        <f t="shared" si="259"/>
        <v>197.78</v>
      </c>
      <c r="T1243" s="9">
        <v>31.5</v>
      </c>
    </row>
    <row r="1244" spans="1:20">
      <c r="A1244" s="1">
        <v>38910</v>
      </c>
      <c r="B1244" s="9">
        <v>535.45000000000005</v>
      </c>
      <c r="D1244" s="9">
        <v>70.41</v>
      </c>
      <c r="E1244" s="9">
        <v>175.8</v>
      </c>
      <c r="F1244" s="9">
        <v>234.59</v>
      </c>
      <c r="G1244" s="9">
        <v>69.989999999999995</v>
      </c>
      <c r="H1244" s="9">
        <v>472.05</v>
      </c>
      <c r="J1244" s="9">
        <v>26.76</v>
      </c>
      <c r="K1244" s="9">
        <v>189.33</v>
      </c>
      <c r="L1244" s="9"/>
      <c r="M1244" s="9"/>
      <c r="N1244" s="9"/>
      <c r="O1244" s="9">
        <v>228.88</v>
      </c>
      <c r="P1244" s="9">
        <v>235.38</v>
      </c>
      <c r="Q1244" s="9">
        <v>244.49</v>
      </c>
      <c r="S1244" s="9">
        <f t="shared" si="259"/>
        <v>197.38</v>
      </c>
      <c r="T1244" s="9">
        <v>31.5</v>
      </c>
    </row>
    <row r="1245" spans="1:20">
      <c r="A1245" s="1">
        <v>38911</v>
      </c>
      <c r="B1245" s="9">
        <v>533.89</v>
      </c>
      <c r="D1245" s="9">
        <v>71.569999999999993</v>
      </c>
      <c r="E1245" s="9">
        <v>168.38</v>
      </c>
      <c r="F1245" s="9">
        <v>231.59</v>
      </c>
      <c r="G1245" s="9">
        <v>69.709999999999994</v>
      </c>
      <c r="H1245" s="9">
        <v>466.37</v>
      </c>
      <c r="J1245" s="9">
        <v>27.56</v>
      </c>
      <c r="K1245" s="9">
        <v>189.78</v>
      </c>
      <c r="L1245" s="9"/>
      <c r="M1245" s="9"/>
      <c r="N1245" s="9"/>
      <c r="O1245" s="9">
        <v>226.49</v>
      </c>
      <c r="P1245" s="9">
        <v>231.45</v>
      </c>
      <c r="Q1245" s="9">
        <v>243.51</v>
      </c>
      <c r="S1245" s="9">
        <f t="shared" si="259"/>
        <v>194.99</v>
      </c>
      <c r="T1245" s="9">
        <v>31.5</v>
      </c>
    </row>
    <row r="1246" spans="1:20">
      <c r="A1246" s="1">
        <v>38912</v>
      </c>
      <c r="B1246" s="9">
        <v>532.76</v>
      </c>
      <c r="D1246" s="9">
        <v>77.099999999999994</v>
      </c>
      <c r="E1246" s="9">
        <v>168.72</v>
      </c>
      <c r="F1246" s="9">
        <v>229.64</v>
      </c>
      <c r="G1246" s="9">
        <v>73.489999999999995</v>
      </c>
      <c r="H1246" s="9">
        <v>458.5</v>
      </c>
      <c r="J1246" s="9">
        <v>27.6</v>
      </c>
      <c r="K1246" s="9">
        <v>189.4</v>
      </c>
      <c r="L1246" s="9"/>
      <c r="M1246" s="9"/>
      <c r="N1246" s="9"/>
      <c r="O1246" s="9">
        <v>225.97</v>
      </c>
      <c r="P1246" s="9">
        <v>232.38</v>
      </c>
      <c r="Q1246" s="9">
        <v>241.39</v>
      </c>
      <c r="S1246" s="9">
        <f t="shared" si="259"/>
        <v>194.47</v>
      </c>
      <c r="T1246" s="9">
        <v>31.5</v>
      </c>
    </row>
    <row r="1247" spans="1:20">
      <c r="A1247" s="1">
        <v>38915</v>
      </c>
      <c r="B1247" s="9">
        <v>533.55999999999995</v>
      </c>
      <c r="D1247" s="9">
        <v>77.62</v>
      </c>
      <c r="E1247" s="9">
        <v>168.78</v>
      </c>
      <c r="F1247" s="9">
        <v>228.57</v>
      </c>
      <c r="G1247" s="9">
        <v>72.319999999999993</v>
      </c>
      <c r="H1247" s="9">
        <v>448.31</v>
      </c>
      <c r="J1247" s="9">
        <v>27.28</v>
      </c>
      <c r="K1247" s="9">
        <v>191.33</v>
      </c>
      <c r="L1247" s="9"/>
      <c r="M1247" s="9"/>
      <c r="N1247" s="9"/>
      <c r="O1247" s="9">
        <v>225.53</v>
      </c>
      <c r="P1247" s="9">
        <v>232.55</v>
      </c>
      <c r="Q1247" s="9">
        <v>240.28</v>
      </c>
      <c r="S1247" s="9">
        <f t="shared" si="259"/>
        <v>194.03</v>
      </c>
      <c r="T1247" s="9">
        <v>31.5</v>
      </c>
    </row>
    <row r="1248" spans="1:20">
      <c r="A1248" s="1">
        <v>38916</v>
      </c>
      <c r="B1248" s="9">
        <v>537.69000000000005</v>
      </c>
      <c r="D1248" s="9">
        <v>78.36</v>
      </c>
      <c r="E1248" s="9">
        <v>169.01</v>
      </c>
      <c r="F1248" s="9">
        <v>223.87</v>
      </c>
      <c r="G1248" s="9">
        <v>61.04</v>
      </c>
      <c r="H1248" s="9">
        <v>449.65</v>
      </c>
      <c r="J1248" s="9">
        <v>48.13</v>
      </c>
      <c r="K1248" s="9">
        <v>189.65</v>
      </c>
      <c r="L1248" s="9"/>
      <c r="M1248" s="9"/>
      <c r="N1248" s="9"/>
      <c r="O1248" s="9">
        <v>225.98</v>
      </c>
      <c r="P1248" s="9">
        <v>232.82</v>
      </c>
      <c r="Q1248" s="9">
        <v>240.96</v>
      </c>
      <c r="S1248" s="9">
        <f t="shared" si="259"/>
        <v>194.48</v>
      </c>
      <c r="T1248" s="9">
        <v>31.5</v>
      </c>
    </row>
    <row r="1249" spans="1:20">
      <c r="A1249" s="1">
        <v>38917</v>
      </c>
      <c r="B1249" s="9">
        <v>544.20000000000005</v>
      </c>
      <c r="D1249" s="9">
        <v>73.52</v>
      </c>
      <c r="E1249" s="9">
        <v>168.55</v>
      </c>
      <c r="F1249" s="9">
        <v>229.2</v>
      </c>
      <c r="G1249" s="9">
        <v>54.33</v>
      </c>
      <c r="H1249" s="9">
        <v>450.22</v>
      </c>
      <c r="J1249" s="9">
        <v>24.95</v>
      </c>
      <c r="K1249" s="9">
        <v>190.31</v>
      </c>
      <c r="L1249" s="9"/>
      <c r="M1249" s="9"/>
      <c r="N1249" s="9"/>
      <c r="O1249" s="9">
        <v>225.69</v>
      </c>
      <c r="P1249" s="9">
        <v>233.26</v>
      </c>
      <c r="Q1249" s="9">
        <v>239.85</v>
      </c>
      <c r="S1249" s="9">
        <f t="shared" si="259"/>
        <v>194.19</v>
      </c>
      <c r="T1249" s="9">
        <v>31.5</v>
      </c>
    </row>
    <row r="1250" spans="1:20">
      <c r="A1250" s="1">
        <v>38918</v>
      </c>
      <c r="B1250" s="9">
        <v>541.91</v>
      </c>
      <c r="D1250" s="9">
        <v>73.42</v>
      </c>
      <c r="E1250" s="9">
        <v>171.61</v>
      </c>
      <c r="F1250" s="9">
        <v>227.84</v>
      </c>
      <c r="G1250" s="9">
        <v>54.43</v>
      </c>
      <c r="H1250" s="9">
        <v>467.18</v>
      </c>
      <c r="J1250" s="9">
        <v>23.48</v>
      </c>
      <c r="K1250" s="9">
        <v>189.75</v>
      </c>
      <c r="L1250" s="9"/>
      <c r="M1250" s="9"/>
      <c r="N1250" s="9"/>
      <c r="O1250" s="9">
        <v>227.74</v>
      </c>
      <c r="P1250" s="9">
        <v>234.11</v>
      </c>
      <c r="Q1250" s="9">
        <v>243.39</v>
      </c>
      <c r="S1250" s="9">
        <f t="shared" si="259"/>
        <v>196.24</v>
      </c>
      <c r="T1250" s="9">
        <v>31.5</v>
      </c>
    </row>
    <row r="1251" spans="1:20">
      <c r="A1251" s="1">
        <v>38919</v>
      </c>
      <c r="B1251" s="9">
        <v>546.04</v>
      </c>
      <c r="D1251" s="9">
        <v>73.040000000000006</v>
      </c>
      <c r="E1251" s="9">
        <v>170.32</v>
      </c>
      <c r="F1251" s="9">
        <v>228.92</v>
      </c>
      <c r="G1251" s="9">
        <v>54.82</v>
      </c>
      <c r="H1251" s="9">
        <v>480.84</v>
      </c>
      <c r="J1251" s="9">
        <v>23.81</v>
      </c>
      <c r="K1251" s="9">
        <v>190.05</v>
      </c>
      <c r="L1251" s="9"/>
      <c r="M1251" s="9"/>
      <c r="N1251" s="9"/>
      <c r="O1251" s="9">
        <v>229.5</v>
      </c>
      <c r="P1251" s="9">
        <v>234.43</v>
      </c>
      <c r="Q1251" s="9">
        <v>246.86</v>
      </c>
      <c r="S1251" s="9">
        <f t="shared" si="259"/>
        <v>198</v>
      </c>
      <c r="T1251" s="9">
        <v>31.5</v>
      </c>
    </row>
    <row r="1252" spans="1:20">
      <c r="A1252" s="1">
        <v>38922</v>
      </c>
      <c r="B1252" s="9">
        <v>539.76</v>
      </c>
      <c r="D1252" s="9">
        <v>72.06</v>
      </c>
      <c r="E1252" s="9">
        <v>168.97</v>
      </c>
      <c r="F1252" s="9">
        <v>229.97</v>
      </c>
      <c r="G1252" s="9">
        <v>54.8</v>
      </c>
      <c r="H1252" s="9">
        <v>498.76</v>
      </c>
      <c r="J1252" s="9">
        <v>25.09</v>
      </c>
      <c r="K1252" s="9">
        <v>189.9</v>
      </c>
      <c r="L1252" s="9"/>
      <c r="M1252" s="9"/>
      <c r="N1252" s="9"/>
      <c r="O1252" s="9">
        <v>230.42</v>
      </c>
      <c r="P1252" s="9">
        <v>232.31</v>
      </c>
      <c r="Q1252" s="9">
        <v>251.1</v>
      </c>
      <c r="S1252" s="9">
        <f t="shared" si="259"/>
        <v>198.92</v>
      </c>
      <c r="T1252" s="9">
        <v>31.5</v>
      </c>
    </row>
    <row r="1253" spans="1:20">
      <c r="A1253" s="1">
        <v>38923</v>
      </c>
      <c r="B1253" s="9">
        <v>539.80999999999995</v>
      </c>
      <c r="D1253" s="9">
        <v>67.33</v>
      </c>
      <c r="E1253" s="9">
        <v>168.14</v>
      </c>
      <c r="F1253" s="9">
        <v>229.67</v>
      </c>
      <c r="G1253" s="9">
        <v>51.77</v>
      </c>
      <c r="H1253" s="9">
        <v>502.46</v>
      </c>
      <c r="J1253" s="9">
        <v>23.71</v>
      </c>
      <c r="K1253" s="9">
        <v>191.32</v>
      </c>
      <c r="L1253" s="9"/>
      <c r="M1253" s="9"/>
      <c r="N1253" s="9"/>
      <c r="O1253" s="9">
        <v>230.55</v>
      </c>
      <c r="P1253" s="9">
        <v>230.91</v>
      </c>
      <c r="Q1253" s="9">
        <v>252.85</v>
      </c>
      <c r="S1253" s="9">
        <f t="shared" si="259"/>
        <v>199.05</v>
      </c>
      <c r="T1253" s="9">
        <v>31.5</v>
      </c>
    </row>
    <row r="1254" spans="1:20">
      <c r="A1254" s="1">
        <v>38924</v>
      </c>
      <c r="B1254" s="9">
        <v>537.36</v>
      </c>
      <c r="D1254" s="9">
        <v>75.290000000000006</v>
      </c>
      <c r="E1254" s="9">
        <v>168.04</v>
      </c>
      <c r="F1254" s="9">
        <v>228.46</v>
      </c>
      <c r="G1254" s="9">
        <v>78.290000000000006</v>
      </c>
      <c r="H1254" s="9">
        <v>501.86</v>
      </c>
      <c r="J1254" s="9">
        <v>61.8</v>
      </c>
      <c r="K1254" s="9">
        <v>191.87</v>
      </c>
      <c r="L1254" s="9"/>
      <c r="M1254" s="9"/>
      <c r="N1254" s="9"/>
      <c r="O1254" s="9">
        <v>232.91</v>
      </c>
      <c r="P1254" s="9">
        <v>232.87</v>
      </c>
      <c r="Q1254" s="9">
        <v>255.88</v>
      </c>
      <c r="S1254" s="9">
        <f t="shared" si="259"/>
        <v>201.41</v>
      </c>
      <c r="T1254" s="9">
        <v>31.5</v>
      </c>
    </row>
    <row r="1255" spans="1:20">
      <c r="A1255" s="1">
        <v>38925</v>
      </c>
      <c r="B1255" s="9">
        <v>537.55999999999995</v>
      </c>
      <c r="D1255" s="9">
        <v>66.680000000000007</v>
      </c>
      <c r="E1255" s="9">
        <v>168.31</v>
      </c>
      <c r="F1255" s="9">
        <v>226.92</v>
      </c>
      <c r="G1255" s="9">
        <v>73.87</v>
      </c>
      <c r="H1255" s="9">
        <v>486.74</v>
      </c>
      <c r="J1255" s="9">
        <v>23.43</v>
      </c>
      <c r="K1255" s="9">
        <v>192.93</v>
      </c>
      <c r="L1255" s="9"/>
      <c r="M1255" s="9"/>
      <c r="N1255" s="9"/>
      <c r="O1255" s="9">
        <v>229.45</v>
      </c>
      <c r="P1255" s="9">
        <v>231.17</v>
      </c>
      <c r="Q1255" s="9">
        <v>250.21</v>
      </c>
      <c r="S1255" s="9">
        <f t="shared" si="259"/>
        <v>197.95</v>
      </c>
      <c r="T1255" s="9">
        <v>31.5</v>
      </c>
    </row>
    <row r="1256" spans="1:20">
      <c r="A1256" s="1">
        <v>38926</v>
      </c>
      <c r="B1256" s="9">
        <v>538.6</v>
      </c>
      <c r="D1256" s="9">
        <v>66.42</v>
      </c>
      <c r="E1256" s="9">
        <v>168.99</v>
      </c>
      <c r="F1256" s="9">
        <v>227.35</v>
      </c>
      <c r="G1256" s="9">
        <v>76.97</v>
      </c>
      <c r="H1256" s="9">
        <v>484.56</v>
      </c>
      <c r="J1256" s="9">
        <v>61.04</v>
      </c>
      <c r="K1256" s="9">
        <v>192.17</v>
      </c>
      <c r="L1256" s="9"/>
      <c r="M1256" s="9"/>
      <c r="N1256" s="9"/>
      <c r="O1256" s="9">
        <v>230.58</v>
      </c>
      <c r="P1256" s="9">
        <v>231.85</v>
      </c>
      <c r="Q1256" s="9">
        <v>251.93</v>
      </c>
      <c r="S1256" s="9">
        <f t="shared" si="259"/>
        <v>199.08</v>
      </c>
      <c r="T1256" s="9">
        <v>31.5</v>
      </c>
    </row>
    <row r="1257" spans="1:20">
      <c r="A1257" s="1">
        <v>38929</v>
      </c>
      <c r="B1257" s="9">
        <v>536.87</v>
      </c>
      <c r="D1257" s="9">
        <v>65.23</v>
      </c>
      <c r="E1257" s="9">
        <v>171.26</v>
      </c>
      <c r="F1257" s="9">
        <v>224.45</v>
      </c>
      <c r="G1257" s="9">
        <v>63.57</v>
      </c>
      <c r="H1257" s="9">
        <v>474.2</v>
      </c>
      <c r="J1257" s="9">
        <v>23.48</v>
      </c>
      <c r="K1257" s="9">
        <v>190.87</v>
      </c>
      <c r="L1257" s="9"/>
      <c r="M1257" s="9"/>
      <c r="N1257" s="9"/>
      <c r="O1257" s="9">
        <v>227.59</v>
      </c>
      <c r="P1257" s="9">
        <v>231.51</v>
      </c>
      <c r="Q1257" s="9">
        <v>245.82</v>
      </c>
      <c r="S1257" s="9">
        <f t="shared" si="259"/>
        <v>196.09</v>
      </c>
      <c r="T1257" s="9">
        <v>31.5</v>
      </c>
    </row>
    <row r="1258" spans="1:20">
      <c r="A1258" s="1">
        <v>38930</v>
      </c>
      <c r="B1258" s="9">
        <v>537.29</v>
      </c>
      <c r="D1258" s="9">
        <v>67.02</v>
      </c>
      <c r="E1258" s="9">
        <v>172.03</v>
      </c>
      <c r="F1258" s="9">
        <v>228.04</v>
      </c>
      <c r="G1258" s="9">
        <v>61.14</v>
      </c>
      <c r="H1258" s="9">
        <v>473.12</v>
      </c>
      <c r="J1258" s="9">
        <v>22.81</v>
      </c>
      <c r="K1258" s="9">
        <v>191.86</v>
      </c>
      <c r="L1258" s="9"/>
      <c r="M1258" s="9"/>
      <c r="N1258" s="9"/>
      <c r="O1258" s="9">
        <v>228.23</v>
      </c>
      <c r="P1258" s="9">
        <v>232.46</v>
      </c>
      <c r="Q1258" s="9">
        <v>246.2</v>
      </c>
      <c r="S1258" s="9">
        <f t="shared" si="259"/>
        <v>196.73</v>
      </c>
      <c r="T1258" s="9">
        <v>31.5</v>
      </c>
    </row>
    <row r="1259" spans="1:20">
      <c r="A1259" s="1">
        <v>38931</v>
      </c>
      <c r="B1259" s="9">
        <v>543.36</v>
      </c>
      <c r="D1259" s="9">
        <v>63.26</v>
      </c>
      <c r="E1259" s="9">
        <v>172.54</v>
      </c>
      <c r="F1259" s="9">
        <v>223.21</v>
      </c>
      <c r="G1259" s="9">
        <v>56.08</v>
      </c>
      <c r="H1259" s="9">
        <v>455.1</v>
      </c>
      <c r="J1259" s="9">
        <v>24.18</v>
      </c>
      <c r="K1259" s="9">
        <v>191.3</v>
      </c>
      <c r="L1259" s="9"/>
      <c r="M1259" s="9"/>
      <c r="N1259" s="9"/>
      <c r="O1259" s="9">
        <v>226.27</v>
      </c>
      <c r="P1259" s="9">
        <v>232.76</v>
      </c>
      <c r="Q1259" s="9">
        <v>241.64</v>
      </c>
      <c r="S1259" s="9">
        <f t="shared" si="259"/>
        <v>194.77</v>
      </c>
      <c r="T1259" s="9">
        <v>31.5</v>
      </c>
    </row>
    <row r="1260" spans="1:20">
      <c r="A1260" s="1">
        <v>38932</v>
      </c>
      <c r="B1260" s="9">
        <v>546.54</v>
      </c>
      <c r="D1260" s="9">
        <v>65.58</v>
      </c>
      <c r="E1260" s="9">
        <v>172.98</v>
      </c>
      <c r="F1260" s="9">
        <v>228.95</v>
      </c>
      <c r="G1260" s="9">
        <v>53.62</v>
      </c>
      <c r="H1260" s="9">
        <v>455.93</v>
      </c>
      <c r="J1260" s="9">
        <v>56.04</v>
      </c>
      <c r="K1260" s="9">
        <v>188.99</v>
      </c>
      <c r="L1260" s="9"/>
      <c r="M1260" s="9"/>
      <c r="N1260" s="9"/>
      <c r="O1260" s="9">
        <v>227.52</v>
      </c>
      <c r="P1260" s="9">
        <v>234.42</v>
      </c>
      <c r="Q1260" s="9">
        <v>242.58</v>
      </c>
      <c r="S1260" s="9">
        <f t="shared" si="259"/>
        <v>196.02</v>
      </c>
      <c r="T1260" s="9">
        <v>31.5</v>
      </c>
    </row>
    <row r="1261" spans="1:20">
      <c r="A1261" s="1">
        <v>38933</v>
      </c>
      <c r="B1261" s="9">
        <v>543.17999999999995</v>
      </c>
      <c r="D1261" s="9">
        <v>65.040000000000006</v>
      </c>
      <c r="E1261" s="9">
        <v>172.37</v>
      </c>
      <c r="F1261" s="9">
        <v>227.18</v>
      </c>
      <c r="G1261" s="9">
        <v>53.6</v>
      </c>
      <c r="H1261" s="9">
        <v>447.42</v>
      </c>
      <c r="J1261" s="9">
        <v>58.34</v>
      </c>
      <c r="K1261" s="9">
        <v>189.27</v>
      </c>
      <c r="L1261" s="9"/>
      <c r="M1261" s="9"/>
      <c r="N1261" s="9"/>
      <c r="O1261" s="9">
        <v>226.13</v>
      </c>
      <c r="P1261" s="9">
        <v>233.15</v>
      </c>
      <c r="Q1261" s="9">
        <v>240.92</v>
      </c>
      <c r="S1261" s="9">
        <f t="shared" si="259"/>
        <v>194.63</v>
      </c>
      <c r="T1261" s="9">
        <v>31.5</v>
      </c>
    </row>
    <row r="1262" spans="1:20">
      <c r="A1262" s="1">
        <v>38936</v>
      </c>
      <c r="B1262" s="9">
        <v>537.48</v>
      </c>
      <c r="D1262" s="9">
        <v>69.06</v>
      </c>
      <c r="E1262" s="9">
        <v>171.75</v>
      </c>
      <c r="F1262" s="9">
        <v>225.04</v>
      </c>
      <c r="G1262" s="9">
        <v>53.84</v>
      </c>
      <c r="H1262" s="9">
        <v>439.42</v>
      </c>
      <c r="J1262" s="9">
        <v>59.13</v>
      </c>
      <c r="K1262" s="9">
        <v>188.89</v>
      </c>
      <c r="L1262" s="9"/>
      <c r="M1262" s="9"/>
      <c r="N1262" s="9"/>
      <c r="O1262" s="9">
        <v>224.68</v>
      </c>
      <c r="P1262" s="9">
        <v>232.18</v>
      </c>
      <c r="Q1262" s="9">
        <v>238.82</v>
      </c>
      <c r="S1262" s="9">
        <f t="shared" si="259"/>
        <v>193.18</v>
      </c>
      <c r="T1262" s="9">
        <v>31.5</v>
      </c>
    </row>
    <row r="1263" spans="1:20">
      <c r="A1263" s="1">
        <v>38937</v>
      </c>
      <c r="B1263" s="9">
        <v>531.79</v>
      </c>
      <c r="D1263" s="9">
        <v>67.239999999999995</v>
      </c>
      <c r="E1263" s="9">
        <v>171.65</v>
      </c>
      <c r="F1263" s="9">
        <v>226.56</v>
      </c>
      <c r="G1263" s="9">
        <v>54</v>
      </c>
      <c r="H1263" s="9">
        <v>432.01</v>
      </c>
      <c r="J1263" s="9">
        <v>54.97</v>
      </c>
      <c r="K1263" s="9">
        <v>186.64</v>
      </c>
      <c r="L1263" s="9"/>
      <c r="M1263" s="9"/>
      <c r="N1263" s="9"/>
      <c r="O1263" s="9">
        <v>222.27</v>
      </c>
      <c r="P1263" s="9">
        <v>230.68</v>
      </c>
      <c r="Q1263" s="9">
        <v>235.2</v>
      </c>
      <c r="S1263" s="9">
        <f t="shared" si="259"/>
        <v>190.77</v>
      </c>
      <c r="T1263" s="9">
        <v>31.5</v>
      </c>
    </row>
    <row r="1264" spans="1:20">
      <c r="A1264" s="1">
        <v>38938</v>
      </c>
      <c r="B1264" s="9">
        <v>531.57000000000005</v>
      </c>
      <c r="D1264" s="9">
        <v>66.44</v>
      </c>
      <c r="E1264" s="9">
        <v>170.23</v>
      </c>
      <c r="F1264" s="9">
        <v>226.08</v>
      </c>
      <c r="G1264" s="9">
        <v>55.62</v>
      </c>
      <c r="H1264" s="9">
        <v>434.58</v>
      </c>
      <c r="J1264" s="9">
        <v>26.24</v>
      </c>
      <c r="K1264" s="9">
        <v>187.02</v>
      </c>
      <c r="L1264" s="9"/>
      <c r="M1264" s="9"/>
      <c r="N1264" s="9"/>
      <c r="O1264" s="9">
        <v>221.29</v>
      </c>
      <c r="P1264" s="9">
        <v>229.85</v>
      </c>
      <c r="Q1264" s="9">
        <v>233.97</v>
      </c>
      <c r="S1264" s="9">
        <f t="shared" si="259"/>
        <v>189.79</v>
      </c>
      <c r="T1264" s="9">
        <v>31.5</v>
      </c>
    </row>
    <row r="1265" spans="1:20">
      <c r="A1265" s="1">
        <v>38939</v>
      </c>
      <c r="B1265" s="9">
        <v>530.30999999999995</v>
      </c>
      <c r="D1265" s="9">
        <v>68.5</v>
      </c>
      <c r="E1265" s="9">
        <v>171.18</v>
      </c>
      <c r="F1265" s="9">
        <v>224.99</v>
      </c>
      <c r="G1265" s="9">
        <v>57.61</v>
      </c>
      <c r="H1265" s="9">
        <v>443.26</v>
      </c>
      <c r="J1265" s="9">
        <v>26.64</v>
      </c>
      <c r="K1265" s="9">
        <v>189.65</v>
      </c>
      <c r="L1265" s="9"/>
      <c r="M1265" s="9"/>
      <c r="N1265" s="9"/>
      <c r="O1265" s="9">
        <v>223.36</v>
      </c>
      <c r="P1265" s="9">
        <v>230.4</v>
      </c>
      <c r="Q1265" s="9">
        <v>237.87</v>
      </c>
      <c r="S1265" s="9">
        <f t="shared" si="259"/>
        <v>191.86</v>
      </c>
      <c r="T1265" s="9">
        <v>31.5</v>
      </c>
    </row>
    <row r="1266" spans="1:20">
      <c r="A1266" s="1">
        <v>38940</v>
      </c>
      <c r="B1266" s="9">
        <v>531.26</v>
      </c>
      <c r="D1266" s="9">
        <v>68.72</v>
      </c>
      <c r="E1266" s="9">
        <v>171.4</v>
      </c>
      <c r="F1266" s="9">
        <v>226.38</v>
      </c>
      <c r="G1266" s="9">
        <v>57.78</v>
      </c>
      <c r="H1266" s="9">
        <v>451.48</v>
      </c>
      <c r="J1266" s="9">
        <v>26.34</v>
      </c>
      <c r="K1266" s="9">
        <v>187.66</v>
      </c>
      <c r="L1266" s="9"/>
      <c r="M1266" s="9"/>
      <c r="N1266" s="9"/>
      <c r="O1266" s="9">
        <v>223.85</v>
      </c>
      <c r="P1266" s="9">
        <v>230.87</v>
      </c>
      <c r="Q1266" s="9">
        <v>238.43</v>
      </c>
      <c r="S1266" s="9">
        <f t="shared" si="259"/>
        <v>192.35</v>
      </c>
      <c r="T1266" s="9">
        <v>31.5</v>
      </c>
    </row>
    <row r="1267" spans="1:20">
      <c r="A1267" s="1">
        <v>38943</v>
      </c>
      <c r="B1267" s="9">
        <v>531.28</v>
      </c>
      <c r="D1267" s="9">
        <v>68.23</v>
      </c>
      <c r="E1267" s="9">
        <v>172.87</v>
      </c>
      <c r="F1267" s="9">
        <v>231.81</v>
      </c>
      <c r="G1267" s="9">
        <v>57.81</v>
      </c>
      <c r="H1267" s="9">
        <v>466.7</v>
      </c>
      <c r="J1267" s="9">
        <v>27.89</v>
      </c>
      <c r="K1267" s="9">
        <v>188.05</v>
      </c>
      <c r="L1267" s="9"/>
      <c r="M1267" s="9"/>
      <c r="N1267" s="9"/>
      <c r="O1267" s="9">
        <v>226.21</v>
      </c>
      <c r="P1267" s="9">
        <v>231.91</v>
      </c>
      <c r="Q1267" s="9">
        <v>242.42</v>
      </c>
      <c r="S1267" s="9">
        <f t="shared" si="259"/>
        <v>194.71</v>
      </c>
      <c r="T1267" s="9">
        <v>31.5</v>
      </c>
    </row>
    <row r="1268" spans="1:20">
      <c r="A1268" s="1">
        <v>38944</v>
      </c>
      <c r="B1268" s="9">
        <v>530.04</v>
      </c>
      <c r="D1268" s="9">
        <v>64.11</v>
      </c>
      <c r="E1268" s="9">
        <v>173.1</v>
      </c>
      <c r="F1268" s="9">
        <v>232.28</v>
      </c>
      <c r="G1268" s="9">
        <v>57.76</v>
      </c>
      <c r="H1268" s="9">
        <v>432.77</v>
      </c>
      <c r="J1268" s="9">
        <v>26.76</v>
      </c>
      <c r="K1268" s="9">
        <v>188.06</v>
      </c>
      <c r="L1268" s="9"/>
      <c r="M1268" s="9"/>
      <c r="N1268" s="9"/>
      <c r="O1268" s="9">
        <v>222.03</v>
      </c>
      <c r="P1268" s="9">
        <v>231.04</v>
      </c>
      <c r="Q1268" s="9">
        <v>234.3</v>
      </c>
      <c r="S1268" s="9">
        <f t="shared" si="259"/>
        <v>190.53</v>
      </c>
      <c r="T1268" s="9">
        <v>31.5</v>
      </c>
    </row>
    <row r="1269" spans="1:20">
      <c r="A1269" s="1">
        <v>38945</v>
      </c>
      <c r="B1269" s="9">
        <v>528.27</v>
      </c>
      <c r="D1269" s="9">
        <v>72.790000000000006</v>
      </c>
      <c r="E1269" s="9">
        <v>174.71</v>
      </c>
      <c r="F1269" s="9">
        <v>227.4</v>
      </c>
      <c r="G1269" s="9">
        <v>71.36</v>
      </c>
      <c r="H1269" s="9">
        <v>444.36</v>
      </c>
      <c r="J1269" s="9">
        <v>59.46</v>
      </c>
      <c r="K1269" s="9">
        <v>187.81</v>
      </c>
      <c r="L1269" s="9"/>
      <c r="M1269" s="9"/>
      <c r="N1269" s="9"/>
      <c r="O1269" s="9">
        <v>225.4</v>
      </c>
      <c r="P1269" s="9">
        <v>233.22</v>
      </c>
      <c r="Q1269" s="9">
        <v>239.27</v>
      </c>
      <c r="S1269" s="9">
        <f t="shared" si="259"/>
        <v>193.9</v>
      </c>
      <c r="T1269" s="9">
        <v>31.5</v>
      </c>
    </row>
    <row r="1270" spans="1:20">
      <c r="A1270" s="1">
        <v>38946</v>
      </c>
      <c r="B1270" s="9">
        <v>526.5</v>
      </c>
      <c r="D1270" s="9">
        <v>73.959999999999994</v>
      </c>
      <c r="E1270" s="9">
        <v>174.87</v>
      </c>
      <c r="F1270" s="9">
        <v>226.48</v>
      </c>
      <c r="G1270" s="9">
        <v>69.34</v>
      </c>
      <c r="H1270" s="9">
        <v>447.23</v>
      </c>
      <c r="J1270" s="9">
        <v>59.74</v>
      </c>
      <c r="K1270" s="9">
        <v>186.02</v>
      </c>
      <c r="L1270" s="9"/>
      <c r="M1270" s="9"/>
      <c r="N1270" s="9"/>
      <c r="O1270" s="9">
        <v>225.02</v>
      </c>
      <c r="P1270" s="9">
        <v>232.96</v>
      </c>
      <c r="Q1270" s="9">
        <v>238.74</v>
      </c>
      <c r="S1270" s="9">
        <f t="shared" si="259"/>
        <v>193.52</v>
      </c>
      <c r="T1270" s="9">
        <v>31.5</v>
      </c>
    </row>
    <row r="1271" spans="1:20">
      <c r="A1271" s="1">
        <v>38947</v>
      </c>
      <c r="B1271" s="9">
        <v>525.1</v>
      </c>
      <c r="D1271" s="9">
        <v>74.11</v>
      </c>
      <c r="E1271" s="9">
        <v>175.49</v>
      </c>
      <c r="F1271" s="9">
        <v>226.17</v>
      </c>
      <c r="G1271" s="9">
        <v>70.180000000000007</v>
      </c>
      <c r="H1271" s="9">
        <v>464.01</v>
      </c>
      <c r="J1271" s="9">
        <v>61.49</v>
      </c>
      <c r="K1271" s="9">
        <v>187.28</v>
      </c>
      <c r="L1271" s="9"/>
      <c r="M1271" s="9"/>
      <c r="N1271" s="9"/>
      <c r="O1271" s="9">
        <v>227.34</v>
      </c>
      <c r="P1271" s="9">
        <v>232.99</v>
      </c>
      <c r="Q1271" s="9">
        <v>243.72</v>
      </c>
      <c r="S1271" s="9">
        <f t="shared" si="259"/>
        <v>195.84</v>
      </c>
      <c r="T1271" s="9">
        <v>31.5</v>
      </c>
    </row>
    <row r="1272" spans="1:20">
      <c r="A1272" s="1">
        <v>38950</v>
      </c>
      <c r="B1272" s="9">
        <v>519.03</v>
      </c>
      <c r="D1272" s="9">
        <v>72.53</v>
      </c>
      <c r="E1272" s="9">
        <v>174.5</v>
      </c>
      <c r="F1272" s="9">
        <v>225.49</v>
      </c>
      <c r="G1272" s="9">
        <v>68.97</v>
      </c>
      <c r="H1272" s="9">
        <v>460.2</v>
      </c>
      <c r="J1272" s="9">
        <v>55.2</v>
      </c>
      <c r="K1272" s="9">
        <v>187.62</v>
      </c>
      <c r="L1272" s="9"/>
      <c r="M1272" s="9"/>
      <c r="N1272" s="9"/>
      <c r="O1272" s="9">
        <v>225.74</v>
      </c>
      <c r="P1272" s="9">
        <v>230.79</v>
      </c>
      <c r="Q1272" s="9">
        <v>242.59</v>
      </c>
      <c r="S1272" s="9">
        <f t="shared" si="259"/>
        <v>194.24</v>
      </c>
      <c r="T1272" s="9">
        <v>31.5</v>
      </c>
    </row>
    <row r="1273" spans="1:20">
      <c r="A1273" s="1">
        <v>38951</v>
      </c>
      <c r="B1273" s="9">
        <v>518.04</v>
      </c>
      <c r="D1273" s="9">
        <v>74.290000000000006</v>
      </c>
      <c r="E1273" s="9">
        <v>174.02</v>
      </c>
      <c r="F1273" s="9">
        <v>224.42</v>
      </c>
      <c r="G1273" s="9">
        <v>65.48</v>
      </c>
      <c r="H1273" s="9">
        <v>449.45</v>
      </c>
      <c r="J1273" s="9">
        <v>51.03</v>
      </c>
      <c r="K1273" s="9">
        <v>188.41</v>
      </c>
      <c r="L1273" s="9"/>
      <c r="M1273" s="9"/>
      <c r="N1273" s="9"/>
      <c r="O1273" s="9">
        <v>224.49</v>
      </c>
      <c r="P1273" s="9">
        <v>230.42</v>
      </c>
      <c r="Q1273" s="9">
        <v>240.27</v>
      </c>
      <c r="S1273" s="9">
        <f t="shared" si="259"/>
        <v>192.99</v>
      </c>
      <c r="T1273" s="9">
        <v>31.5</v>
      </c>
    </row>
    <row r="1274" spans="1:20">
      <c r="A1274" s="1">
        <v>38952</v>
      </c>
      <c r="B1274" s="9">
        <v>518.04999999999995</v>
      </c>
      <c r="D1274" s="9">
        <v>70.12</v>
      </c>
      <c r="E1274" s="9">
        <v>173.22</v>
      </c>
      <c r="F1274" s="9">
        <v>225.98</v>
      </c>
      <c r="G1274" s="9">
        <v>66.319999999999993</v>
      </c>
      <c r="H1274" s="9">
        <v>442.33</v>
      </c>
      <c r="J1274" s="9">
        <v>25.57</v>
      </c>
      <c r="K1274" s="9">
        <v>189.92</v>
      </c>
      <c r="L1274" s="9"/>
      <c r="M1274" s="9"/>
      <c r="N1274" s="9"/>
      <c r="O1274" s="9">
        <v>222.85</v>
      </c>
      <c r="P1274" s="9">
        <v>229.45</v>
      </c>
      <c r="Q1274" s="9">
        <v>237.76</v>
      </c>
      <c r="S1274" s="9">
        <f t="shared" si="259"/>
        <v>191.35</v>
      </c>
      <c r="T1274" s="9">
        <v>31.5</v>
      </c>
    </row>
    <row r="1275" spans="1:20">
      <c r="A1275" s="1">
        <v>38953</v>
      </c>
      <c r="B1275" s="9">
        <v>523.04</v>
      </c>
      <c r="D1275" s="9">
        <v>69.86</v>
      </c>
      <c r="E1275" s="9">
        <v>173.73</v>
      </c>
      <c r="F1275" s="9">
        <v>226.24</v>
      </c>
      <c r="G1275" s="9">
        <v>66.239999999999995</v>
      </c>
      <c r="H1275" s="9">
        <v>434.81</v>
      </c>
      <c r="J1275" s="9">
        <v>25.47</v>
      </c>
      <c r="K1275" s="9">
        <v>188.64</v>
      </c>
      <c r="L1275" s="9"/>
      <c r="M1275" s="9"/>
      <c r="N1275" s="9"/>
      <c r="O1275" s="9">
        <v>222.25</v>
      </c>
      <c r="P1275" s="9">
        <v>230.76</v>
      </c>
      <c r="Q1275" s="9">
        <v>235.09</v>
      </c>
      <c r="S1275" s="9">
        <f t="shared" si="259"/>
        <v>190.75</v>
      </c>
      <c r="T1275" s="9">
        <v>31.5</v>
      </c>
    </row>
    <row r="1276" spans="1:20">
      <c r="A1276" s="1">
        <v>38954</v>
      </c>
      <c r="B1276" s="9">
        <v>523.35</v>
      </c>
      <c r="D1276" s="9">
        <v>67.39</v>
      </c>
      <c r="E1276" s="9">
        <v>174.45</v>
      </c>
      <c r="F1276" s="9">
        <v>228.02</v>
      </c>
      <c r="G1276" s="9">
        <v>65.569999999999993</v>
      </c>
      <c r="H1276" s="9">
        <v>438.75</v>
      </c>
      <c r="J1276" s="9">
        <v>26.03</v>
      </c>
      <c r="K1276" s="9">
        <v>188.87</v>
      </c>
      <c r="L1276" s="9"/>
      <c r="M1276" s="9"/>
      <c r="N1276" s="9"/>
      <c r="O1276" s="9">
        <v>222.81</v>
      </c>
      <c r="P1276" s="9">
        <v>230.83</v>
      </c>
      <c r="Q1276" s="9">
        <v>236.22</v>
      </c>
      <c r="S1276" s="9">
        <f t="shared" si="259"/>
        <v>191.31</v>
      </c>
      <c r="T1276" s="9">
        <v>31.5</v>
      </c>
    </row>
    <row r="1277" spans="1:20">
      <c r="A1277" s="1">
        <v>38957</v>
      </c>
      <c r="B1277" s="9">
        <v>528.62</v>
      </c>
      <c r="D1277" s="9">
        <v>67.400000000000006</v>
      </c>
      <c r="E1277" s="9">
        <v>174.96</v>
      </c>
      <c r="F1277" s="9">
        <v>227.59</v>
      </c>
      <c r="G1277" s="9">
        <v>66.98</v>
      </c>
      <c r="H1277" s="9">
        <v>430.84</v>
      </c>
      <c r="J1277" s="9">
        <v>28.06</v>
      </c>
      <c r="K1277" s="9">
        <v>188.59</v>
      </c>
      <c r="L1277" s="9"/>
      <c r="M1277" s="9"/>
      <c r="N1277" s="9"/>
      <c r="O1277" s="9">
        <v>222.63</v>
      </c>
      <c r="P1277" s="9">
        <v>232.26</v>
      </c>
      <c r="Q1277" s="9">
        <v>234.3</v>
      </c>
      <c r="S1277" s="9">
        <f t="shared" si="259"/>
        <v>191.13</v>
      </c>
      <c r="T1277" s="9">
        <v>31.5</v>
      </c>
    </row>
    <row r="1278" spans="1:20">
      <c r="A1278" s="1">
        <v>38958</v>
      </c>
      <c r="B1278" s="9">
        <v>533.78</v>
      </c>
      <c r="D1278" s="9">
        <v>69.72</v>
      </c>
      <c r="E1278" s="9">
        <v>172.77</v>
      </c>
      <c r="F1278" s="9">
        <v>227.92</v>
      </c>
      <c r="G1278" s="9">
        <v>61.39</v>
      </c>
      <c r="H1278" s="9">
        <v>444.36</v>
      </c>
      <c r="J1278" s="9">
        <v>28.68</v>
      </c>
      <c r="K1278" s="9">
        <v>189.28</v>
      </c>
      <c r="L1278" s="9"/>
      <c r="M1278" s="9"/>
      <c r="N1278" s="9"/>
      <c r="O1278" s="9">
        <v>224.49</v>
      </c>
      <c r="P1278" s="9">
        <v>232.54</v>
      </c>
      <c r="Q1278" s="9">
        <v>238.03</v>
      </c>
      <c r="S1278" s="9">
        <f t="shared" si="259"/>
        <v>192.99</v>
      </c>
      <c r="T1278" s="9">
        <v>31.5</v>
      </c>
    </row>
    <row r="1279" spans="1:20">
      <c r="A1279" s="1">
        <v>38959</v>
      </c>
      <c r="B1279" s="9">
        <v>535.23</v>
      </c>
      <c r="D1279" s="9">
        <v>69.430000000000007</v>
      </c>
      <c r="E1279" s="9">
        <v>173.21</v>
      </c>
      <c r="F1279" s="9">
        <v>229.6</v>
      </c>
      <c r="G1279" s="9">
        <v>61.19</v>
      </c>
      <c r="H1279" s="9">
        <v>441.8</v>
      </c>
      <c r="J1279" s="9">
        <v>55.19</v>
      </c>
      <c r="K1279" s="9">
        <v>191.97</v>
      </c>
      <c r="L1279" s="9"/>
      <c r="M1279" s="9"/>
      <c r="N1279" s="9"/>
      <c r="O1279" s="9">
        <v>226.26</v>
      </c>
      <c r="P1279" s="9">
        <v>233.13</v>
      </c>
      <c r="Q1279" s="9">
        <v>241.22</v>
      </c>
      <c r="S1279" s="9">
        <f t="shared" si="259"/>
        <v>194.76</v>
      </c>
      <c r="T1279" s="9">
        <v>31.5</v>
      </c>
    </row>
    <row r="1280" spans="1:20">
      <c r="A1280" s="1">
        <v>38960</v>
      </c>
      <c r="B1280" s="9">
        <v>535.19000000000005</v>
      </c>
      <c r="D1280" s="9">
        <v>69.53</v>
      </c>
      <c r="E1280" s="9">
        <v>171.4</v>
      </c>
      <c r="F1280" s="9">
        <v>228.78</v>
      </c>
      <c r="G1280" s="9">
        <v>61.68</v>
      </c>
      <c r="H1280" s="9">
        <v>483.27</v>
      </c>
      <c r="J1280" s="9">
        <v>55.19</v>
      </c>
      <c r="K1280" s="9">
        <v>193.37</v>
      </c>
      <c r="L1280" s="9"/>
      <c r="M1280" s="9"/>
      <c r="N1280" s="9"/>
      <c r="O1280" s="9">
        <v>230.81</v>
      </c>
      <c r="P1280" s="9">
        <v>232.24</v>
      </c>
      <c r="Q1280" s="9">
        <v>252.02</v>
      </c>
      <c r="S1280" s="9">
        <f t="shared" ref="S1280:S1343" si="260">IF(O1280&gt;0,O1280-T1280,"")</f>
        <v>199.31</v>
      </c>
      <c r="T1280" s="9">
        <v>31.5</v>
      </c>
    </row>
    <row r="1281" spans="1:20">
      <c r="A1281" s="1">
        <v>38961</v>
      </c>
      <c r="B1281" s="9">
        <v>538.53</v>
      </c>
      <c r="D1281" s="9">
        <v>74.040000000000006</v>
      </c>
      <c r="E1281" s="9">
        <v>168.78</v>
      </c>
      <c r="F1281" s="9">
        <v>228.02</v>
      </c>
      <c r="G1281" s="9">
        <v>61.92</v>
      </c>
      <c r="H1281" s="9">
        <v>490.65</v>
      </c>
      <c r="J1281" s="9">
        <v>55.17</v>
      </c>
      <c r="K1281" s="9">
        <v>194.33</v>
      </c>
      <c r="L1281" s="9"/>
      <c r="M1281" s="9"/>
      <c r="N1281" s="9"/>
      <c r="O1281" s="9">
        <v>232.05</v>
      </c>
      <c r="P1281" s="9">
        <v>232.48</v>
      </c>
      <c r="Q1281" s="9">
        <v>254.43</v>
      </c>
      <c r="S1281" s="9">
        <f t="shared" si="260"/>
        <v>200.55</v>
      </c>
      <c r="T1281" s="9">
        <v>31.5</v>
      </c>
    </row>
    <row r="1282" spans="1:20">
      <c r="A1282" s="1">
        <v>38964</v>
      </c>
      <c r="S1282" s="9" t="str">
        <f t="shared" si="260"/>
        <v/>
      </c>
      <c r="T1282" s="9">
        <v>31.5</v>
      </c>
    </row>
    <row r="1283" spans="1:20">
      <c r="A1283" s="1">
        <v>38965</v>
      </c>
      <c r="B1283" s="9">
        <v>537.99</v>
      </c>
      <c r="D1283" s="9">
        <v>65.09</v>
      </c>
      <c r="E1283" s="9">
        <v>171.36</v>
      </c>
      <c r="F1283" s="9">
        <v>227.54</v>
      </c>
      <c r="G1283" s="9">
        <v>68.989999999999995</v>
      </c>
      <c r="H1283" s="9">
        <v>517.11</v>
      </c>
      <c r="J1283" s="9">
        <v>57.42</v>
      </c>
      <c r="K1283" s="9">
        <v>194.01</v>
      </c>
      <c r="L1283" s="9"/>
      <c r="M1283" s="9"/>
      <c r="N1283" s="9"/>
      <c r="O1283" s="9">
        <v>234.82</v>
      </c>
      <c r="P1283" s="9">
        <v>232.27</v>
      </c>
      <c r="Q1283" s="9">
        <v>260.66000000000003</v>
      </c>
      <c r="S1283" s="9">
        <f t="shared" si="260"/>
        <v>203.32</v>
      </c>
      <c r="T1283" s="9">
        <v>31.5</v>
      </c>
    </row>
    <row r="1284" spans="1:20">
      <c r="A1284" s="1">
        <v>38966</v>
      </c>
      <c r="B1284" s="9">
        <v>536.98</v>
      </c>
      <c r="D1284" s="9">
        <v>72.319999999999993</v>
      </c>
      <c r="E1284" s="9">
        <v>172.33</v>
      </c>
      <c r="F1284" s="9">
        <v>227.42</v>
      </c>
      <c r="G1284" s="9">
        <v>71.819999999999993</v>
      </c>
      <c r="H1284" s="9">
        <v>520.54</v>
      </c>
      <c r="J1284" s="9">
        <v>57.86</v>
      </c>
      <c r="K1284" s="9">
        <v>191.88</v>
      </c>
      <c r="L1284" s="9"/>
      <c r="M1284" s="9"/>
      <c r="N1284" s="9"/>
      <c r="O1284" s="9">
        <v>235.35</v>
      </c>
      <c r="P1284" s="9">
        <v>233.93</v>
      </c>
      <c r="Q1284" s="9">
        <v>260.02999999999997</v>
      </c>
      <c r="S1284" s="9">
        <f t="shared" si="260"/>
        <v>203.85</v>
      </c>
      <c r="T1284" s="9">
        <v>31.5</v>
      </c>
    </row>
    <row r="1285" spans="1:20">
      <c r="A1285" s="1">
        <v>38967</v>
      </c>
      <c r="B1285" s="9">
        <v>534.35</v>
      </c>
      <c r="D1285" s="9">
        <v>70.81</v>
      </c>
      <c r="E1285" s="9">
        <v>173.04</v>
      </c>
      <c r="F1285" s="9">
        <v>224.65</v>
      </c>
      <c r="G1285" s="9">
        <v>69.8</v>
      </c>
      <c r="H1285" s="9">
        <v>511.38</v>
      </c>
      <c r="J1285" s="9">
        <v>57.59</v>
      </c>
      <c r="K1285" s="9">
        <v>192.59</v>
      </c>
      <c r="L1285" s="9"/>
      <c r="M1285" s="9"/>
      <c r="N1285" s="9"/>
      <c r="O1285" s="9">
        <v>234.16</v>
      </c>
      <c r="P1285" s="9">
        <v>233.11</v>
      </c>
      <c r="Q1285" s="9">
        <v>258.33</v>
      </c>
      <c r="S1285" s="9">
        <f t="shared" si="260"/>
        <v>202.66</v>
      </c>
      <c r="T1285" s="9">
        <v>31.5</v>
      </c>
    </row>
    <row r="1286" spans="1:20">
      <c r="A1286" s="1">
        <v>38968</v>
      </c>
      <c r="B1286" s="9">
        <v>536.76</v>
      </c>
      <c r="D1286" s="9">
        <v>70.28</v>
      </c>
      <c r="E1286" s="9">
        <v>175.81</v>
      </c>
      <c r="F1286" s="9">
        <v>225.89</v>
      </c>
      <c r="G1286" s="9">
        <v>79.540000000000006</v>
      </c>
      <c r="H1286" s="9">
        <v>510.25</v>
      </c>
      <c r="J1286" s="9">
        <v>52.49</v>
      </c>
      <c r="K1286" s="9">
        <v>194.5</v>
      </c>
      <c r="L1286" s="9"/>
      <c r="M1286" s="9"/>
      <c r="N1286" s="9"/>
      <c r="O1286" s="9">
        <v>235.6</v>
      </c>
      <c r="P1286" s="9">
        <v>235.41</v>
      </c>
      <c r="Q1286" s="9">
        <v>259</v>
      </c>
      <c r="S1286" s="9">
        <f t="shared" si="260"/>
        <v>204.1</v>
      </c>
      <c r="T1286" s="9">
        <v>31.5</v>
      </c>
    </row>
    <row r="1287" spans="1:20">
      <c r="A1287" s="1">
        <v>38971</v>
      </c>
      <c r="B1287" s="9">
        <v>539.58000000000004</v>
      </c>
      <c r="D1287" s="9">
        <v>72.510000000000005</v>
      </c>
      <c r="E1287" s="9">
        <v>175.48</v>
      </c>
      <c r="F1287" s="9">
        <v>225.09</v>
      </c>
      <c r="G1287" s="9">
        <v>82</v>
      </c>
      <c r="H1287" s="9">
        <v>510.84</v>
      </c>
      <c r="J1287" s="9">
        <v>29.77</v>
      </c>
      <c r="K1287" s="9">
        <v>194.4</v>
      </c>
      <c r="L1287" s="9"/>
      <c r="M1287" s="9"/>
      <c r="N1287" s="9"/>
      <c r="O1287" s="9">
        <v>235.31</v>
      </c>
      <c r="P1287" s="9">
        <v>236.32</v>
      </c>
      <c r="Q1287" s="9">
        <v>257.41000000000003</v>
      </c>
      <c r="S1287" s="9">
        <f t="shared" si="260"/>
        <v>203.81</v>
      </c>
      <c r="T1287" s="9">
        <v>31.5</v>
      </c>
    </row>
    <row r="1288" spans="1:20">
      <c r="A1288" s="1">
        <v>38972</v>
      </c>
      <c r="B1288" s="9">
        <v>540.6</v>
      </c>
      <c r="D1288" s="9">
        <v>73.510000000000005</v>
      </c>
      <c r="E1288" s="9">
        <v>175.27</v>
      </c>
      <c r="F1288" s="9">
        <v>224.57</v>
      </c>
      <c r="G1288" s="9">
        <v>83.3</v>
      </c>
      <c r="H1288" s="9">
        <v>512.84</v>
      </c>
      <c r="J1288" s="9">
        <v>28.22</v>
      </c>
      <c r="K1288" s="9">
        <v>195.08</v>
      </c>
      <c r="L1288" s="9"/>
      <c r="M1288" s="9"/>
      <c r="N1288" s="9"/>
      <c r="O1288" s="9">
        <v>235.85</v>
      </c>
      <c r="P1288" s="9">
        <v>236.64</v>
      </c>
      <c r="Q1288" s="9">
        <v>258.24</v>
      </c>
      <c r="S1288" s="9">
        <f t="shared" si="260"/>
        <v>204.35</v>
      </c>
      <c r="T1288" s="9">
        <v>31.5</v>
      </c>
    </row>
    <row r="1289" spans="1:20">
      <c r="A1289" s="1">
        <v>38973</v>
      </c>
      <c r="B1289" s="9">
        <v>540.54999999999995</v>
      </c>
      <c r="D1289" s="9">
        <v>73.28</v>
      </c>
      <c r="E1289" s="9">
        <v>175.22</v>
      </c>
      <c r="F1289" s="9">
        <v>215.37</v>
      </c>
      <c r="G1289" s="9">
        <v>82.55</v>
      </c>
      <c r="H1289" s="9">
        <v>511.88</v>
      </c>
      <c r="J1289" s="9">
        <v>28.48</v>
      </c>
      <c r="K1289" s="9">
        <v>197</v>
      </c>
      <c r="L1289" s="9"/>
      <c r="M1289" s="9"/>
      <c r="N1289" s="9"/>
      <c r="O1289" s="9">
        <v>235.96</v>
      </c>
      <c r="P1289" s="9">
        <v>235.81</v>
      </c>
      <c r="Q1289" s="9">
        <v>259.36</v>
      </c>
      <c r="S1289" s="9">
        <f t="shared" si="260"/>
        <v>204.46</v>
      </c>
      <c r="T1289" s="9">
        <v>31.5</v>
      </c>
    </row>
    <row r="1290" spans="1:20">
      <c r="A1290" s="1">
        <v>38974</v>
      </c>
      <c r="B1290" s="9">
        <v>549.65</v>
      </c>
      <c r="D1290" s="9">
        <v>74.95</v>
      </c>
      <c r="E1290" s="9">
        <v>175.05</v>
      </c>
      <c r="F1290" s="9">
        <v>213.53</v>
      </c>
      <c r="G1290" s="9">
        <v>71.94</v>
      </c>
      <c r="H1290" s="9">
        <v>520.19000000000005</v>
      </c>
      <c r="J1290" s="9">
        <v>29.58</v>
      </c>
      <c r="K1290" s="9">
        <v>200.85</v>
      </c>
      <c r="L1290" s="9"/>
      <c r="M1290" s="9"/>
      <c r="N1290" s="9"/>
      <c r="O1290" s="9">
        <v>238.92</v>
      </c>
      <c r="P1290" s="9">
        <v>237.4</v>
      </c>
      <c r="Q1290" s="9">
        <v>264.06</v>
      </c>
      <c r="S1290" s="9">
        <f t="shared" si="260"/>
        <v>207.42</v>
      </c>
      <c r="T1290" s="9">
        <v>31.5</v>
      </c>
    </row>
    <row r="1291" spans="1:20">
      <c r="A1291" s="1">
        <v>38975</v>
      </c>
      <c r="B1291" s="9">
        <v>551.95000000000005</v>
      </c>
      <c r="D1291" s="9">
        <v>75.42</v>
      </c>
      <c r="E1291" s="9">
        <v>175.06</v>
      </c>
      <c r="F1291" s="9">
        <v>212.25</v>
      </c>
      <c r="G1291" s="9">
        <v>70.3</v>
      </c>
      <c r="H1291" s="9">
        <v>520.57000000000005</v>
      </c>
      <c r="J1291" s="9">
        <v>54.49</v>
      </c>
      <c r="K1291" s="9">
        <v>202.62</v>
      </c>
      <c r="L1291" s="9"/>
      <c r="M1291" s="9"/>
      <c r="N1291" s="9"/>
      <c r="O1291" s="9">
        <v>240.58</v>
      </c>
      <c r="P1291" s="9">
        <v>237.82</v>
      </c>
      <c r="Q1291" s="9">
        <v>267.2</v>
      </c>
      <c r="S1291" s="9">
        <f t="shared" si="260"/>
        <v>209.08</v>
      </c>
      <c r="T1291" s="9">
        <v>31.5</v>
      </c>
    </row>
    <row r="1292" spans="1:20">
      <c r="A1292" s="1">
        <v>38978</v>
      </c>
      <c r="B1292" s="9">
        <v>552.28</v>
      </c>
      <c r="D1292" s="9">
        <v>75.94</v>
      </c>
      <c r="E1292" s="9">
        <v>176.18</v>
      </c>
      <c r="F1292" s="9">
        <v>213.25</v>
      </c>
      <c r="G1292" s="9">
        <v>60.31</v>
      </c>
      <c r="H1292" s="9">
        <v>523.57000000000005</v>
      </c>
      <c r="J1292" s="9">
        <v>54.53</v>
      </c>
      <c r="K1292" s="9">
        <v>203.3</v>
      </c>
      <c r="L1292" s="9"/>
      <c r="M1292" s="9"/>
      <c r="N1292" s="9"/>
      <c r="O1292" s="9">
        <v>241.29</v>
      </c>
      <c r="P1292" s="9">
        <v>238.15</v>
      </c>
      <c r="Q1292" s="9">
        <v>268.38</v>
      </c>
      <c r="S1292" s="9">
        <f t="shared" si="260"/>
        <v>209.79</v>
      </c>
      <c r="T1292" s="9">
        <v>31.5</v>
      </c>
    </row>
    <row r="1293" spans="1:20">
      <c r="A1293" s="1">
        <v>38979</v>
      </c>
      <c r="B1293" s="9">
        <v>559.22</v>
      </c>
      <c r="D1293" s="9">
        <v>79.97</v>
      </c>
      <c r="E1293" s="9">
        <v>176.72</v>
      </c>
      <c r="F1293" s="9">
        <v>212.78</v>
      </c>
      <c r="G1293" s="9">
        <v>57.74</v>
      </c>
      <c r="H1293" s="9">
        <v>519.76</v>
      </c>
      <c r="J1293" s="9">
        <v>58.73</v>
      </c>
      <c r="K1293" s="9">
        <v>205.96</v>
      </c>
      <c r="L1293" s="9"/>
      <c r="M1293" s="9"/>
      <c r="N1293" s="9"/>
      <c r="O1293" s="9">
        <v>243.02</v>
      </c>
      <c r="P1293" s="9">
        <v>240.5</v>
      </c>
      <c r="Q1293" s="9">
        <v>269.62</v>
      </c>
      <c r="S1293" s="9">
        <f t="shared" si="260"/>
        <v>211.52</v>
      </c>
      <c r="T1293" s="9">
        <v>31.5</v>
      </c>
    </row>
    <row r="1294" spans="1:20">
      <c r="A1294" s="1">
        <v>38980</v>
      </c>
      <c r="B1294" s="9">
        <v>566.70000000000005</v>
      </c>
      <c r="D1294" s="9">
        <v>75.33</v>
      </c>
      <c r="E1294" s="9">
        <v>176.35</v>
      </c>
      <c r="F1294" s="9">
        <v>215.88</v>
      </c>
      <c r="G1294" s="9">
        <v>57.68</v>
      </c>
      <c r="H1294" s="9">
        <v>520.65</v>
      </c>
      <c r="J1294" s="9">
        <v>54.74</v>
      </c>
      <c r="K1294" s="9">
        <v>208.47</v>
      </c>
      <c r="L1294" s="9"/>
      <c r="M1294" s="9"/>
      <c r="N1294" s="9"/>
      <c r="O1294" s="9">
        <v>244.2</v>
      </c>
      <c r="P1294" s="9">
        <v>241.36</v>
      </c>
      <c r="Q1294" s="9">
        <v>271.27</v>
      </c>
      <c r="S1294" s="9">
        <f t="shared" si="260"/>
        <v>212.7</v>
      </c>
      <c r="T1294" s="9">
        <v>31.5</v>
      </c>
    </row>
    <row r="1295" spans="1:20">
      <c r="A1295" s="1">
        <v>38981</v>
      </c>
      <c r="B1295" s="9">
        <v>565.46</v>
      </c>
      <c r="D1295" s="9">
        <v>73.58</v>
      </c>
      <c r="E1295" s="9">
        <v>177.25</v>
      </c>
      <c r="F1295" s="9">
        <v>218.4</v>
      </c>
      <c r="G1295" s="9">
        <v>55.98</v>
      </c>
      <c r="H1295" s="9">
        <v>517</v>
      </c>
      <c r="J1295" s="9">
        <v>51.7</v>
      </c>
      <c r="K1295" s="9">
        <v>199.94</v>
      </c>
      <c r="L1295" s="9"/>
      <c r="M1295" s="9"/>
      <c r="N1295" s="9"/>
      <c r="O1295" s="9">
        <v>240.96</v>
      </c>
      <c r="P1295" s="9">
        <v>241.33</v>
      </c>
      <c r="Q1295" s="9">
        <v>264.3</v>
      </c>
      <c r="S1295" s="9">
        <f t="shared" si="260"/>
        <v>209.46</v>
      </c>
      <c r="T1295" s="9">
        <v>31.5</v>
      </c>
    </row>
    <row r="1296" spans="1:20">
      <c r="A1296" s="1">
        <v>38982</v>
      </c>
      <c r="B1296" s="9">
        <v>563.09</v>
      </c>
      <c r="D1296" s="9">
        <v>73.459999999999994</v>
      </c>
      <c r="E1296" s="9">
        <v>177.38</v>
      </c>
      <c r="F1296" s="9">
        <v>218.4</v>
      </c>
      <c r="G1296" s="9">
        <v>57.82</v>
      </c>
      <c r="H1296" s="9">
        <v>518.26</v>
      </c>
      <c r="J1296" s="9">
        <v>27.66</v>
      </c>
      <c r="K1296" s="9">
        <v>200.55</v>
      </c>
      <c r="L1296" s="9"/>
      <c r="M1296" s="9"/>
      <c r="N1296" s="9"/>
      <c r="O1296" s="9">
        <v>240.29</v>
      </c>
      <c r="P1296" s="9">
        <v>240.93</v>
      </c>
      <c r="Q1296" s="9">
        <v>263.26</v>
      </c>
      <c r="S1296" s="9">
        <f t="shared" si="260"/>
        <v>208.79</v>
      </c>
      <c r="T1296" s="9">
        <v>31.5</v>
      </c>
    </row>
    <row r="1297" spans="1:20">
      <c r="A1297" s="1">
        <v>38985</v>
      </c>
      <c r="B1297" s="9">
        <v>568.29999999999995</v>
      </c>
      <c r="D1297" s="9">
        <v>75.63</v>
      </c>
      <c r="E1297" s="9">
        <v>176.51</v>
      </c>
      <c r="F1297" s="9">
        <v>217.95</v>
      </c>
      <c r="G1297" s="9">
        <v>57.48</v>
      </c>
      <c r="H1297" s="9">
        <v>517.23</v>
      </c>
      <c r="J1297" s="9">
        <v>28.69</v>
      </c>
      <c r="K1297" s="9">
        <v>198.87</v>
      </c>
      <c r="L1297" s="9"/>
      <c r="M1297" s="9"/>
      <c r="N1297" s="9"/>
      <c r="O1297" s="9">
        <v>240.2</v>
      </c>
      <c r="P1297" s="9">
        <v>242</v>
      </c>
      <c r="Q1297" s="9">
        <v>261.93</v>
      </c>
      <c r="S1297" s="9">
        <f t="shared" si="260"/>
        <v>208.7</v>
      </c>
      <c r="T1297" s="9">
        <v>31.5</v>
      </c>
    </row>
    <row r="1298" spans="1:20">
      <c r="A1298" s="1">
        <v>38986</v>
      </c>
      <c r="B1298" s="9">
        <v>569.87</v>
      </c>
      <c r="D1298" s="9">
        <v>71.400000000000006</v>
      </c>
      <c r="E1298" s="9">
        <v>177.17</v>
      </c>
      <c r="F1298" s="9">
        <v>215.72</v>
      </c>
      <c r="G1298" s="9">
        <v>62.11</v>
      </c>
      <c r="H1298" s="9">
        <v>519.26</v>
      </c>
      <c r="J1298" s="9">
        <v>29.36</v>
      </c>
      <c r="K1298" s="9">
        <v>200.56</v>
      </c>
      <c r="L1298" s="9"/>
      <c r="M1298" s="9"/>
      <c r="N1298" s="9"/>
      <c r="O1298" s="9">
        <v>240.95</v>
      </c>
      <c r="P1298" s="9">
        <v>241.93</v>
      </c>
      <c r="Q1298" s="9">
        <v>263.62</v>
      </c>
      <c r="S1298" s="9">
        <f t="shared" si="260"/>
        <v>209.45</v>
      </c>
      <c r="T1298" s="9">
        <v>31.5</v>
      </c>
    </row>
    <row r="1299" spans="1:20">
      <c r="A1299" s="1">
        <v>38987</v>
      </c>
      <c r="B1299" s="9">
        <v>572.37</v>
      </c>
      <c r="D1299" s="9">
        <v>71.95</v>
      </c>
      <c r="E1299" s="9">
        <v>176.7</v>
      </c>
      <c r="F1299" s="9">
        <v>219.19</v>
      </c>
      <c r="G1299" s="9">
        <v>59.51</v>
      </c>
      <c r="H1299" s="9">
        <v>521.9</v>
      </c>
      <c r="J1299" s="9">
        <v>25.36</v>
      </c>
      <c r="K1299" s="9">
        <v>201.81</v>
      </c>
      <c r="L1299" s="9"/>
      <c r="M1299" s="9"/>
      <c r="N1299" s="9"/>
      <c r="O1299" s="9">
        <v>241.78</v>
      </c>
      <c r="P1299" s="9">
        <v>242.51</v>
      </c>
      <c r="Q1299" s="9">
        <v>264.82</v>
      </c>
      <c r="S1299" s="9">
        <f t="shared" si="260"/>
        <v>210.28</v>
      </c>
      <c r="T1299" s="9">
        <v>31.5</v>
      </c>
    </row>
    <row r="1300" spans="1:20">
      <c r="A1300" s="1">
        <v>38988</v>
      </c>
      <c r="B1300" s="9">
        <v>575.71</v>
      </c>
      <c r="D1300" s="9">
        <v>73.06</v>
      </c>
      <c r="E1300" s="9">
        <v>177.18</v>
      </c>
      <c r="F1300" s="9">
        <v>222.24</v>
      </c>
      <c r="G1300" s="9">
        <v>59.22</v>
      </c>
      <c r="H1300" s="9">
        <v>522.29999999999995</v>
      </c>
      <c r="J1300" s="9">
        <v>23.65</v>
      </c>
      <c r="K1300" s="9">
        <v>208.78</v>
      </c>
      <c r="L1300" s="9"/>
      <c r="M1300" s="9"/>
      <c r="N1300" s="9"/>
      <c r="O1300" s="9">
        <v>244.67</v>
      </c>
      <c r="P1300" s="9">
        <v>243.89</v>
      </c>
      <c r="Q1300" s="9">
        <v>269.60000000000002</v>
      </c>
      <c r="S1300" s="9">
        <f t="shared" si="260"/>
        <v>213.17</v>
      </c>
      <c r="T1300" s="9">
        <v>31.5</v>
      </c>
    </row>
    <row r="1301" spans="1:20">
      <c r="A1301" s="1">
        <v>38989</v>
      </c>
      <c r="B1301" s="9">
        <v>578.77</v>
      </c>
      <c r="D1301" s="9">
        <v>72.88</v>
      </c>
      <c r="E1301" s="9">
        <v>178.45</v>
      </c>
      <c r="F1301" s="9">
        <v>224.91</v>
      </c>
      <c r="G1301" s="9">
        <v>60.47</v>
      </c>
      <c r="H1301" s="9">
        <v>520.41</v>
      </c>
      <c r="J1301" s="9">
        <v>24.06</v>
      </c>
      <c r="K1301" s="9">
        <v>209.57</v>
      </c>
      <c r="L1301" s="9"/>
      <c r="M1301" s="9"/>
      <c r="N1301" s="9"/>
      <c r="O1301" s="9">
        <v>245.47</v>
      </c>
      <c r="P1301" s="9">
        <v>245.4</v>
      </c>
      <c r="Q1301" s="9">
        <v>269.72000000000003</v>
      </c>
      <c r="S1301" s="9">
        <f t="shared" si="260"/>
        <v>213.97</v>
      </c>
      <c r="T1301" s="9">
        <v>31.5</v>
      </c>
    </row>
    <row r="1302" spans="1:20">
      <c r="A1302" s="1">
        <v>38992</v>
      </c>
      <c r="B1302" s="9">
        <v>579.62</v>
      </c>
      <c r="D1302" s="9">
        <v>71.17</v>
      </c>
      <c r="E1302" s="9">
        <v>178.37</v>
      </c>
      <c r="F1302" s="9">
        <v>227.93</v>
      </c>
      <c r="G1302" s="9">
        <v>59.97</v>
      </c>
      <c r="H1302" s="9">
        <v>516.84</v>
      </c>
      <c r="J1302" s="9">
        <v>23.07</v>
      </c>
      <c r="K1302" s="9">
        <v>214.71</v>
      </c>
      <c r="L1302" s="9"/>
      <c r="M1302" s="9"/>
      <c r="N1302" s="9"/>
      <c r="O1302" s="9">
        <v>246.71</v>
      </c>
      <c r="P1302" s="9">
        <v>245.45</v>
      </c>
      <c r="Q1302" s="9">
        <v>272.35000000000002</v>
      </c>
      <c r="S1302" s="9">
        <f t="shared" si="260"/>
        <v>215.21</v>
      </c>
      <c r="T1302" s="9">
        <v>31.5</v>
      </c>
    </row>
    <row r="1303" spans="1:20">
      <c r="A1303" s="1">
        <v>38993</v>
      </c>
      <c r="B1303" s="9">
        <v>580.86</v>
      </c>
      <c r="D1303" s="9">
        <v>65.959999999999994</v>
      </c>
      <c r="E1303" s="9">
        <v>178.3</v>
      </c>
      <c r="F1303" s="9">
        <v>225.97</v>
      </c>
      <c r="G1303" s="9">
        <v>59.73</v>
      </c>
      <c r="H1303" s="9">
        <v>522.07000000000005</v>
      </c>
      <c r="J1303" s="9">
        <v>22.79</v>
      </c>
      <c r="K1303" s="9">
        <v>215.47</v>
      </c>
      <c r="L1303" s="9"/>
      <c r="M1303" s="9"/>
      <c r="N1303" s="9"/>
      <c r="O1303" s="9">
        <v>247.09</v>
      </c>
      <c r="P1303" s="9">
        <v>244.59</v>
      </c>
      <c r="Q1303" s="9">
        <v>274.08999999999997</v>
      </c>
      <c r="S1303" s="9">
        <f t="shared" si="260"/>
        <v>215.59</v>
      </c>
      <c r="T1303" s="9">
        <v>31.5</v>
      </c>
    </row>
    <row r="1304" spans="1:20">
      <c r="A1304" s="1">
        <v>38994</v>
      </c>
      <c r="B1304" s="9">
        <v>576.98</v>
      </c>
      <c r="D1304" s="9">
        <v>65.900000000000006</v>
      </c>
      <c r="E1304" s="9">
        <v>177.81</v>
      </c>
      <c r="F1304" s="9">
        <v>227.08</v>
      </c>
      <c r="G1304" s="9">
        <v>56.02</v>
      </c>
      <c r="H1304" s="9">
        <v>524.39</v>
      </c>
      <c r="J1304" s="9">
        <v>23.79</v>
      </c>
      <c r="K1304" s="9">
        <v>215.13</v>
      </c>
      <c r="L1304" s="9"/>
      <c r="M1304" s="9"/>
      <c r="N1304" s="9"/>
      <c r="O1304" s="9">
        <v>246.7</v>
      </c>
      <c r="P1304" s="9">
        <v>243.41</v>
      </c>
      <c r="Q1304" s="9">
        <v>274.48</v>
      </c>
      <c r="S1304" s="9">
        <f t="shared" si="260"/>
        <v>215.2</v>
      </c>
      <c r="T1304" s="9">
        <v>31.5</v>
      </c>
    </row>
    <row r="1305" spans="1:20">
      <c r="A1305" s="1">
        <v>38995</v>
      </c>
      <c r="B1305" s="9">
        <v>577.45000000000005</v>
      </c>
      <c r="D1305" s="9">
        <v>65.540000000000006</v>
      </c>
      <c r="E1305" s="9">
        <v>178.14</v>
      </c>
      <c r="F1305" s="9">
        <v>223.06</v>
      </c>
      <c r="G1305" s="9">
        <v>51.14</v>
      </c>
      <c r="H1305" s="9">
        <v>514.14</v>
      </c>
      <c r="J1305" s="9">
        <v>48.56</v>
      </c>
      <c r="K1305" s="9">
        <v>215.61</v>
      </c>
      <c r="L1305" s="9"/>
      <c r="M1305" s="9"/>
      <c r="N1305" s="9"/>
      <c r="O1305" s="9">
        <v>246.4</v>
      </c>
      <c r="P1305" s="9">
        <v>243.08</v>
      </c>
      <c r="Q1305" s="9">
        <v>274.19</v>
      </c>
      <c r="S1305" s="9">
        <f t="shared" si="260"/>
        <v>214.9</v>
      </c>
      <c r="T1305" s="9">
        <v>31.5</v>
      </c>
    </row>
    <row r="1306" spans="1:20">
      <c r="A1306" s="1">
        <v>38996</v>
      </c>
      <c r="B1306" s="9">
        <v>577.1</v>
      </c>
      <c r="D1306" s="9">
        <v>65.72</v>
      </c>
      <c r="E1306" s="9">
        <v>176.06</v>
      </c>
      <c r="F1306" s="9">
        <v>219.38</v>
      </c>
      <c r="G1306" s="9">
        <v>52.25</v>
      </c>
      <c r="H1306" s="9">
        <v>504.56</v>
      </c>
      <c r="J1306" s="9">
        <v>50.1</v>
      </c>
      <c r="K1306" s="9">
        <v>216.99</v>
      </c>
      <c r="L1306" s="9"/>
      <c r="M1306" s="9"/>
      <c r="N1306" s="9"/>
      <c r="O1306" s="9">
        <v>245.21</v>
      </c>
      <c r="P1306" s="9">
        <v>241.8</v>
      </c>
      <c r="Q1306" s="9">
        <v>272.99</v>
      </c>
      <c r="S1306" s="9">
        <f t="shared" si="260"/>
        <v>213.71</v>
      </c>
      <c r="T1306" s="9">
        <v>31.5</v>
      </c>
    </row>
    <row r="1307" spans="1:20">
      <c r="A1307" s="1">
        <v>38999</v>
      </c>
      <c r="B1307" s="9">
        <v>572.08000000000004</v>
      </c>
      <c r="D1307" s="9">
        <v>66.150000000000006</v>
      </c>
      <c r="E1307" s="9">
        <v>174.85</v>
      </c>
      <c r="F1307" s="9">
        <v>219.54</v>
      </c>
      <c r="G1307" s="9">
        <v>52.05</v>
      </c>
      <c r="H1307" s="9">
        <v>510.12</v>
      </c>
      <c r="J1307" s="9">
        <v>49.13</v>
      </c>
      <c r="K1307" s="9">
        <v>221.66</v>
      </c>
      <c r="L1307" s="9"/>
      <c r="M1307" s="9"/>
      <c r="N1307" s="9"/>
      <c r="O1307" s="9">
        <v>246.49</v>
      </c>
      <c r="P1307" s="9">
        <v>240.2</v>
      </c>
      <c r="Q1307" s="9">
        <v>277.45</v>
      </c>
      <c r="S1307" s="9">
        <f t="shared" si="260"/>
        <v>214.99</v>
      </c>
      <c r="T1307" s="9">
        <v>31.5</v>
      </c>
    </row>
    <row r="1308" spans="1:20">
      <c r="A1308" s="1">
        <v>39000</v>
      </c>
      <c r="B1308" s="9">
        <v>572.95000000000005</v>
      </c>
      <c r="D1308" s="9">
        <v>69.98</v>
      </c>
      <c r="E1308" s="9">
        <v>173.95</v>
      </c>
      <c r="F1308" s="9">
        <v>220.75</v>
      </c>
      <c r="G1308" s="9">
        <v>54.67</v>
      </c>
      <c r="H1308" s="9">
        <v>508.96</v>
      </c>
      <c r="J1308" s="9">
        <v>49.85</v>
      </c>
      <c r="K1308" s="9">
        <v>222.3</v>
      </c>
      <c r="L1308" s="9"/>
      <c r="M1308" s="9"/>
      <c r="N1308" s="9"/>
      <c r="O1308" s="9">
        <v>246.92</v>
      </c>
      <c r="P1308" s="9">
        <v>240.87</v>
      </c>
      <c r="Q1308" s="9">
        <v>277.67</v>
      </c>
      <c r="S1308" s="9">
        <f t="shared" si="260"/>
        <v>215.42</v>
      </c>
      <c r="T1308" s="9">
        <v>31.5</v>
      </c>
    </row>
    <row r="1309" spans="1:20">
      <c r="A1309" s="1">
        <v>39001</v>
      </c>
      <c r="B1309" s="9">
        <v>575.64</v>
      </c>
      <c r="D1309" s="9">
        <v>70.13</v>
      </c>
      <c r="E1309" s="9">
        <v>173.06</v>
      </c>
      <c r="F1309" s="9">
        <v>220.08</v>
      </c>
      <c r="G1309" s="9">
        <v>60.3</v>
      </c>
      <c r="H1309" s="9">
        <v>510.38</v>
      </c>
      <c r="J1309" s="9">
        <v>51.92</v>
      </c>
      <c r="K1309" s="9">
        <v>222.3</v>
      </c>
      <c r="L1309" s="9"/>
      <c r="M1309" s="9"/>
      <c r="N1309" s="9"/>
      <c r="O1309" s="9">
        <v>247.34</v>
      </c>
      <c r="P1309" s="9">
        <v>241.26</v>
      </c>
      <c r="Q1309" s="9">
        <v>278.16000000000003</v>
      </c>
      <c r="S1309" s="9">
        <f t="shared" si="260"/>
        <v>215.84</v>
      </c>
      <c r="T1309" s="9">
        <v>31.5</v>
      </c>
    </row>
    <row r="1310" spans="1:20">
      <c r="A1310" s="1">
        <v>39002</v>
      </c>
      <c r="B1310" s="9">
        <v>575.77</v>
      </c>
      <c r="D1310" s="9">
        <v>71.67</v>
      </c>
      <c r="E1310" s="9">
        <v>172.21</v>
      </c>
      <c r="F1310" s="9">
        <v>220.57</v>
      </c>
      <c r="G1310" s="9">
        <v>64.069999999999993</v>
      </c>
      <c r="H1310" s="9">
        <v>517.25</v>
      </c>
      <c r="J1310" s="9">
        <v>52.26</v>
      </c>
      <c r="K1310" s="9">
        <v>223.37</v>
      </c>
      <c r="L1310" s="9"/>
      <c r="M1310" s="9"/>
      <c r="N1310" s="9"/>
      <c r="O1310" s="9">
        <v>248.5</v>
      </c>
      <c r="P1310" s="9">
        <v>241.37</v>
      </c>
      <c r="Q1310" s="9">
        <v>280.55</v>
      </c>
      <c r="S1310" s="9">
        <f t="shared" si="260"/>
        <v>217</v>
      </c>
      <c r="T1310" s="9">
        <v>31.5</v>
      </c>
    </row>
    <row r="1311" spans="1:20">
      <c r="A1311" s="1">
        <v>39003</v>
      </c>
      <c r="B1311" s="9">
        <v>576.27</v>
      </c>
      <c r="D1311" s="9">
        <v>71.62</v>
      </c>
      <c r="E1311" s="9">
        <v>171.66</v>
      </c>
      <c r="F1311" s="9">
        <v>223.98</v>
      </c>
      <c r="G1311" s="9">
        <v>64.14</v>
      </c>
      <c r="H1311" s="9">
        <v>518.55999999999995</v>
      </c>
      <c r="J1311" s="9">
        <v>52.03</v>
      </c>
      <c r="K1311" s="9">
        <v>223.91</v>
      </c>
      <c r="L1311" s="9"/>
      <c r="M1311" s="9"/>
      <c r="N1311" s="9"/>
      <c r="O1311" s="9">
        <v>248.86</v>
      </c>
      <c r="P1311" s="9">
        <v>241.47</v>
      </c>
      <c r="Q1311" s="9">
        <v>281.22000000000003</v>
      </c>
      <c r="S1311" s="9">
        <f t="shared" si="260"/>
        <v>217.36</v>
      </c>
      <c r="T1311" s="9">
        <v>31.5</v>
      </c>
    </row>
    <row r="1312" spans="1:20">
      <c r="A1312" s="1">
        <v>39006</v>
      </c>
      <c r="B1312" s="9">
        <v>575.98</v>
      </c>
      <c r="D1312" s="9">
        <v>69.53</v>
      </c>
      <c r="E1312" s="9">
        <v>172.55</v>
      </c>
      <c r="F1312" s="9">
        <v>225.65</v>
      </c>
      <c r="G1312" s="9">
        <v>64.69</v>
      </c>
      <c r="H1312" s="9">
        <v>512.16</v>
      </c>
      <c r="J1312" s="9">
        <v>59.03</v>
      </c>
      <c r="K1312" s="9">
        <v>222.96</v>
      </c>
      <c r="L1312" s="9"/>
      <c r="M1312" s="9"/>
      <c r="N1312" s="9"/>
      <c r="O1312" s="9">
        <v>248.16</v>
      </c>
      <c r="P1312" s="9">
        <v>241.61</v>
      </c>
      <c r="Q1312" s="9">
        <v>279.56</v>
      </c>
      <c r="S1312" s="9">
        <f t="shared" si="260"/>
        <v>216.66</v>
      </c>
      <c r="T1312" s="9">
        <v>31.5</v>
      </c>
    </row>
    <row r="1313" spans="1:20">
      <c r="A1313" s="1">
        <v>39007</v>
      </c>
      <c r="B1313" s="9">
        <v>569.35</v>
      </c>
      <c r="D1313" s="9">
        <v>71.3</v>
      </c>
      <c r="E1313" s="9">
        <v>175.4</v>
      </c>
      <c r="F1313" s="9">
        <v>227.59</v>
      </c>
      <c r="G1313" s="9">
        <v>65.319999999999993</v>
      </c>
      <c r="H1313" s="9">
        <v>511.31</v>
      </c>
      <c r="J1313" s="9">
        <v>28.73</v>
      </c>
      <c r="K1313" s="9">
        <v>223.63</v>
      </c>
      <c r="L1313" s="9"/>
      <c r="M1313" s="9"/>
      <c r="N1313" s="9"/>
      <c r="O1313" s="9">
        <v>247.45</v>
      </c>
      <c r="P1313" s="9">
        <v>242.02</v>
      </c>
      <c r="Q1313" s="9">
        <v>277.60000000000002</v>
      </c>
      <c r="S1313" s="9">
        <f t="shared" si="260"/>
        <v>215.95</v>
      </c>
      <c r="T1313" s="9">
        <v>31.5</v>
      </c>
    </row>
    <row r="1314" spans="1:20">
      <c r="A1314" s="1">
        <v>39008</v>
      </c>
      <c r="B1314" s="9">
        <v>575.61</v>
      </c>
      <c r="D1314" s="9">
        <v>71.790000000000006</v>
      </c>
      <c r="E1314" s="9">
        <v>177.22</v>
      </c>
      <c r="F1314" s="9">
        <v>228.65</v>
      </c>
      <c r="G1314" s="9">
        <v>64.849999999999994</v>
      </c>
      <c r="H1314" s="9">
        <v>509.08</v>
      </c>
      <c r="J1314" s="9">
        <v>29.3</v>
      </c>
      <c r="K1314" s="9">
        <v>223.13</v>
      </c>
      <c r="L1314" s="9"/>
      <c r="M1314" s="9"/>
      <c r="N1314" s="9"/>
      <c r="O1314" s="9">
        <v>248.24</v>
      </c>
      <c r="P1314" s="9">
        <v>244.41</v>
      </c>
      <c r="Q1314" s="9">
        <v>276.77</v>
      </c>
      <c r="S1314" s="9">
        <f t="shared" si="260"/>
        <v>216.74</v>
      </c>
      <c r="T1314" s="9">
        <v>31.5</v>
      </c>
    </row>
    <row r="1315" spans="1:20">
      <c r="A1315" s="1">
        <v>39009</v>
      </c>
      <c r="B1315" s="9">
        <v>575.16</v>
      </c>
      <c r="D1315" s="9">
        <v>71.569999999999993</v>
      </c>
      <c r="E1315" s="9">
        <v>179.14</v>
      </c>
      <c r="F1315" s="9">
        <v>228.93</v>
      </c>
      <c r="G1315" s="9">
        <v>64.459999999999994</v>
      </c>
      <c r="H1315" s="9">
        <v>511.09</v>
      </c>
      <c r="J1315" s="9">
        <v>29.26</v>
      </c>
      <c r="K1315" s="9">
        <v>223.61</v>
      </c>
      <c r="L1315" s="9"/>
      <c r="M1315" s="9"/>
      <c r="N1315" s="9"/>
      <c r="O1315" s="9">
        <v>249</v>
      </c>
      <c r="P1315" s="9">
        <v>245.2</v>
      </c>
      <c r="Q1315" s="9">
        <v>277.57</v>
      </c>
      <c r="S1315" s="9">
        <f t="shared" si="260"/>
        <v>217.5</v>
      </c>
      <c r="T1315" s="9">
        <v>31.5</v>
      </c>
    </row>
    <row r="1316" spans="1:20">
      <c r="A1316" s="1">
        <v>39010</v>
      </c>
      <c r="B1316" s="9">
        <v>572.17999999999995</v>
      </c>
      <c r="D1316" s="9">
        <v>72.12</v>
      </c>
      <c r="E1316" s="9">
        <v>180.69</v>
      </c>
      <c r="F1316" s="9">
        <v>229.17</v>
      </c>
      <c r="G1316" s="9">
        <v>64.510000000000005</v>
      </c>
      <c r="H1316" s="9">
        <v>523.51</v>
      </c>
      <c r="J1316" s="9">
        <v>29.52</v>
      </c>
      <c r="K1316" s="9">
        <v>225.11</v>
      </c>
      <c r="L1316" s="9"/>
      <c r="M1316" s="9"/>
      <c r="N1316" s="9"/>
      <c r="O1316" s="9">
        <v>250.95</v>
      </c>
      <c r="P1316" s="9">
        <v>245.4</v>
      </c>
      <c r="Q1316" s="9">
        <v>281.57</v>
      </c>
      <c r="S1316" s="9">
        <f t="shared" si="260"/>
        <v>219.45</v>
      </c>
      <c r="T1316" s="9">
        <v>31.5</v>
      </c>
    </row>
    <row r="1317" spans="1:20">
      <c r="A1317" s="1">
        <v>39013</v>
      </c>
      <c r="B1317" s="9">
        <v>571.12</v>
      </c>
      <c r="D1317" s="9">
        <v>71.3</v>
      </c>
      <c r="E1317" s="9">
        <v>183.55</v>
      </c>
      <c r="F1317" s="9">
        <v>228.99</v>
      </c>
      <c r="G1317" s="9">
        <v>64.61</v>
      </c>
      <c r="H1317" s="9">
        <v>510</v>
      </c>
      <c r="J1317" s="9">
        <v>27.68</v>
      </c>
      <c r="K1317" s="9">
        <v>226.98</v>
      </c>
      <c r="L1317" s="9"/>
      <c r="M1317" s="9"/>
      <c r="N1317" s="9"/>
      <c r="O1317" s="9">
        <v>250.49</v>
      </c>
      <c r="P1317" s="9">
        <v>246.38</v>
      </c>
      <c r="Q1317" s="9">
        <v>279.52</v>
      </c>
      <c r="S1317" s="9">
        <f t="shared" si="260"/>
        <v>218.99</v>
      </c>
      <c r="T1317" s="9">
        <v>31.5</v>
      </c>
    </row>
    <row r="1318" spans="1:20">
      <c r="A1318" s="1">
        <v>39014</v>
      </c>
      <c r="B1318" s="9">
        <v>580.63</v>
      </c>
      <c r="D1318" s="9">
        <v>71.77</v>
      </c>
      <c r="E1318" s="9">
        <v>182.41</v>
      </c>
      <c r="F1318" s="9">
        <v>227.2</v>
      </c>
      <c r="G1318" s="9">
        <v>71.930000000000007</v>
      </c>
      <c r="H1318" s="9">
        <v>507.76</v>
      </c>
      <c r="J1318" s="9">
        <v>56.31</v>
      </c>
      <c r="K1318" s="9">
        <v>227.95</v>
      </c>
      <c r="L1318" s="9"/>
      <c r="M1318" s="9"/>
      <c r="N1318" s="9"/>
      <c r="O1318" s="9">
        <v>252.41</v>
      </c>
      <c r="P1318" s="9">
        <v>248.2</v>
      </c>
      <c r="Q1318" s="9">
        <v>281.76</v>
      </c>
      <c r="S1318" s="9">
        <f t="shared" si="260"/>
        <v>220.91</v>
      </c>
      <c r="T1318" s="9">
        <v>31.5</v>
      </c>
    </row>
    <row r="1319" spans="1:20">
      <c r="A1319" s="1">
        <v>39015</v>
      </c>
      <c r="B1319" s="9">
        <v>578.13</v>
      </c>
      <c r="D1319" s="9">
        <v>73.790000000000006</v>
      </c>
      <c r="E1319" s="9">
        <v>182.96</v>
      </c>
      <c r="F1319" s="9">
        <v>227.43</v>
      </c>
      <c r="G1319" s="9">
        <v>73.040000000000006</v>
      </c>
      <c r="H1319" s="9">
        <v>507.22</v>
      </c>
      <c r="J1319" s="9">
        <v>56.33</v>
      </c>
      <c r="K1319" s="9">
        <v>229</v>
      </c>
      <c r="L1319" s="9"/>
      <c r="M1319" s="9"/>
      <c r="N1319" s="9"/>
      <c r="O1319" s="9">
        <v>252.76</v>
      </c>
      <c r="P1319" s="9">
        <v>248.34</v>
      </c>
      <c r="Q1319" s="9">
        <v>282.35000000000002</v>
      </c>
      <c r="S1319" s="9">
        <f t="shared" si="260"/>
        <v>221.26</v>
      </c>
      <c r="T1319" s="9">
        <v>31.5</v>
      </c>
    </row>
    <row r="1320" spans="1:20">
      <c r="A1320" s="1">
        <v>39016</v>
      </c>
      <c r="B1320" s="9">
        <v>574.62</v>
      </c>
      <c r="D1320" s="9">
        <v>73.41</v>
      </c>
      <c r="E1320" s="9">
        <v>181.38</v>
      </c>
      <c r="F1320" s="9">
        <v>228.32</v>
      </c>
      <c r="G1320" s="9">
        <v>72.53</v>
      </c>
      <c r="H1320" s="9">
        <v>505.94</v>
      </c>
      <c r="J1320" s="9">
        <v>56.2</v>
      </c>
      <c r="K1320" s="9">
        <v>230.94</v>
      </c>
      <c r="L1320" s="9"/>
      <c r="M1320" s="9"/>
      <c r="N1320" s="9"/>
      <c r="O1320" s="9">
        <v>252.48</v>
      </c>
      <c r="P1320" s="9">
        <v>246.8</v>
      </c>
      <c r="Q1320" s="9">
        <v>283.38</v>
      </c>
      <c r="S1320" s="9">
        <f t="shared" si="260"/>
        <v>220.98</v>
      </c>
      <c r="T1320" s="9">
        <v>31.5</v>
      </c>
    </row>
    <row r="1321" spans="1:20">
      <c r="A1321" s="1">
        <v>39017</v>
      </c>
      <c r="B1321" s="9">
        <v>576.67999999999995</v>
      </c>
      <c r="D1321" s="9">
        <v>71.97</v>
      </c>
      <c r="E1321" s="9">
        <v>180.87</v>
      </c>
      <c r="F1321" s="9">
        <v>227.01</v>
      </c>
      <c r="G1321" s="9">
        <v>74.39</v>
      </c>
      <c r="H1321" s="9">
        <v>498.53</v>
      </c>
      <c r="J1321" s="9">
        <v>52.15</v>
      </c>
      <c r="K1321" s="9">
        <v>228.69</v>
      </c>
      <c r="L1321" s="9"/>
      <c r="M1321" s="9"/>
      <c r="N1321" s="9"/>
      <c r="O1321" s="9">
        <v>250.77</v>
      </c>
      <c r="P1321" s="9">
        <v>246.73</v>
      </c>
      <c r="Q1321" s="9">
        <v>279.77</v>
      </c>
      <c r="S1321" s="9">
        <f t="shared" si="260"/>
        <v>219.27</v>
      </c>
      <c r="T1321" s="9">
        <v>31.5</v>
      </c>
    </row>
    <row r="1322" spans="1:20">
      <c r="A1322" s="1">
        <v>39020</v>
      </c>
      <c r="B1322" s="9">
        <v>579.08000000000004</v>
      </c>
      <c r="D1322" s="9">
        <v>77.14</v>
      </c>
      <c r="E1322" s="9">
        <v>180.1</v>
      </c>
      <c r="F1322" s="9">
        <v>226.21</v>
      </c>
      <c r="G1322" s="9">
        <v>76.39</v>
      </c>
      <c r="H1322" s="9">
        <v>500.13</v>
      </c>
      <c r="J1322" s="9">
        <v>51.72</v>
      </c>
      <c r="K1322" s="9">
        <v>229.9</v>
      </c>
      <c r="L1322" s="9"/>
      <c r="M1322" s="9"/>
      <c r="N1322" s="9"/>
      <c r="O1322" s="9">
        <v>251.87</v>
      </c>
      <c r="P1322" s="9">
        <v>247.84</v>
      </c>
      <c r="Q1322" s="9">
        <v>280.95</v>
      </c>
      <c r="S1322" s="9">
        <f t="shared" si="260"/>
        <v>220.37</v>
      </c>
      <c r="T1322" s="9">
        <v>31.5</v>
      </c>
    </row>
    <row r="1323" spans="1:20">
      <c r="A1323" s="1">
        <v>39021</v>
      </c>
      <c r="B1323" s="9">
        <v>578.92999999999995</v>
      </c>
      <c r="D1323" s="9">
        <v>70.95</v>
      </c>
      <c r="E1323" s="9">
        <v>180.98</v>
      </c>
      <c r="F1323" s="9">
        <v>223.68</v>
      </c>
      <c r="G1323" s="9">
        <v>75.7</v>
      </c>
      <c r="H1323" s="9">
        <v>498.38</v>
      </c>
      <c r="J1323" s="9">
        <v>50.45</v>
      </c>
      <c r="K1323" s="9">
        <v>229.51</v>
      </c>
      <c r="L1323" s="9"/>
      <c r="M1323" s="9"/>
      <c r="N1323" s="9"/>
      <c r="O1323" s="9">
        <v>251.04</v>
      </c>
      <c r="P1323" s="9">
        <v>246.89</v>
      </c>
      <c r="Q1323" s="9">
        <v>280.18</v>
      </c>
      <c r="S1323" s="9">
        <f t="shared" si="260"/>
        <v>219.54</v>
      </c>
      <c r="T1323" s="9">
        <v>31.5</v>
      </c>
    </row>
    <row r="1324" spans="1:20">
      <c r="A1324" s="1">
        <v>39022</v>
      </c>
      <c r="B1324" s="9">
        <v>577.26</v>
      </c>
      <c r="D1324" s="9">
        <v>71.290000000000006</v>
      </c>
      <c r="E1324" s="9">
        <v>180.03</v>
      </c>
      <c r="F1324" s="9">
        <v>226.13</v>
      </c>
      <c r="G1324" s="9">
        <v>82.58</v>
      </c>
      <c r="H1324" s="9">
        <v>499.48</v>
      </c>
      <c r="J1324" s="9">
        <v>49.98</v>
      </c>
      <c r="K1324" s="9">
        <v>230.48</v>
      </c>
      <c r="L1324" s="9"/>
      <c r="M1324" s="9"/>
      <c r="N1324" s="9"/>
      <c r="O1324" s="9">
        <v>251.33</v>
      </c>
      <c r="P1324" s="9">
        <v>246.63</v>
      </c>
      <c r="Q1324" s="9">
        <v>281.07</v>
      </c>
      <c r="S1324" s="9">
        <f t="shared" si="260"/>
        <v>219.83</v>
      </c>
      <c r="T1324" s="9">
        <v>31.5</v>
      </c>
    </row>
    <row r="1325" spans="1:20">
      <c r="A1325" s="1">
        <v>39023</v>
      </c>
      <c r="B1325" s="9">
        <v>577.79</v>
      </c>
      <c r="D1325" s="9">
        <v>69.45</v>
      </c>
      <c r="E1325" s="9">
        <v>181.88</v>
      </c>
      <c r="F1325" s="9">
        <v>227.65</v>
      </c>
      <c r="G1325" s="9">
        <v>73.92</v>
      </c>
      <c r="H1325" s="9">
        <v>495.47</v>
      </c>
      <c r="J1325" s="9">
        <v>49.76</v>
      </c>
      <c r="K1325" s="9">
        <v>230.79</v>
      </c>
      <c r="L1325" s="9"/>
      <c r="M1325" s="9"/>
      <c r="N1325" s="9"/>
      <c r="O1325" s="9">
        <v>251.17</v>
      </c>
      <c r="P1325" s="9">
        <v>247.03</v>
      </c>
      <c r="Q1325" s="9">
        <v>280.32</v>
      </c>
      <c r="S1325" s="9">
        <f t="shared" si="260"/>
        <v>219.67</v>
      </c>
      <c r="T1325" s="9">
        <v>31.5</v>
      </c>
    </row>
    <row r="1326" spans="1:20">
      <c r="A1326" s="1">
        <v>39024</v>
      </c>
      <c r="B1326" s="9">
        <v>583.20000000000005</v>
      </c>
      <c r="D1326" s="9">
        <v>69.849999999999994</v>
      </c>
      <c r="E1326" s="9">
        <v>182.36</v>
      </c>
      <c r="F1326" s="9">
        <v>229.02</v>
      </c>
      <c r="G1326" s="9">
        <v>52.3</v>
      </c>
      <c r="H1326" s="9">
        <v>496.01</v>
      </c>
      <c r="J1326" s="9">
        <v>23.52</v>
      </c>
      <c r="K1326" s="9">
        <v>233.84</v>
      </c>
      <c r="L1326" s="9"/>
      <c r="M1326" s="9"/>
      <c r="N1326" s="9"/>
      <c r="O1326" s="9">
        <v>251.62</v>
      </c>
      <c r="P1326" s="9">
        <v>247.64</v>
      </c>
      <c r="Q1326" s="9">
        <v>280.63</v>
      </c>
      <c r="S1326" s="9">
        <f t="shared" si="260"/>
        <v>220.12</v>
      </c>
      <c r="T1326" s="9">
        <v>31.5</v>
      </c>
    </row>
    <row r="1327" spans="1:20">
      <c r="A1327" s="1">
        <v>39027</v>
      </c>
      <c r="B1327" s="9">
        <v>580.48</v>
      </c>
      <c r="D1327" s="9">
        <v>67.52</v>
      </c>
      <c r="E1327" s="9">
        <v>180.34</v>
      </c>
      <c r="F1327" s="9">
        <v>228.88</v>
      </c>
      <c r="G1327" s="9">
        <v>51.77</v>
      </c>
      <c r="H1327" s="9">
        <v>495.49</v>
      </c>
      <c r="J1327" s="9">
        <v>24.95</v>
      </c>
      <c r="K1327" s="9">
        <v>235.32</v>
      </c>
      <c r="L1327" s="9"/>
      <c r="M1327" s="9"/>
      <c r="N1327" s="9"/>
      <c r="O1327" s="9">
        <v>251.09</v>
      </c>
      <c r="P1327" s="9">
        <v>245.63</v>
      </c>
      <c r="Q1327" s="9">
        <v>281.63</v>
      </c>
      <c r="S1327" s="9">
        <f t="shared" si="260"/>
        <v>219.59</v>
      </c>
      <c r="T1327" s="9">
        <v>31.5</v>
      </c>
    </row>
    <row r="1328" spans="1:20">
      <c r="A1328" s="1">
        <v>39028</v>
      </c>
      <c r="B1328" s="9">
        <v>581.35</v>
      </c>
      <c r="D1328" s="9">
        <v>66.489999999999995</v>
      </c>
      <c r="E1328" s="9">
        <v>181.91</v>
      </c>
      <c r="F1328" s="9">
        <v>229.3</v>
      </c>
      <c r="G1328" s="9">
        <v>55.99</v>
      </c>
      <c r="H1328" s="9">
        <v>493.11</v>
      </c>
      <c r="J1328" s="9">
        <v>26.61</v>
      </c>
      <c r="K1328" s="9">
        <v>233.83</v>
      </c>
      <c r="L1328" s="9"/>
      <c r="M1328" s="9"/>
      <c r="N1328" s="9"/>
      <c r="O1328" s="9">
        <v>250.89</v>
      </c>
      <c r="P1328" s="9">
        <v>246.61</v>
      </c>
      <c r="Q1328" s="9">
        <v>280.16000000000003</v>
      </c>
      <c r="S1328" s="9">
        <f t="shared" si="260"/>
        <v>219.39</v>
      </c>
      <c r="T1328" s="9">
        <v>31.5</v>
      </c>
    </row>
    <row r="1329" spans="1:20">
      <c r="A1329" s="1">
        <v>39029</v>
      </c>
      <c r="B1329" s="9">
        <v>577.1</v>
      </c>
      <c r="D1329" s="9">
        <v>67.16</v>
      </c>
      <c r="E1329" s="9">
        <v>183.16</v>
      </c>
      <c r="F1329" s="9">
        <v>226.9</v>
      </c>
      <c r="G1329" s="9">
        <v>58.56</v>
      </c>
      <c r="H1329" s="9">
        <v>495.86</v>
      </c>
      <c r="J1329" s="9">
        <v>28.29</v>
      </c>
      <c r="K1329" s="9">
        <v>234.3</v>
      </c>
      <c r="L1329" s="9"/>
      <c r="M1329" s="9"/>
      <c r="N1329" s="9"/>
      <c r="O1329" s="9">
        <v>251.26</v>
      </c>
      <c r="P1329" s="9">
        <v>246.33</v>
      </c>
      <c r="Q1329" s="9">
        <v>281.26</v>
      </c>
      <c r="S1329" s="9">
        <f t="shared" si="260"/>
        <v>219.76</v>
      </c>
      <c r="T1329" s="9">
        <v>31.5</v>
      </c>
    </row>
    <row r="1330" spans="1:20">
      <c r="A1330" s="1">
        <v>39030</v>
      </c>
      <c r="B1330" s="9">
        <v>578.51</v>
      </c>
      <c r="D1330" s="9">
        <v>68.09</v>
      </c>
      <c r="E1330" s="9">
        <v>183.82</v>
      </c>
      <c r="F1330" s="9">
        <v>227.83</v>
      </c>
      <c r="G1330" s="9">
        <v>58.62</v>
      </c>
      <c r="H1330" s="9">
        <v>495.73</v>
      </c>
      <c r="J1330" s="9">
        <v>28.38</v>
      </c>
      <c r="K1330" s="9">
        <v>235.65</v>
      </c>
      <c r="L1330" s="9"/>
      <c r="M1330" s="9"/>
      <c r="N1330" s="9"/>
      <c r="O1330" s="9">
        <v>252.11</v>
      </c>
      <c r="P1330" s="9">
        <v>247.19</v>
      </c>
      <c r="Q1330" s="9">
        <v>282.16000000000003</v>
      </c>
      <c r="S1330" s="9">
        <f t="shared" si="260"/>
        <v>220.61</v>
      </c>
      <c r="T1330" s="9">
        <v>31.5</v>
      </c>
    </row>
    <row r="1331" spans="1:20">
      <c r="A1331" s="1">
        <v>39031</v>
      </c>
      <c r="B1331" s="9">
        <v>570.79</v>
      </c>
      <c r="D1331" s="9">
        <v>70.510000000000005</v>
      </c>
      <c r="E1331" s="9">
        <v>181.35</v>
      </c>
      <c r="F1331" s="9">
        <v>227</v>
      </c>
      <c r="G1331" s="9">
        <v>64.58</v>
      </c>
      <c r="H1331" s="9">
        <v>498.9</v>
      </c>
      <c r="J1331" s="9">
        <v>34.32</v>
      </c>
      <c r="K1331" s="9">
        <v>234.24</v>
      </c>
      <c r="L1331" s="9"/>
      <c r="M1331" s="9"/>
      <c r="N1331" s="9"/>
      <c r="O1331" s="9">
        <v>251.11</v>
      </c>
      <c r="P1331" s="9">
        <v>244.96</v>
      </c>
      <c r="Q1331" s="9">
        <v>282.38</v>
      </c>
      <c r="S1331" s="9">
        <f t="shared" si="260"/>
        <v>219.61</v>
      </c>
      <c r="T1331" s="9">
        <v>31.5</v>
      </c>
    </row>
    <row r="1332" spans="1:20">
      <c r="A1332" s="1">
        <v>39034</v>
      </c>
      <c r="B1332" s="9">
        <v>572.37</v>
      </c>
      <c r="D1332" s="9">
        <v>67.66</v>
      </c>
      <c r="E1332" s="9">
        <v>181.66</v>
      </c>
      <c r="F1332" s="9">
        <v>227.37</v>
      </c>
      <c r="G1332" s="9">
        <v>64.709999999999994</v>
      </c>
      <c r="H1332" s="9">
        <v>497.09</v>
      </c>
      <c r="J1332" s="9">
        <v>34.799999999999997</v>
      </c>
      <c r="K1332" s="9">
        <v>233.97</v>
      </c>
      <c r="L1332" s="9"/>
      <c r="M1332" s="9"/>
      <c r="N1332" s="9"/>
      <c r="O1332" s="9">
        <v>250.85</v>
      </c>
      <c r="P1332" s="9">
        <v>244.98</v>
      </c>
      <c r="Q1332" s="9">
        <v>281.8</v>
      </c>
      <c r="S1332" s="9">
        <f t="shared" si="260"/>
        <v>219.35</v>
      </c>
      <c r="T1332" s="9">
        <v>31.5</v>
      </c>
    </row>
    <row r="1333" spans="1:20">
      <c r="A1333" s="1">
        <v>39035</v>
      </c>
      <c r="B1333" s="9">
        <v>573.61</v>
      </c>
      <c r="D1333" s="9">
        <v>72.81</v>
      </c>
      <c r="E1333" s="9">
        <v>180.69</v>
      </c>
      <c r="F1333" s="9">
        <v>227.4</v>
      </c>
      <c r="G1333" s="9">
        <v>73.37</v>
      </c>
      <c r="H1333" s="9">
        <v>504.81</v>
      </c>
      <c r="J1333" s="9">
        <v>33.909999999999997</v>
      </c>
      <c r="K1333" s="9">
        <v>235.55</v>
      </c>
      <c r="L1333" s="9"/>
      <c r="M1333" s="9"/>
      <c r="N1333" s="9"/>
      <c r="O1333" s="9">
        <v>252.72</v>
      </c>
      <c r="P1333" s="9">
        <v>246.1</v>
      </c>
      <c r="Q1333" s="9">
        <v>284.64999999999998</v>
      </c>
      <c r="S1333" s="9">
        <f t="shared" si="260"/>
        <v>221.22</v>
      </c>
      <c r="T1333" s="9">
        <v>31.5</v>
      </c>
    </row>
    <row r="1334" spans="1:20">
      <c r="A1334" s="1">
        <v>39036</v>
      </c>
      <c r="B1334" s="9">
        <v>573.04999999999995</v>
      </c>
      <c r="D1334" s="9">
        <v>72.34</v>
      </c>
      <c r="E1334" s="9">
        <v>179.42</v>
      </c>
      <c r="F1334" s="9">
        <v>226.43</v>
      </c>
      <c r="G1334" s="9">
        <v>63.61</v>
      </c>
      <c r="H1334" s="9">
        <v>500.52</v>
      </c>
      <c r="J1334" s="9">
        <v>53.91</v>
      </c>
      <c r="K1334" s="9">
        <v>234.41</v>
      </c>
      <c r="L1334" s="9"/>
      <c r="M1334" s="9"/>
      <c r="N1334" s="9"/>
      <c r="O1334" s="9">
        <v>251.91</v>
      </c>
      <c r="P1334" s="9">
        <v>244.77</v>
      </c>
      <c r="Q1334" s="9">
        <v>284.32</v>
      </c>
      <c r="S1334" s="9">
        <f t="shared" si="260"/>
        <v>220.41</v>
      </c>
      <c r="T1334" s="9">
        <v>31.5</v>
      </c>
    </row>
    <row r="1335" spans="1:20">
      <c r="A1335" s="1">
        <v>39037</v>
      </c>
      <c r="B1335" s="9">
        <v>574.71</v>
      </c>
      <c r="D1335" s="9">
        <v>73.349999999999994</v>
      </c>
      <c r="E1335" s="9">
        <v>178.45</v>
      </c>
      <c r="F1335" s="9">
        <v>227.22</v>
      </c>
      <c r="G1335" s="9">
        <v>55.3</v>
      </c>
      <c r="H1335" s="9">
        <v>497.47</v>
      </c>
      <c r="J1335" s="9">
        <v>53.46</v>
      </c>
      <c r="K1335" s="9">
        <v>233.82</v>
      </c>
      <c r="L1335" s="9"/>
      <c r="M1335" s="9"/>
      <c r="N1335" s="9"/>
      <c r="O1335" s="9">
        <v>251.26</v>
      </c>
      <c r="P1335" s="9">
        <v>244.54</v>
      </c>
      <c r="Q1335" s="9">
        <v>283.14999999999998</v>
      </c>
      <c r="S1335" s="9">
        <f t="shared" si="260"/>
        <v>219.76</v>
      </c>
      <c r="T1335" s="9">
        <v>31.5</v>
      </c>
    </row>
    <row r="1336" spans="1:20">
      <c r="A1336" s="1">
        <v>39038</v>
      </c>
      <c r="B1336" s="9">
        <v>589.39</v>
      </c>
      <c r="D1336" s="9">
        <v>74.040000000000006</v>
      </c>
      <c r="E1336" s="9">
        <v>181.51</v>
      </c>
      <c r="F1336" s="9">
        <v>228.93</v>
      </c>
      <c r="G1336" s="9">
        <v>55.81</v>
      </c>
      <c r="H1336" s="9">
        <v>493.3</v>
      </c>
      <c r="J1336" s="9">
        <v>54.09</v>
      </c>
      <c r="K1336" s="9">
        <v>234.9</v>
      </c>
      <c r="L1336" s="9"/>
      <c r="M1336" s="9"/>
      <c r="N1336" s="9"/>
      <c r="O1336" s="9">
        <v>253.61</v>
      </c>
      <c r="P1336" s="9">
        <v>249.5</v>
      </c>
      <c r="Q1336" s="9">
        <v>282.95</v>
      </c>
      <c r="S1336" s="9">
        <f t="shared" si="260"/>
        <v>222.11</v>
      </c>
      <c r="T1336" s="9">
        <v>31.5</v>
      </c>
    </row>
    <row r="1337" spans="1:20">
      <c r="A1337" s="1">
        <v>39041</v>
      </c>
      <c r="B1337" s="9">
        <v>590.44000000000005</v>
      </c>
      <c r="D1337" s="9">
        <v>74.42</v>
      </c>
      <c r="E1337" s="9">
        <v>180.26</v>
      </c>
      <c r="F1337" s="9">
        <v>229.51</v>
      </c>
      <c r="G1337" s="9">
        <v>55.88</v>
      </c>
      <c r="H1337" s="9">
        <v>492.04</v>
      </c>
      <c r="J1337" s="9">
        <v>53.56</v>
      </c>
      <c r="K1337" s="9">
        <v>237.63</v>
      </c>
      <c r="L1337" s="9"/>
      <c r="M1337" s="9"/>
      <c r="N1337" s="9"/>
      <c r="O1337" s="9">
        <v>254.2</v>
      </c>
      <c r="P1337" s="9">
        <v>249.25</v>
      </c>
      <c r="Q1337" s="9">
        <v>284.5</v>
      </c>
      <c r="S1337" s="9">
        <f t="shared" si="260"/>
        <v>222.7</v>
      </c>
      <c r="T1337" s="9">
        <v>31.5</v>
      </c>
    </row>
    <row r="1338" spans="1:20">
      <c r="A1338" s="1">
        <v>39042</v>
      </c>
      <c r="B1338" s="9">
        <v>592.05999999999995</v>
      </c>
      <c r="D1338" s="9">
        <v>72.91</v>
      </c>
      <c r="E1338" s="9">
        <v>178.94</v>
      </c>
      <c r="F1338" s="9">
        <v>230.26</v>
      </c>
      <c r="G1338" s="9">
        <v>56.5</v>
      </c>
      <c r="H1338" s="9">
        <v>484.12</v>
      </c>
      <c r="J1338" s="9">
        <v>53.65</v>
      </c>
      <c r="K1338" s="9">
        <v>236.9</v>
      </c>
      <c r="L1338" s="9"/>
      <c r="M1338" s="9"/>
      <c r="N1338" s="9"/>
      <c r="O1338" s="9">
        <v>252.87</v>
      </c>
      <c r="P1338" s="9">
        <v>248.78</v>
      </c>
      <c r="Q1338" s="9">
        <v>282.12</v>
      </c>
      <c r="S1338" s="9">
        <f t="shared" si="260"/>
        <v>221.37</v>
      </c>
      <c r="T1338" s="9">
        <v>31.5</v>
      </c>
    </row>
    <row r="1339" spans="1:20">
      <c r="A1339" s="1">
        <v>39043</v>
      </c>
      <c r="B1339" s="9">
        <v>593.53</v>
      </c>
      <c r="D1339" s="9">
        <v>72.91</v>
      </c>
      <c r="E1339" s="9">
        <v>178.77</v>
      </c>
      <c r="F1339" s="9">
        <v>230.26</v>
      </c>
      <c r="G1339" s="9">
        <v>55.99</v>
      </c>
      <c r="H1339" s="9">
        <v>477.41</v>
      </c>
      <c r="J1339" s="9">
        <v>53.41</v>
      </c>
      <c r="K1339" s="9">
        <v>237.98</v>
      </c>
      <c r="L1339" s="9"/>
      <c r="M1339" s="9"/>
      <c r="N1339" s="9"/>
      <c r="O1339" s="9">
        <v>252.58</v>
      </c>
      <c r="P1339" s="9">
        <v>249</v>
      </c>
      <c r="Q1339" s="9">
        <v>281.26</v>
      </c>
      <c r="S1339" s="9">
        <f t="shared" si="260"/>
        <v>221.08</v>
      </c>
      <c r="T1339" s="9">
        <v>31.5</v>
      </c>
    </row>
    <row r="1340" spans="1:20">
      <c r="A1340" s="1">
        <v>39044</v>
      </c>
      <c r="K1340" s="9"/>
      <c r="L1340" s="9"/>
      <c r="M1340" s="9"/>
      <c r="N1340" s="9"/>
      <c r="S1340" s="9" t="str">
        <f t="shared" si="260"/>
        <v/>
      </c>
      <c r="T1340" s="9">
        <v>31.5</v>
      </c>
    </row>
    <row r="1341" spans="1:20">
      <c r="A1341" s="1">
        <v>39045</v>
      </c>
      <c r="B1341" s="9">
        <v>590.58000000000004</v>
      </c>
      <c r="D1341" s="9">
        <v>73.69</v>
      </c>
      <c r="E1341" s="9">
        <v>176.04</v>
      </c>
      <c r="F1341" s="9">
        <v>228.42</v>
      </c>
      <c r="G1341" s="9">
        <v>61.03</v>
      </c>
      <c r="H1341" s="9">
        <v>482.43</v>
      </c>
      <c r="J1341" s="9">
        <v>53.34</v>
      </c>
      <c r="K1341" s="9">
        <v>238.23</v>
      </c>
      <c r="L1341" s="9"/>
      <c r="M1341" s="9"/>
      <c r="N1341" s="9"/>
      <c r="O1341" s="9">
        <v>252.36</v>
      </c>
      <c r="P1341" s="9">
        <v>247.28</v>
      </c>
      <c r="Q1341" s="9">
        <v>282.62</v>
      </c>
      <c r="S1341" s="9">
        <f t="shared" si="260"/>
        <v>220.86</v>
      </c>
      <c r="T1341" s="9">
        <v>31.5</v>
      </c>
    </row>
    <row r="1342" spans="1:20">
      <c r="A1342" s="1">
        <v>39048</v>
      </c>
      <c r="B1342" s="9">
        <v>593.11</v>
      </c>
      <c r="D1342" s="9">
        <v>73.010000000000005</v>
      </c>
      <c r="E1342" s="9">
        <v>176.66</v>
      </c>
      <c r="F1342" s="9">
        <v>227.75</v>
      </c>
      <c r="G1342" s="9">
        <v>61.25</v>
      </c>
      <c r="H1342" s="9">
        <v>483.13</v>
      </c>
      <c r="J1342" s="9">
        <v>57.34</v>
      </c>
      <c r="K1342" s="9">
        <v>236.5</v>
      </c>
      <c r="L1342" s="9"/>
      <c r="M1342" s="9"/>
      <c r="N1342" s="9"/>
      <c r="O1342" s="9">
        <v>252.36</v>
      </c>
      <c r="P1342" s="9">
        <v>247.96</v>
      </c>
      <c r="Q1342" s="9">
        <v>281.88</v>
      </c>
      <c r="S1342" s="9">
        <f t="shared" si="260"/>
        <v>220.86</v>
      </c>
      <c r="T1342" s="9">
        <v>31.5</v>
      </c>
    </row>
    <row r="1343" spans="1:20">
      <c r="A1343" s="1">
        <v>39049</v>
      </c>
      <c r="B1343" s="9">
        <v>590.28</v>
      </c>
      <c r="D1343" s="9">
        <v>72.23</v>
      </c>
      <c r="E1343" s="9">
        <v>174.81</v>
      </c>
      <c r="F1343" s="9">
        <v>229.52</v>
      </c>
      <c r="G1343" s="9">
        <v>76.19</v>
      </c>
      <c r="H1343" s="9">
        <v>480.6</v>
      </c>
      <c r="J1343" s="9">
        <v>56.94</v>
      </c>
      <c r="K1343" s="9">
        <v>240.77</v>
      </c>
      <c r="L1343" s="9"/>
      <c r="M1343" s="9"/>
      <c r="N1343" s="9"/>
      <c r="O1343" s="9">
        <v>253.02</v>
      </c>
      <c r="P1343" s="9">
        <v>247.13</v>
      </c>
      <c r="Q1343" s="9">
        <v>284.2</v>
      </c>
      <c r="S1343" s="9">
        <f t="shared" si="260"/>
        <v>221.52</v>
      </c>
      <c r="T1343" s="9">
        <v>31.5</v>
      </c>
    </row>
    <row r="1344" spans="1:20">
      <c r="A1344" s="1">
        <v>39050</v>
      </c>
      <c r="B1344" s="9">
        <v>593.87</v>
      </c>
      <c r="D1344" s="9">
        <v>72.63</v>
      </c>
      <c r="E1344" s="9">
        <v>172.37</v>
      </c>
      <c r="F1344" s="9">
        <v>233.16</v>
      </c>
      <c r="G1344" s="9">
        <v>80.84</v>
      </c>
      <c r="H1344" s="9">
        <v>488.24</v>
      </c>
      <c r="J1344" s="9">
        <v>56.98</v>
      </c>
      <c r="K1344" s="9">
        <v>243.09</v>
      </c>
      <c r="L1344" s="9"/>
      <c r="M1344" s="9"/>
      <c r="N1344" s="9"/>
      <c r="O1344" s="9">
        <v>254.69</v>
      </c>
      <c r="P1344" s="9">
        <v>247.31</v>
      </c>
      <c r="Q1344" s="9">
        <v>287.61</v>
      </c>
      <c r="S1344" s="9">
        <f t="shared" ref="S1344:S1407" si="261">IF(O1344&gt;0,O1344-T1344,"")</f>
        <v>223.19</v>
      </c>
      <c r="T1344" s="9">
        <v>31.5</v>
      </c>
    </row>
    <row r="1345" spans="1:20">
      <c r="A1345" s="1">
        <v>39051</v>
      </c>
      <c r="B1345" s="9">
        <v>596.54</v>
      </c>
      <c r="D1345" s="9">
        <v>73.73</v>
      </c>
      <c r="E1345" s="9">
        <v>172.79</v>
      </c>
      <c r="F1345" s="9">
        <v>235.04</v>
      </c>
      <c r="G1345" s="9">
        <v>77.37</v>
      </c>
      <c r="H1345" s="9">
        <v>491.38</v>
      </c>
      <c r="J1345" s="9">
        <v>56.69</v>
      </c>
      <c r="K1345" s="9">
        <v>240.57</v>
      </c>
      <c r="L1345" s="9"/>
      <c r="M1345" s="9"/>
      <c r="N1345" s="9"/>
      <c r="O1345" s="9">
        <v>254.7</v>
      </c>
      <c r="P1345" s="9">
        <v>248.29</v>
      </c>
      <c r="Q1345" s="9">
        <v>286.60000000000002</v>
      </c>
      <c r="S1345" s="9">
        <f t="shared" si="261"/>
        <v>223.2</v>
      </c>
      <c r="T1345" s="9">
        <v>31.5</v>
      </c>
    </row>
    <row r="1346" spans="1:20">
      <c r="A1346" s="1">
        <v>39052</v>
      </c>
      <c r="B1346" s="9">
        <v>596.5</v>
      </c>
      <c r="D1346" s="9">
        <v>73.25</v>
      </c>
      <c r="E1346" s="9">
        <v>172.57</v>
      </c>
      <c r="F1346" s="9">
        <v>235.37</v>
      </c>
      <c r="G1346" s="9">
        <v>78.239999999999995</v>
      </c>
      <c r="H1346" s="9">
        <v>484.54</v>
      </c>
      <c r="J1346" s="9">
        <v>56.69</v>
      </c>
      <c r="K1346" s="9">
        <v>240.88</v>
      </c>
      <c r="L1346" s="9"/>
      <c r="M1346" s="9"/>
      <c r="N1346" s="9"/>
      <c r="O1346" s="9">
        <v>253.98</v>
      </c>
      <c r="P1346" s="9">
        <v>248.15</v>
      </c>
      <c r="Q1346" s="9">
        <v>285.19</v>
      </c>
      <c r="S1346" s="9">
        <f t="shared" si="261"/>
        <v>222.48</v>
      </c>
      <c r="T1346" s="9">
        <v>31.5</v>
      </c>
    </row>
    <row r="1347" spans="1:20">
      <c r="A1347" s="1">
        <v>39055</v>
      </c>
      <c r="B1347" s="9">
        <v>593.55999999999995</v>
      </c>
      <c r="D1347" s="9">
        <v>73.83</v>
      </c>
      <c r="E1347" s="9">
        <v>174.82</v>
      </c>
      <c r="F1347" s="9">
        <v>238.05</v>
      </c>
      <c r="G1347" s="9">
        <v>78.63</v>
      </c>
      <c r="H1347" s="9">
        <v>478.66</v>
      </c>
      <c r="J1347" s="9">
        <v>56.69</v>
      </c>
      <c r="K1347" s="9">
        <v>244.09</v>
      </c>
      <c r="L1347" s="9"/>
      <c r="M1347" s="9"/>
      <c r="N1347" s="9"/>
      <c r="O1347" s="9">
        <v>254.73</v>
      </c>
      <c r="P1347" s="9">
        <v>248.91</v>
      </c>
      <c r="Q1347" s="9">
        <v>286.01</v>
      </c>
      <c r="S1347" s="9">
        <f t="shared" si="261"/>
        <v>223.23</v>
      </c>
      <c r="T1347" s="9">
        <v>31.5</v>
      </c>
    </row>
    <row r="1348" spans="1:20">
      <c r="A1348" s="1">
        <v>39056</v>
      </c>
      <c r="B1348" s="9">
        <v>588.04999999999995</v>
      </c>
      <c r="D1348" s="9">
        <v>74.930000000000007</v>
      </c>
      <c r="E1348" s="9">
        <v>173.3</v>
      </c>
      <c r="F1348" s="9">
        <v>238.19</v>
      </c>
      <c r="G1348" s="9">
        <v>63.97</v>
      </c>
      <c r="H1348" s="9">
        <v>479.11</v>
      </c>
      <c r="J1348" s="9">
        <v>56.69</v>
      </c>
      <c r="K1348" s="9">
        <v>241.64</v>
      </c>
      <c r="L1348" s="9"/>
      <c r="M1348" s="9"/>
      <c r="N1348" s="9"/>
      <c r="O1348" s="9">
        <v>252.83</v>
      </c>
      <c r="P1348" s="9">
        <v>246.53</v>
      </c>
      <c r="Q1348" s="9">
        <v>284.42</v>
      </c>
      <c r="S1348" s="9">
        <f t="shared" si="261"/>
        <v>221.33</v>
      </c>
      <c r="T1348" s="9">
        <v>31.5</v>
      </c>
    </row>
    <row r="1349" spans="1:20">
      <c r="A1349" s="1">
        <v>39057</v>
      </c>
      <c r="B1349" s="9">
        <v>590.20000000000005</v>
      </c>
      <c r="D1349" s="9">
        <v>75.13</v>
      </c>
      <c r="E1349" s="9">
        <v>172.48</v>
      </c>
      <c r="F1349" s="9">
        <v>238.32</v>
      </c>
      <c r="G1349" s="9">
        <v>65.239999999999995</v>
      </c>
      <c r="H1349" s="9">
        <v>478.2</v>
      </c>
      <c r="J1349" s="9">
        <v>56.69</v>
      </c>
      <c r="K1349" s="9">
        <v>241.46</v>
      </c>
      <c r="L1349" s="9"/>
      <c r="M1349" s="9"/>
      <c r="N1349" s="9"/>
      <c r="O1349" s="9">
        <v>252.76</v>
      </c>
      <c r="P1349" s="9">
        <v>246.71</v>
      </c>
      <c r="Q1349" s="9">
        <v>284.08</v>
      </c>
      <c r="S1349" s="9">
        <f t="shared" si="261"/>
        <v>221.26</v>
      </c>
      <c r="T1349" s="9">
        <v>31.5</v>
      </c>
    </row>
    <row r="1350" spans="1:20">
      <c r="A1350" s="1">
        <v>39058</v>
      </c>
      <c r="B1350" s="9">
        <v>586.5</v>
      </c>
      <c r="D1350" s="9">
        <v>71.55</v>
      </c>
      <c r="E1350" s="9">
        <v>171.87</v>
      </c>
      <c r="F1350" s="9">
        <v>236.87</v>
      </c>
      <c r="G1350" s="9">
        <v>63.9</v>
      </c>
      <c r="H1350" s="9">
        <v>478.34</v>
      </c>
      <c r="J1350" s="9">
        <v>56.69</v>
      </c>
      <c r="K1350" s="9">
        <v>245.42</v>
      </c>
      <c r="L1350" s="9"/>
      <c r="M1350" s="9"/>
      <c r="N1350" s="9"/>
      <c r="O1350" s="9">
        <v>253.09</v>
      </c>
      <c r="P1350" s="9">
        <v>244.79</v>
      </c>
      <c r="Q1350" s="9">
        <v>286.85000000000002</v>
      </c>
      <c r="S1350" s="9">
        <f t="shared" si="261"/>
        <v>221.59</v>
      </c>
      <c r="T1350" s="9">
        <v>31.5</v>
      </c>
    </row>
    <row r="1351" spans="1:20">
      <c r="A1351" s="1">
        <v>39059</v>
      </c>
      <c r="B1351" s="9">
        <v>588.64</v>
      </c>
      <c r="D1351" s="9">
        <v>71.290000000000006</v>
      </c>
      <c r="E1351" s="9">
        <v>168.47</v>
      </c>
      <c r="F1351" s="9">
        <v>233.1</v>
      </c>
      <c r="G1351" s="9">
        <v>64.180000000000007</v>
      </c>
      <c r="H1351" s="9">
        <v>479.06</v>
      </c>
      <c r="J1351" s="9">
        <v>56.69</v>
      </c>
      <c r="K1351" s="9">
        <v>251.14</v>
      </c>
      <c r="L1351" s="9"/>
      <c r="M1351" s="9"/>
      <c r="N1351" s="9"/>
      <c r="O1351" s="9">
        <v>254.27</v>
      </c>
      <c r="P1351" s="9">
        <v>243.31</v>
      </c>
      <c r="Q1351" s="9">
        <v>290.95999999999998</v>
      </c>
      <c r="S1351" s="9">
        <f t="shared" si="261"/>
        <v>222.77</v>
      </c>
      <c r="T1351" s="9">
        <v>31.5</v>
      </c>
    </row>
    <row r="1352" spans="1:20">
      <c r="A1352" s="1">
        <v>39062</v>
      </c>
      <c r="B1352" s="9">
        <v>598.19000000000005</v>
      </c>
      <c r="D1352" s="9">
        <v>69.45</v>
      </c>
      <c r="E1352" s="9">
        <v>168.81</v>
      </c>
      <c r="F1352" s="9">
        <v>234.41</v>
      </c>
      <c r="G1352" s="9">
        <v>61.25</v>
      </c>
      <c r="H1352" s="9">
        <v>461.89</v>
      </c>
      <c r="J1352" s="9">
        <v>35.770000000000003</v>
      </c>
      <c r="K1352" s="9">
        <v>250.5</v>
      </c>
      <c r="L1352" s="9"/>
      <c r="M1352" s="9"/>
      <c r="N1352" s="9"/>
      <c r="O1352" s="9">
        <v>252.4</v>
      </c>
      <c r="P1352" s="9">
        <v>245.2</v>
      </c>
      <c r="Q1352" s="9">
        <v>284.91000000000003</v>
      </c>
      <c r="S1352" s="9">
        <f t="shared" si="261"/>
        <v>220.9</v>
      </c>
      <c r="T1352" s="9">
        <v>31.5</v>
      </c>
    </row>
    <row r="1353" spans="1:20">
      <c r="A1353" s="1">
        <v>39063</v>
      </c>
      <c r="B1353" s="9">
        <v>599.78</v>
      </c>
      <c r="D1353" s="9">
        <v>70.319999999999993</v>
      </c>
      <c r="E1353" s="9">
        <v>166.88</v>
      </c>
      <c r="F1353" s="9">
        <v>232.67</v>
      </c>
      <c r="G1353" s="9">
        <v>66.52</v>
      </c>
      <c r="H1353" s="9">
        <v>462.04</v>
      </c>
      <c r="J1353" s="9">
        <v>55.11</v>
      </c>
      <c r="K1353" s="9">
        <v>251.25</v>
      </c>
      <c r="L1353" s="9"/>
      <c r="M1353" s="9"/>
      <c r="N1353" s="9"/>
      <c r="O1353" s="9">
        <v>253.15</v>
      </c>
      <c r="P1353" s="9">
        <v>244.88</v>
      </c>
      <c r="Q1353" s="9">
        <v>286.88</v>
      </c>
      <c r="S1353" s="9">
        <f t="shared" si="261"/>
        <v>221.65</v>
      </c>
      <c r="T1353" s="9">
        <v>31.5</v>
      </c>
    </row>
    <row r="1354" spans="1:20">
      <c r="A1354" s="1">
        <v>39064</v>
      </c>
      <c r="B1354" s="9">
        <v>590.78</v>
      </c>
      <c r="D1354" s="9">
        <v>68.319999999999993</v>
      </c>
      <c r="E1354" s="9">
        <v>167.73</v>
      </c>
      <c r="F1354" s="9">
        <v>224.91</v>
      </c>
      <c r="G1354" s="9">
        <v>63.11</v>
      </c>
      <c r="H1354" s="9">
        <v>462.92</v>
      </c>
      <c r="J1354" s="9">
        <v>55.17</v>
      </c>
      <c r="K1354" s="9">
        <v>252.06</v>
      </c>
      <c r="L1354" s="9"/>
      <c r="M1354" s="9"/>
      <c r="N1354" s="9"/>
      <c r="O1354" s="9">
        <v>252.19</v>
      </c>
      <c r="P1354" s="9">
        <v>242.2</v>
      </c>
      <c r="Q1354" s="9">
        <v>287.66000000000003</v>
      </c>
      <c r="S1354" s="9">
        <f t="shared" si="261"/>
        <v>220.69</v>
      </c>
      <c r="T1354" s="9">
        <v>31.5</v>
      </c>
    </row>
    <row r="1355" spans="1:20">
      <c r="A1355" s="1">
        <v>39065</v>
      </c>
      <c r="B1355" s="9">
        <v>596.09</v>
      </c>
      <c r="D1355" s="9">
        <v>69.569999999999993</v>
      </c>
      <c r="E1355" s="9">
        <v>167.43</v>
      </c>
      <c r="F1355" s="9">
        <v>225.49</v>
      </c>
      <c r="G1355" s="9">
        <v>62.56</v>
      </c>
      <c r="H1355" s="9">
        <v>462.82</v>
      </c>
      <c r="J1355" s="9">
        <v>55.16</v>
      </c>
      <c r="K1355" s="9">
        <v>252.57</v>
      </c>
      <c r="L1355" s="9"/>
      <c r="M1355" s="9"/>
      <c r="N1355" s="9"/>
      <c r="O1355" s="9">
        <v>252.97</v>
      </c>
      <c r="P1355" s="9">
        <v>243.47</v>
      </c>
      <c r="Q1355" s="9">
        <v>287.98</v>
      </c>
      <c r="S1355" s="9">
        <f t="shared" si="261"/>
        <v>221.47</v>
      </c>
      <c r="T1355" s="9">
        <v>31.5</v>
      </c>
    </row>
    <row r="1356" spans="1:20">
      <c r="A1356" s="1">
        <v>39066</v>
      </c>
      <c r="B1356" s="9">
        <v>583.07000000000005</v>
      </c>
      <c r="D1356" s="9">
        <v>68.78</v>
      </c>
      <c r="E1356" s="9">
        <v>166.57</v>
      </c>
      <c r="F1356" s="9">
        <v>226.05</v>
      </c>
      <c r="G1356" s="9">
        <v>56.08</v>
      </c>
      <c r="H1356" s="9">
        <v>467.2</v>
      </c>
      <c r="J1356" s="9">
        <v>57.18</v>
      </c>
      <c r="K1356" s="9">
        <v>252.53</v>
      </c>
      <c r="L1356" s="9"/>
      <c r="M1356" s="9"/>
      <c r="N1356" s="9"/>
      <c r="O1356" s="9">
        <v>251.7</v>
      </c>
      <c r="P1356" s="9">
        <v>239.81</v>
      </c>
      <c r="Q1356" s="9">
        <v>289.14</v>
      </c>
      <c r="S1356" s="9">
        <f t="shared" si="261"/>
        <v>220.2</v>
      </c>
      <c r="T1356" s="9">
        <v>31.5</v>
      </c>
    </row>
    <row r="1357" spans="1:20">
      <c r="A1357" s="1">
        <v>39069</v>
      </c>
      <c r="B1357" s="9">
        <v>584.76</v>
      </c>
      <c r="D1357" s="9">
        <v>71.87</v>
      </c>
      <c r="E1357" s="9">
        <v>164.02</v>
      </c>
      <c r="F1357" s="9">
        <v>225.56</v>
      </c>
      <c r="G1357" s="9">
        <v>55.95</v>
      </c>
      <c r="H1357" s="9">
        <v>473.29</v>
      </c>
      <c r="J1357" s="9">
        <v>57.05</v>
      </c>
      <c r="K1357" s="9">
        <v>252.99</v>
      </c>
      <c r="L1357" s="9"/>
      <c r="M1357" s="9"/>
      <c r="N1357" s="9"/>
      <c r="O1357" s="9">
        <v>252.35</v>
      </c>
      <c r="P1357" s="9">
        <v>239.47</v>
      </c>
      <c r="Q1357" s="9">
        <v>290.89999999999998</v>
      </c>
      <c r="S1357" s="9">
        <f t="shared" si="261"/>
        <v>220.85</v>
      </c>
      <c r="T1357" s="9">
        <v>31.5</v>
      </c>
    </row>
    <row r="1358" spans="1:20">
      <c r="A1358" s="1">
        <v>39070</v>
      </c>
      <c r="B1358" s="9">
        <v>586.37</v>
      </c>
      <c r="D1358" s="9">
        <v>70.39</v>
      </c>
      <c r="E1358" s="9">
        <v>159.05000000000001</v>
      </c>
      <c r="F1358" s="9">
        <v>225.38</v>
      </c>
      <c r="G1358" s="9">
        <v>55.35</v>
      </c>
      <c r="H1358" s="9">
        <v>470.95</v>
      </c>
      <c r="J1358" s="9">
        <v>56.76</v>
      </c>
      <c r="K1358" s="9">
        <v>253.72</v>
      </c>
      <c r="L1358" s="9"/>
      <c r="M1358" s="9"/>
      <c r="N1358" s="9"/>
      <c r="O1358" s="9">
        <v>251.17</v>
      </c>
      <c r="P1358" s="9">
        <v>237.14</v>
      </c>
      <c r="Q1358" s="9">
        <v>290.82</v>
      </c>
      <c r="S1358" s="9">
        <f t="shared" si="261"/>
        <v>219.67</v>
      </c>
      <c r="T1358" s="9">
        <v>31.5</v>
      </c>
    </row>
    <row r="1359" spans="1:20">
      <c r="A1359" s="1">
        <v>39071</v>
      </c>
      <c r="B1359" s="9">
        <v>590.35</v>
      </c>
      <c r="D1359" s="9">
        <v>73.2</v>
      </c>
      <c r="E1359" s="9">
        <v>148.66</v>
      </c>
      <c r="F1359" s="9">
        <v>231.97</v>
      </c>
      <c r="G1359" s="9">
        <v>52.71</v>
      </c>
      <c r="H1359" s="9">
        <v>467.02</v>
      </c>
      <c r="J1359" s="9">
        <v>56.84</v>
      </c>
      <c r="K1359" s="9">
        <v>253.74</v>
      </c>
      <c r="L1359" s="9"/>
      <c r="M1359" s="9"/>
      <c r="N1359" s="9"/>
      <c r="O1359" s="9">
        <v>249.17</v>
      </c>
      <c r="P1359" s="9">
        <v>233.94</v>
      </c>
      <c r="Q1359" s="9">
        <v>289.91000000000003</v>
      </c>
      <c r="S1359" s="9">
        <f t="shared" si="261"/>
        <v>217.67</v>
      </c>
      <c r="T1359" s="9">
        <v>31.5</v>
      </c>
    </row>
    <row r="1360" spans="1:20">
      <c r="A1360" s="1">
        <v>39072</v>
      </c>
      <c r="B1360" s="9">
        <v>585.05999999999995</v>
      </c>
      <c r="D1360" s="9">
        <v>73.02</v>
      </c>
      <c r="E1360" s="9">
        <v>146.53</v>
      </c>
      <c r="F1360" s="9">
        <v>229.47</v>
      </c>
      <c r="G1360" s="9">
        <v>53.93</v>
      </c>
      <c r="H1360" s="9">
        <v>464.29</v>
      </c>
      <c r="J1360" s="9">
        <v>56.85</v>
      </c>
      <c r="K1360" s="9">
        <v>253.77</v>
      </c>
      <c r="L1360" s="9"/>
      <c r="M1360" s="9"/>
      <c r="N1360" s="9"/>
      <c r="O1360" s="9">
        <v>247.73</v>
      </c>
      <c r="P1360" s="9">
        <v>231.59</v>
      </c>
      <c r="Q1360" s="9">
        <v>289.27999999999997</v>
      </c>
      <c r="S1360" s="9">
        <f t="shared" si="261"/>
        <v>216.23</v>
      </c>
      <c r="T1360" s="9">
        <v>31.5</v>
      </c>
    </row>
    <row r="1361" spans="1:20">
      <c r="A1361" s="1">
        <v>39073</v>
      </c>
      <c r="B1361" s="9">
        <v>596.17999999999995</v>
      </c>
      <c r="D1361" s="9">
        <v>72.92</v>
      </c>
      <c r="E1361" s="9">
        <v>147.44</v>
      </c>
      <c r="F1361" s="9">
        <v>231.82</v>
      </c>
      <c r="G1361" s="9">
        <v>73.739999999999995</v>
      </c>
      <c r="H1361" s="9">
        <v>454.56</v>
      </c>
      <c r="J1361" s="9">
        <v>49.05</v>
      </c>
      <c r="K1361" s="9">
        <v>252.57</v>
      </c>
      <c r="L1361" s="9"/>
      <c r="M1361" s="9"/>
      <c r="N1361" s="9"/>
      <c r="O1361" s="9">
        <v>247.95</v>
      </c>
      <c r="P1361" s="9">
        <v>235.52</v>
      </c>
      <c r="Q1361" s="9">
        <v>285.58</v>
      </c>
      <c r="S1361" s="9">
        <f t="shared" si="261"/>
        <v>216.45</v>
      </c>
      <c r="T1361" s="9">
        <v>31.5</v>
      </c>
    </row>
    <row r="1362" spans="1:20">
      <c r="A1362" s="1">
        <v>39076</v>
      </c>
      <c r="K1362" s="9"/>
      <c r="L1362" s="9"/>
      <c r="M1362" s="9"/>
      <c r="N1362" s="9"/>
      <c r="S1362" s="9" t="str">
        <f t="shared" si="261"/>
        <v/>
      </c>
      <c r="T1362" s="9">
        <v>31.5</v>
      </c>
    </row>
    <row r="1363" spans="1:20">
      <c r="A1363" s="1">
        <v>39077</v>
      </c>
      <c r="B1363" s="9">
        <v>599.54999999999995</v>
      </c>
      <c r="D1363" s="9">
        <v>71.5</v>
      </c>
      <c r="E1363" s="9">
        <v>146.18</v>
      </c>
      <c r="F1363" s="9">
        <v>228.43</v>
      </c>
      <c r="G1363" s="9">
        <v>81.7</v>
      </c>
      <c r="H1363" s="9">
        <v>453.01</v>
      </c>
      <c r="J1363" s="9">
        <v>46.01</v>
      </c>
      <c r="K1363" s="9">
        <v>252.03</v>
      </c>
      <c r="L1363" s="9"/>
      <c r="M1363" s="9"/>
      <c r="N1363" s="9"/>
      <c r="O1363" s="9">
        <v>247.49</v>
      </c>
      <c r="P1363" s="9">
        <v>235.5</v>
      </c>
      <c r="Q1363" s="9">
        <v>284.61</v>
      </c>
      <c r="S1363" s="9">
        <f t="shared" si="261"/>
        <v>215.99</v>
      </c>
      <c r="T1363" s="9">
        <v>31.5</v>
      </c>
    </row>
    <row r="1364" spans="1:20">
      <c r="A1364" s="1">
        <v>39078</v>
      </c>
      <c r="B1364" s="9">
        <v>597.67999999999995</v>
      </c>
      <c r="D1364" s="9">
        <v>69.67</v>
      </c>
      <c r="E1364" s="9">
        <v>160.99</v>
      </c>
      <c r="F1364" s="9">
        <v>228.93</v>
      </c>
      <c r="G1364" s="9">
        <v>68.34</v>
      </c>
      <c r="H1364" s="9">
        <v>450.69</v>
      </c>
      <c r="J1364" s="9">
        <v>45.88</v>
      </c>
      <c r="K1364" s="9">
        <v>252.54</v>
      </c>
      <c r="L1364" s="9"/>
      <c r="M1364" s="9"/>
      <c r="N1364" s="9"/>
      <c r="O1364" s="9">
        <v>250.24</v>
      </c>
      <c r="P1364" s="9">
        <v>241.28</v>
      </c>
      <c r="Q1364" s="9">
        <v>284.39999999999998</v>
      </c>
      <c r="S1364" s="9">
        <f t="shared" si="261"/>
        <v>218.74</v>
      </c>
      <c r="T1364" s="9">
        <v>31.5</v>
      </c>
    </row>
    <row r="1365" spans="1:20">
      <c r="A1365" s="1">
        <v>39079</v>
      </c>
      <c r="B1365" s="9">
        <v>605.08000000000004</v>
      </c>
      <c r="D1365" s="9">
        <v>70.42</v>
      </c>
      <c r="E1365" s="9">
        <v>168.39</v>
      </c>
      <c r="F1365" s="9">
        <v>231.05</v>
      </c>
      <c r="G1365" s="9">
        <v>67.930000000000007</v>
      </c>
      <c r="H1365" s="9">
        <v>446.58</v>
      </c>
      <c r="J1365" s="9">
        <v>46.47</v>
      </c>
      <c r="K1365" s="9">
        <v>252.45</v>
      </c>
      <c r="L1365" s="9"/>
      <c r="M1365" s="9"/>
      <c r="N1365" s="9"/>
      <c r="O1365" s="9">
        <v>252.45</v>
      </c>
      <c r="P1365" s="9">
        <v>246.72</v>
      </c>
      <c r="Q1365" s="9">
        <v>283.41000000000003</v>
      </c>
      <c r="S1365" s="9">
        <f t="shared" si="261"/>
        <v>220.95</v>
      </c>
      <c r="T1365" s="9">
        <v>31.5</v>
      </c>
    </row>
    <row r="1366" spans="1:20">
      <c r="A1366" s="1">
        <v>39080</v>
      </c>
      <c r="B1366" s="9">
        <v>606.33000000000004</v>
      </c>
      <c r="D1366" s="9">
        <v>71.27</v>
      </c>
      <c r="E1366" s="9">
        <v>167.8</v>
      </c>
      <c r="F1366" s="9">
        <v>230.18</v>
      </c>
      <c r="G1366" s="9">
        <v>67.599999999999994</v>
      </c>
      <c r="H1366" s="9">
        <v>447.65</v>
      </c>
      <c r="J1366" s="9">
        <v>55.38</v>
      </c>
      <c r="K1366" s="9">
        <v>253.09</v>
      </c>
      <c r="L1366" s="9"/>
      <c r="M1366" s="9"/>
      <c r="N1366" s="9"/>
      <c r="O1366" s="9">
        <v>253.11</v>
      </c>
      <c r="P1366" s="9">
        <v>246.78</v>
      </c>
      <c r="Q1366" s="9">
        <v>284.76</v>
      </c>
      <c r="S1366" s="9">
        <f t="shared" si="261"/>
        <v>221.61</v>
      </c>
      <c r="T1366" s="9">
        <v>31.5</v>
      </c>
    </row>
    <row r="1367" spans="1:20">
      <c r="A1367" s="1">
        <v>39083</v>
      </c>
      <c r="K1367" s="9"/>
      <c r="L1367" s="9"/>
      <c r="M1367" s="9"/>
      <c r="N1367" s="9"/>
      <c r="S1367" s="9" t="str">
        <f t="shared" si="261"/>
        <v/>
      </c>
      <c r="T1367" s="9">
        <v>31.5</v>
      </c>
    </row>
    <row r="1368" spans="1:20">
      <c r="A1368" s="1">
        <v>39084</v>
      </c>
      <c r="B1368" s="9">
        <v>606.97</v>
      </c>
      <c r="D1368" s="9">
        <v>70.61</v>
      </c>
      <c r="E1368" s="9">
        <v>166.53</v>
      </c>
      <c r="F1368" s="9">
        <v>228.99</v>
      </c>
      <c r="G1368" s="9">
        <v>67.8</v>
      </c>
      <c r="H1368" s="9">
        <v>442.24</v>
      </c>
      <c r="J1368" s="9">
        <v>54.75</v>
      </c>
      <c r="K1368" s="9">
        <v>252.87</v>
      </c>
      <c r="L1368" s="9"/>
      <c r="M1368" s="9"/>
      <c r="N1368" s="9"/>
      <c r="O1368" s="9">
        <v>252.09</v>
      </c>
      <c r="P1368" s="9">
        <v>246.11</v>
      </c>
      <c r="Q1368" s="9">
        <v>283.27999999999997</v>
      </c>
      <c r="S1368" s="9">
        <f t="shared" si="261"/>
        <v>220.59</v>
      </c>
      <c r="T1368" s="9">
        <v>31.5</v>
      </c>
    </row>
    <row r="1369" spans="1:20">
      <c r="A1369" s="1">
        <v>39085</v>
      </c>
      <c r="B1369" s="9">
        <v>602.13</v>
      </c>
      <c r="D1369" s="9">
        <v>70.75</v>
      </c>
      <c r="E1369" s="9">
        <v>166.4</v>
      </c>
      <c r="F1369" s="9">
        <v>232.09</v>
      </c>
      <c r="G1369" s="9">
        <v>67.63</v>
      </c>
      <c r="H1369" s="9">
        <v>446.42</v>
      </c>
      <c r="J1369" s="9">
        <v>53.72</v>
      </c>
      <c r="K1369" s="9">
        <v>252.26</v>
      </c>
      <c r="L1369" s="9"/>
      <c r="M1369" s="9"/>
      <c r="N1369" s="9"/>
      <c r="O1369" s="9">
        <v>251.9</v>
      </c>
      <c r="P1369" s="9">
        <v>245.25</v>
      </c>
      <c r="Q1369" s="9">
        <v>283.77</v>
      </c>
      <c r="S1369" s="9">
        <f t="shared" si="261"/>
        <v>220.4</v>
      </c>
      <c r="T1369" s="9">
        <v>31.5</v>
      </c>
    </row>
    <row r="1370" spans="1:20">
      <c r="A1370" s="1">
        <v>39086</v>
      </c>
      <c r="B1370" s="9">
        <v>603.55999999999995</v>
      </c>
      <c r="D1370" s="9">
        <v>71.260000000000005</v>
      </c>
      <c r="E1370" s="9">
        <v>163.72</v>
      </c>
      <c r="F1370" s="9">
        <v>230.2</v>
      </c>
      <c r="G1370" s="9">
        <v>78.2</v>
      </c>
      <c r="H1370" s="9">
        <v>442.15</v>
      </c>
      <c r="J1370" s="9">
        <v>30.51</v>
      </c>
      <c r="K1370" s="9">
        <v>250.68</v>
      </c>
      <c r="L1370" s="9"/>
      <c r="M1370" s="9"/>
      <c r="N1370" s="9"/>
      <c r="O1370" s="9">
        <v>249.87</v>
      </c>
      <c r="P1370" s="9">
        <v>244.7</v>
      </c>
      <c r="Q1370" s="9">
        <v>279.97000000000003</v>
      </c>
      <c r="S1370" s="9">
        <f t="shared" si="261"/>
        <v>218.37</v>
      </c>
      <c r="T1370" s="9">
        <v>31.5</v>
      </c>
    </row>
    <row r="1371" spans="1:20">
      <c r="A1371" s="1">
        <v>39087</v>
      </c>
      <c r="B1371" s="9">
        <v>601.33000000000004</v>
      </c>
      <c r="D1371" s="9">
        <v>71.81</v>
      </c>
      <c r="E1371" s="9">
        <v>164.54</v>
      </c>
      <c r="F1371" s="9">
        <v>229.21</v>
      </c>
      <c r="G1371" s="9">
        <v>80.91</v>
      </c>
      <c r="H1371" s="9">
        <v>430.14</v>
      </c>
      <c r="J1371" s="9">
        <v>31.01</v>
      </c>
      <c r="K1371" s="9">
        <v>247.79</v>
      </c>
      <c r="L1371" s="9"/>
      <c r="M1371" s="9"/>
      <c r="N1371" s="9"/>
      <c r="O1371" s="9">
        <v>247.67</v>
      </c>
      <c r="P1371" s="9">
        <v>244.75</v>
      </c>
      <c r="Q1371" s="9">
        <v>275.16000000000003</v>
      </c>
      <c r="S1371" s="9">
        <f t="shared" si="261"/>
        <v>216.17</v>
      </c>
      <c r="T1371" s="9">
        <v>31.5</v>
      </c>
    </row>
    <row r="1372" spans="1:20">
      <c r="A1372" s="1">
        <v>39090</v>
      </c>
      <c r="B1372" s="9">
        <v>599.29999999999995</v>
      </c>
      <c r="D1372" s="9">
        <v>70.39</v>
      </c>
      <c r="E1372" s="9">
        <v>164.8</v>
      </c>
      <c r="F1372" s="9">
        <v>229.08</v>
      </c>
      <c r="G1372" s="9">
        <v>74.75</v>
      </c>
      <c r="H1372" s="9">
        <v>433.02</v>
      </c>
      <c r="J1372" s="9">
        <v>31.46</v>
      </c>
      <c r="K1372" s="9">
        <v>247.26</v>
      </c>
      <c r="L1372" s="9"/>
      <c r="M1372" s="9"/>
      <c r="N1372" s="9"/>
      <c r="O1372" s="9">
        <v>247.41</v>
      </c>
      <c r="P1372" s="9">
        <v>243.89</v>
      </c>
      <c r="Q1372" s="9">
        <v>275.52</v>
      </c>
      <c r="S1372" s="9">
        <f t="shared" si="261"/>
        <v>215.91</v>
      </c>
      <c r="T1372" s="9">
        <v>31.5</v>
      </c>
    </row>
    <row r="1373" spans="1:20">
      <c r="A1373" s="1">
        <v>39091</v>
      </c>
      <c r="B1373" s="9">
        <v>590.55999999999995</v>
      </c>
      <c r="D1373" s="9">
        <v>72.319999999999993</v>
      </c>
      <c r="E1373" s="9">
        <v>165.5</v>
      </c>
      <c r="F1373" s="9">
        <v>230.16</v>
      </c>
      <c r="G1373" s="9">
        <v>75.459999999999994</v>
      </c>
      <c r="H1373" s="9">
        <v>428.73</v>
      </c>
      <c r="J1373" s="9">
        <v>31.3</v>
      </c>
      <c r="K1373" s="9">
        <v>246.83</v>
      </c>
      <c r="L1373" s="9"/>
      <c r="M1373" s="9"/>
      <c r="N1373" s="9"/>
      <c r="O1373" s="9">
        <v>246.25</v>
      </c>
      <c r="P1373" s="9">
        <v>242.77</v>
      </c>
      <c r="Q1373" s="9">
        <v>274.19</v>
      </c>
      <c r="S1373" s="9">
        <f t="shared" si="261"/>
        <v>214.75</v>
      </c>
      <c r="T1373" s="9">
        <v>31.5</v>
      </c>
    </row>
    <row r="1374" spans="1:20">
      <c r="A1374" s="1">
        <v>39092</v>
      </c>
      <c r="B1374" s="9">
        <v>597.48</v>
      </c>
      <c r="D1374" s="9">
        <v>73.05</v>
      </c>
      <c r="E1374" s="9">
        <v>164.24</v>
      </c>
      <c r="F1374" s="9">
        <v>229.33</v>
      </c>
      <c r="G1374" s="9">
        <v>63.17</v>
      </c>
      <c r="H1374" s="9">
        <v>430.99</v>
      </c>
      <c r="J1374" s="9">
        <v>31.67</v>
      </c>
      <c r="K1374" s="9">
        <v>246.37</v>
      </c>
      <c r="L1374" s="9"/>
      <c r="M1374" s="9"/>
      <c r="N1374" s="9"/>
      <c r="O1374" s="9">
        <v>246.57</v>
      </c>
      <c r="P1374" s="9">
        <v>243.2</v>
      </c>
      <c r="Q1374" s="9">
        <v>274.44</v>
      </c>
      <c r="S1374" s="9">
        <f t="shared" si="261"/>
        <v>215.07</v>
      </c>
      <c r="T1374" s="9">
        <v>31.5</v>
      </c>
    </row>
    <row r="1375" spans="1:20">
      <c r="A1375" s="1">
        <v>39093</v>
      </c>
      <c r="B1375" s="9">
        <v>599.16999999999996</v>
      </c>
      <c r="D1375" s="9">
        <v>73.23</v>
      </c>
      <c r="E1375" s="9">
        <v>161.6</v>
      </c>
      <c r="F1375" s="9">
        <v>229.57</v>
      </c>
      <c r="G1375" s="9">
        <v>63.35</v>
      </c>
      <c r="H1375" s="9">
        <v>433.51</v>
      </c>
      <c r="J1375" s="9">
        <v>25.35</v>
      </c>
      <c r="K1375" s="9">
        <v>245.21</v>
      </c>
      <c r="L1375" s="9"/>
      <c r="M1375" s="9"/>
      <c r="N1375" s="9"/>
      <c r="O1375" s="9">
        <v>245.85</v>
      </c>
      <c r="P1375" s="9">
        <v>242.36</v>
      </c>
      <c r="Q1375" s="9">
        <v>273.77</v>
      </c>
      <c r="S1375" s="9">
        <f t="shared" si="261"/>
        <v>214.35</v>
      </c>
      <c r="T1375" s="9">
        <v>31.5</v>
      </c>
    </row>
    <row r="1376" spans="1:20">
      <c r="A1376" s="1">
        <v>39094</v>
      </c>
      <c r="B1376" s="9">
        <v>597.69000000000005</v>
      </c>
      <c r="D1376" s="9">
        <v>72.88</v>
      </c>
      <c r="E1376" s="9">
        <v>159.33000000000001</v>
      </c>
      <c r="F1376" s="9">
        <v>227.62</v>
      </c>
      <c r="G1376" s="9">
        <v>59.45</v>
      </c>
      <c r="H1376" s="9">
        <v>427.62</v>
      </c>
      <c r="J1376" s="9">
        <v>24.01</v>
      </c>
      <c r="K1376" s="9">
        <v>242.42</v>
      </c>
      <c r="L1376" s="9"/>
      <c r="M1376" s="9"/>
      <c r="N1376" s="9"/>
      <c r="O1376" s="9">
        <v>243.38</v>
      </c>
      <c r="P1376" s="9">
        <v>240.56</v>
      </c>
      <c r="Q1376" s="9">
        <v>270.35000000000002</v>
      </c>
      <c r="S1376" s="9">
        <f t="shared" si="261"/>
        <v>211.88</v>
      </c>
      <c r="T1376" s="9">
        <v>31.5</v>
      </c>
    </row>
    <row r="1377" spans="1:20">
      <c r="A1377" s="1">
        <v>39097</v>
      </c>
      <c r="B1377" s="9">
        <v>593.16</v>
      </c>
      <c r="D1377" s="9">
        <v>74.84</v>
      </c>
      <c r="E1377" s="9">
        <v>159</v>
      </c>
      <c r="F1377" s="9">
        <v>228.01</v>
      </c>
      <c r="G1377" s="9">
        <v>59.7</v>
      </c>
      <c r="H1377" s="9">
        <v>409.92</v>
      </c>
      <c r="J1377" s="9">
        <v>24.02</v>
      </c>
      <c r="K1377" s="9">
        <v>240.45</v>
      </c>
      <c r="L1377" s="9"/>
      <c r="M1377" s="9"/>
      <c r="N1377" s="9"/>
      <c r="O1377" s="9">
        <v>240.44</v>
      </c>
      <c r="P1377" s="9">
        <v>239.81</v>
      </c>
      <c r="Q1377" s="9">
        <v>264.79000000000002</v>
      </c>
      <c r="S1377" s="9">
        <f t="shared" si="261"/>
        <v>208.94</v>
      </c>
      <c r="T1377" s="9">
        <v>31.5</v>
      </c>
    </row>
    <row r="1378" spans="1:20">
      <c r="A1378" s="1">
        <v>39098</v>
      </c>
      <c r="B1378" s="9">
        <v>602.92999999999995</v>
      </c>
      <c r="D1378" s="9">
        <v>73.16</v>
      </c>
      <c r="E1378" s="9">
        <v>158.19999999999999</v>
      </c>
      <c r="F1378" s="9">
        <v>229.71</v>
      </c>
      <c r="G1378" s="9">
        <v>56.91</v>
      </c>
      <c r="H1378" s="9">
        <v>416.37</v>
      </c>
      <c r="J1378" s="9">
        <v>24.06</v>
      </c>
      <c r="K1378" s="9">
        <v>238.89</v>
      </c>
      <c r="L1378" s="9"/>
      <c r="M1378" s="9"/>
      <c r="N1378" s="9"/>
      <c r="O1378" s="9">
        <v>241.37</v>
      </c>
      <c r="P1378" s="9">
        <v>241.27</v>
      </c>
      <c r="Q1378" s="9">
        <v>265.25</v>
      </c>
      <c r="S1378" s="9">
        <f t="shared" si="261"/>
        <v>209.87</v>
      </c>
      <c r="T1378" s="9">
        <v>31.5</v>
      </c>
    </row>
    <row r="1379" spans="1:20">
      <c r="A1379" s="1">
        <v>39099</v>
      </c>
      <c r="B1379" s="9">
        <v>605.1</v>
      </c>
      <c r="D1379" s="9">
        <v>71.33</v>
      </c>
      <c r="E1379" s="9">
        <v>157.51</v>
      </c>
      <c r="F1379" s="9">
        <v>230.47</v>
      </c>
      <c r="G1379" s="9">
        <v>47.67</v>
      </c>
      <c r="H1379" s="9">
        <v>423.59</v>
      </c>
      <c r="J1379" s="9">
        <v>24.35</v>
      </c>
      <c r="K1379" s="9">
        <v>237.98</v>
      </c>
      <c r="L1379" s="9"/>
      <c r="M1379" s="9"/>
      <c r="N1379" s="9"/>
      <c r="O1379" s="9">
        <v>241.62</v>
      </c>
      <c r="P1379" s="9">
        <v>240.72</v>
      </c>
      <c r="Q1379" s="9">
        <v>266.36</v>
      </c>
      <c r="S1379" s="9">
        <f t="shared" si="261"/>
        <v>210.12</v>
      </c>
      <c r="T1379" s="9">
        <v>31.5</v>
      </c>
    </row>
    <row r="1380" spans="1:20">
      <c r="A1380" s="1">
        <v>39100</v>
      </c>
      <c r="B1380" s="9">
        <v>600.94000000000005</v>
      </c>
      <c r="D1380" s="9">
        <v>70.819999999999993</v>
      </c>
      <c r="E1380" s="9">
        <v>160.79</v>
      </c>
      <c r="F1380" s="9">
        <v>230.63</v>
      </c>
      <c r="G1380" s="9">
        <v>46.97</v>
      </c>
      <c r="H1380" s="9">
        <v>427.36</v>
      </c>
      <c r="J1380" s="9">
        <v>27.74</v>
      </c>
      <c r="K1380" s="9">
        <v>237.82</v>
      </c>
      <c r="L1380" s="9"/>
      <c r="M1380" s="9"/>
      <c r="N1380" s="9"/>
      <c r="O1380" s="9">
        <v>242.36</v>
      </c>
      <c r="P1380" s="9">
        <v>241.27</v>
      </c>
      <c r="Q1380" s="9">
        <v>267.39</v>
      </c>
      <c r="S1380" s="9">
        <f t="shared" si="261"/>
        <v>210.86</v>
      </c>
      <c r="T1380" s="9">
        <v>31.5</v>
      </c>
    </row>
    <row r="1381" spans="1:20">
      <c r="A1381" s="1">
        <v>39101</v>
      </c>
      <c r="B1381" s="9">
        <v>608.05999999999995</v>
      </c>
      <c r="D1381" s="9">
        <v>69.38</v>
      </c>
      <c r="E1381" s="9">
        <v>160.47</v>
      </c>
      <c r="F1381" s="9">
        <v>231</v>
      </c>
      <c r="G1381" s="9">
        <v>55.76</v>
      </c>
      <c r="H1381" s="9">
        <v>434.97</v>
      </c>
      <c r="J1381" s="9">
        <v>54.03</v>
      </c>
      <c r="K1381" s="9">
        <v>237.75</v>
      </c>
      <c r="L1381" s="9"/>
      <c r="M1381" s="9"/>
      <c r="N1381" s="9"/>
      <c r="O1381" s="9">
        <v>244.84</v>
      </c>
      <c r="P1381" s="9">
        <v>242.84</v>
      </c>
      <c r="Q1381" s="9">
        <v>271.08</v>
      </c>
      <c r="S1381" s="9">
        <f t="shared" si="261"/>
        <v>213.34</v>
      </c>
      <c r="T1381" s="9">
        <v>31.5</v>
      </c>
    </row>
    <row r="1382" spans="1:20">
      <c r="A1382" s="1">
        <v>39104</v>
      </c>
      <c r="B1382" s="9">
        <v>607.71</v>
      </c>
      <c r="D1382" s="9">
        <v>69.48</v>
      </c>
      <c r="E1382" s="9">
        <v>159.76</v>
      </c>
      <c r="F1382" s="9">
        <v>230.14</v>
      </c>
      <c r="G1382" s="9">
        <v>54.8</v>
      </c>
      <c r="H1382" s="9">
        <v>441.13</v>
      </c>
      <c r="J1382" s="9">
        <v>52.99</v>
      </c>
      <c r="K1382" s="9">
        <v>237.13</v>
      </c>
      <c r="L1382" s="9"/>
      <c r="M1382" s="9"/>
      <c r="N1382" s="9"/>
      <c r="O1382" s="9">
        <v>245.04</v>
      </c>
      <c r="P1382" s="9">
        <v>242.34</v>
      </c>
      <c r="Q1382" s="9">
        <v>272.02999999999997</v>
      </c>
      <c r="S1382" s="9">
        <f t="shared" si="261"/>
        <v>213.54</v>
      </c>
      <c r="T1382" s="9">
        <v>31.5</v>
      </c>
    </row>
    <row r="1383" spans="1:20">
      <c r="A1383" s="1">
        <v>39105</v>
      </c>
      <c r="B1383" s="9">
        <v>610.54</v>
      </c>
      <c r="D1383" s="9">
        <v>68.540000000000006</v>
      </c>
      <c r="E1383" s="9">
        <v>160.79</v>
      </c>
      <c r="F1383" s="9">
        <v>230.06</v>
      </c>
      <c r="G1383" s="9">
        <v>65.17</v>
      </c>
      <c r="H1383" s="9">
        <v>436.63</v>
      </c>
      <c r="J1383" s="9">
        <v>52.56</v>
      </c>
      <c r="K1383" s="9">
        <v>236.04</v>
      </c>
      <c r="L1383" s="9"/>
      <c r="M1383" s="9"/>
      <c r="N1383" s="9"/>
      <c r="O1383" s="9">
        <v>244.87</v>
      </c>
      <c r="P1383" s="9">
        <v>243.74</v>
      </c>
      <c r="Q1383" s="9">
        <v>270.18</v>
      </c>
      <c r="S1383" s="9">
        <f t="shared" si="261"/>
        <v>213.37</v>
      </c>
      <c r="T1383" s="9">
        <v>31.5</v>
      </c>
    </row>
    <row r="1384" spans="1:20">
      <c r="A1384" s="1">
        <v>39106</v>
      </c>
      <c r="B1384" s="9">
        <v>601</v>
      </c>
      <c r="D1384" s="9">
        <v>69.88</v>
      </c>
      <c r="E1384" s="9">
        <v>162.36000000000001</v>
      </c>
      <c r="F1384" s="9">
        <v>230.1</v>
      </c>
      <c r="G1384" s="9">
        <v>64.650000000000006</v>
      </c>
      <c r="H1384" s="9">
        <v>429.73</v>
      </c>
      <c r="J1384" s="9">
        <v>51.31</v>
      </c>
      <c r="K1384" s="9">
        <v>235.68</v>
      </c>
      <c r="L1384" s="9"/>
      <c r="M1384" s="9"/>
      <c r="N1384" s="9"/>
      <c r="O1384" s="9">
        <v>243.41</v>
      </c>
      <c r="P1384" s="9">
        <v>242.62</v>
      </c>
      <c r="Q1384" s="9">
        <v>268.20999999999998</v>
      </c>
      <c r="S1384" s="9">
        <f t="shared" si="261"/>
        <v>211.91</v>
      </c>
      <c r="T1384" s="9">
        <v>31.5</v>
      </c>
    </row>
    <row r="1385" spans="1:20">
      <c r="A1385" s="1">
        <v>39107</v>
      </c>
      <c r="B1385" s="9">
        <v>602.58000000000004</v>
      </c>
      <c r="D1385" s="9">
        <v>69.48</v>
      </c>
      <c r="E1385" s="9">
        <v>161</v>
      </c>
      <c r="F1385" s="9">
        <v>229.77</v>
      </c>
      <c r="G1385" s="9">
        <v>64.900000000000006</v>
      </c>
      <c r="H1385" s="9">
        <v>425.34</v>
      </c>
      <c r="J1385" s="9">
        <v>51.67</v>
      </c>
      <c r="K1385" s="9">
        <v>236.63</v>
      </c>
      <c r="L1385" s="9"/>
      <c r="M1385" s="9"/>
      <c r="N1385" s="9"/>
      <c r="O1385" s="9">
        <v>243.05</v>
      </c>
      <c r="P1385" s="9">
        <v>242.23</v>
      </c>
      <c r="Q1385" s="9">
        <v>267.85000000000002</v>
      </c>
      <c r="S1385" s="9">
        <f t="shared" si="261"/>
        <v>211.55</v>
      </c>
      <c r="T1385" s="9">
        <v>31.5</v>
      </c>
    </row>
    <row r="1386" spans="1:20">
      <c r="A1386" s="1">
        <v>39108</v>
      </c>
      <c r="B1386" s="9">
        <v>596.92999999999995</v>
      </c>
      <c r="D1386" s="9">
        <v>71.58</v>
      </c>
      <c r="E1386" s="9">
        <v>163.03</v>
      </c>
      <c r="F1386" s="9">
        <v>231.01</v>
      </c>
      <c r="G1386" s="9">
        <v>65.97</v>
      </c>
      <c r="H1386" s="9">
        <v>421.13</v>
      </c>
      <c r="J1386" s="9">
        <v>30.26</v>
      </c>
      <c r="K1386" s="9">
        <v>235.18</v>
      </c>
      <c r="L1386" s="9"/>
      <c r="M1386" s="9"/>
      <c r="N1386" s="9"/>
      <c r="O1386" s="9">
        <v>241.52</v>
      </c>
      <c r="P1386" s="9">
        <v>242.49</v>
      </c>
      <c r="Q1386" s="9">
        <v>264.27999999999997</v>
      </c>
      <c r="S1386" s="9">
        <f t="shared" si="261"/>
        <v>210.02</v>
      </c>
      <c r="T1386" s="9">
        <v>31.5</v>
      </c>
    </row>
    <row r="1387" spans="1:20">
      <c r="A1387" s="1">
        <v>39111</v>
      </c>
      <c r="B1387" s="9">
        <v>583.95000000000005</v>
      </c>
      <c r="D1387" s="9">
        <v>71.84</v>
      </c>
      <c r="E1387" s="9">
        <v>162.34</v>
      </c>
      <c r="F1387" s="9">
        <v>230.39</v>
      </c>
      <c r="G1387" s="9">
        <v>84.83</v>
      </c>
      <c r="H1387" s="9">
        <v>411.74</v>
      </c>
      <c r="J1387" s="9">
        <v>31.28</v>
      </c>
      <c r="K1387" s="9">
        <v>234.04</v>
      </c>
      <c r="L1387" s="9"/>
      <c r="M1387" s="9"/>
      <c r="N1387" s="9"/>
      <c r="O1387" s="9">
        <v>239.02</v>
      </c>
      <c r="P1387" s="9">
        <v>240.17</v>
      </c>
      <c r="Q1387" s="9">
        <v>261.33999999999997</v>
      </c>
      <c r="S1387" s="9">
        <f t="shared" si="261"/>
        <v>207.52</v>
      </c>
      <c r="T1387" s="9">
        <v>31.5</v>
      </c>
    </row>
    <row r="1388" spans="1:20">
      <c r="A1388" s="1">
        <v>39112</v>
      </c>
      <c r="B1388" s="9">
        <v>583.29999999999995</v>
      </c>
      <c r="D1388" s="9">
        <v>71.239999999999995</v>
      </c>
      <c r="E1388" s="9">
        <v>161.54</v>
      </c>
      <c r="F1388" s="9">
        <v>230.06</v>
      </c>
      <c r="G1388" s="9">
        <v>76.150000000000006</v>
      </c>
      <c r="H1388" s="9">
        <v>415.79</v>
      </c>
      <c r="J1388" s="9">
        <v>31.26</v>
      </c>
      <c r="K1388" s="9">
        <v>232.42</v>
      </c>
      <c r="L1388" s="9"/>
      <c r="M1388" s="9"/>
      <c r="N1388" s="9"/>
      <c r="O1388" s="9">
        <v>238.43</v>
      </c>
      <c r="P1388" s="9">
        <v>239.12</v>
      </c>
      <c r="Q1388" s="9">
        <v>261.18</v>
      </c>
      <c r="S1388" s="9">
        <f t="shared" si="261"/>
        <v>206.93</v>
      </c>
      <c r="T1388" s="9">
        <v>31.5</v>
      </c>
    </row>
    <row r="1389" spans="1:20">
      <c r="A1389" s="1">
        <v>39113</v>
      </c>
      <c r="B1389" s="9">
        <v>582.46</v>
      </c>
      <c r="D1389" s="9">
        <v>68.400000000000006</v>
      </c>
      <c r="E1389" s="9">
        <v>161.99</v>
      </c>
      <c r="F1389" s="9">
        <v>231.16</v>
      </c>
      <c r="G1389" s="9">
        <v>84.2</v>
      </c>
      <c r="H1389" s="9">
        <v>414.29</v>
      </c>
      <c r="J1389" s="9">
        <v>30.83</v>
      </c>
      <c r="K1389" s="9">
        <v>231.41</v>
      </c>
      <c r="L1389" s="9"/>
      <c r="M1389" s="9"/>
      <c r="N1389" s="9"/>
      <c r="O1389" s="9">
        <v>237.92</v>
      </c>
      <c r="P1389" s="9">
        <v>239.09</v>
      </c>
      <c r="Q1389" s="9">
        <v>260.10000000000002</v>
      </c>
      <c r="S1389" s="9">
        <f t="shared" si="261"/>
        <v>206.42</v>
      </c>
      <c r="T1389" s="9">
        <v>31.5</v>
      </c>
    </row>
    <row r="1390" spans="1:20">
      <c r="A1390" s="1">
        <v>39114</v>
      </c>
      <c r="B1390" s="9">
        <v>584.91999999999996</v>
      </c>
      <c r="D1390" s="9">
        <v>68.989999999999995</v>
      </c>
      <c r="E1390" s="9">
        <v>162.83000000000001</v>
      </c>
      <c r="F1390" s="9">
        <v>228.71</v>
      </c>
      <c r="G1390" s="9">
        <v>82.67</v>
      </c>
      <c r="H1390" s="9">
        <v>414.05</v>
      </c>
      <c r="J1390" s="9">
        <v>32.04</v>
      </c>
      <c r="K1390" s="9">
        <v>228.7</v>
      </c>
      <c r="L1390" s="9"/>
      <c r="M1390" s="9"/>
      <c r="N1390" s="9"/>
      <c r="O1390" s="9">
        <v>237.45</v>
      </c>
      <c r="P1390" s="9">
        <v>239.87</v>
      </c>
      <c r="Q1390" s="9">
        <v>258.26</v>
      </c>
      <c r="S1390" s="9">
        <f t="shared" si="261"/>
        <v>205.95</v>
      </c>
      <c r="T1390" s="9">
        <v>31.5</v>
      </c>
    </row>
    <row r="1391" spans="1:20">
      <c r="A1391" s="1">
        <v>39115</v>
      </c>
      <c r="B1391" s="9">
        <v>583.61</v>
      </c>
      <c r="D1391" s="9">
        <v>68.39</v>
      </c>
      <c r="E1391" s="9">
        <v>160.49</v>
      </c>
      <c r="F1391" s="9">
        <v>228.49</v>
      </c>
      <c r="G1391" s="9">
        <v>80.63</v>
      </c>
      <c r="H1391" s="9">
        <v>415.65</v>
      </c>
      <c r="J1391" s="9">
        <v>29.42</v>
      </c>
      <c r="K1391" s="9">
        <v>218.96</v>
      </c>
      <c r="L1391" s="9"/>
      <c r="M1391" s="9"/>
      <c r="N1391" s="9"/>
      <c r="O1391" s="9">
        <v>233.64</v>
      </c>
      <c r="P1391" s="9">
        <v>238.25</v>
      </c>
      <c r="Q1391" s="9">
        <v>251.73</v>
      </c>
      <c r="S1391" s="9">
        <f t="shared" si="261"/>
        <v>202.14</v>
      </c>
      <c r="T1391" s="9">
        <v>31.5</v>
      </c>
    </row>
    <row r="1392" spans="1:20">
      <c r="A1392" s="1">
        <v>39118</v>
      </c>
      <c r="B1392" s="9">
        <v>595.28</v>
      </c>
      <c r="D1392" s="9">
        <v>67.48</v>
      </c>
      <c r="E1392" s="9">
        <v>160.97999999999999</v>
      </c>
      <c r="F1392" s="9">
        <v>230.75</v>
      </c>
      <c r="G1392" s="9">
        <v>75.34</v>
      </c>
      <c r="H1392" s="9">
        <v>414.04</v>
      </c>
      <c r="J1392" s="9">
        <v>30.05</v>
      </c>
      <c r="K1392" s="9">
        <v>219.43</v>
      </c>
      <c r="L1392" s="9"/>
      <c r="M1392" s="9"/>
      <c r="N1392" s="9"/>
      <c r="O1392" s="9">
        <v>234.89</v>
      </c>
      <c r="P1392" s="9">
        <v>240.81</v>
      </c>
      <c r="Q1392" s="9">
        <v>251.72</v>
      </c>
      <c r="S1392" s="9">
        <f t="shared" si="261"/>
        <v>203.39</v>
      </c>
      <c r="T1392" s="9">
        <v>31.5</v>
      </c>
    </row>
    <row r="1393" spans="1:20">
      <c r="A1393" s="1">
        <v>39119</v>
      </c>
      <c r="B1393" s="9">
        <v>592.5</v>
      </c>
      <c r="D1393" s="9">
        <v>67.819999999999993</v>
      </c>
      <c r="E1393" s="9">
        <v>161.15</v>
      </c>
      <c r="F1393" s="9">
        <v>234.93</v>
      </c>
      <c r="G1393" s="9">
        <v>76.31</v>
      </c>
      <c r="H1393" s="9">
        <v>406.86</v>
      </c>
      <c r="J1393" s="9">
        <v>30.68</v>
      </c>
      <c r="K1393" s="9">
        <v>219.68</v>
      </c>
      <c r="L1393" s="9"/>
      <c r="M1393" s="9"/>
      <c r="N1393" s="9"/>
      <c r="O1393" s="9">
        <v>234.16</v>
      </c>
      <c r="P1393" s="9">
        <v>240.72</v>
      </c>
      <c r="Q1393" s="9">
        <v>250.24</v>
      </c>
      <c r="S1393" s="9">
        <f t="shared" si="261"/>
        <v>202.66</v>
      </c>
      <c r="T1393" s="9">
        <v>31.5</v>
      </c>
    </row>
    <row r="1394" spans="1:20">
      <c r="A1394" s="1">
        <v>39120</v>
      </c>
      <c r="B1394" s="9">
        <v>586.95000000000005</v>
      </c>
      <c r="D1394" s="9">
        <v>67.97</v>
      </c>
      <c r="E1394" s="9">
        <v>159.91999999999999</v>
      </c>
      <c r="F1394" s="9">
        <v>231.91</v>
      </c>
      <c r="G1394" s="9">
        <v>61.01</v>
      </c>
      <c r="H1394" s="9">
        <v>412.56</v>
      </c>
      <c r="J1394" s="9">
        <v>29.75</v>
      </c>
      <c r="K1394" s="9">
        <v>219.44</v>
      </c>
      <c r="L1394" s="9"/>
      <c r="M1394" s="9"/>
      <c r="N1394" s="9"/>
      <c r="O1394" s="9">
        <v>233.35</v>
      </c>
      <c r="P1394" s="9">
        <v>238.01</v>
      </c>
      <c r="Q1394" s="9">
        <v>251.36</v>
      </c>
      <c r="S1394" s="9">
        <f t="shared" si="261"/>
        <v>201.85</v>
      </c>
      <c r="T1394" s="9">
        <v>31.5</v>
      </c>
    </row>
    <row r="1395" spans="1:20">
      <c r="A1395" s="1">
        <v>39121</v>
      </c>
      <c r="B1395" s="9">
        <v>588.04999999999995</v>
      </c>
      <c r="D1395" s="9">
        <v>67.569999999999993</v>
      </c>
      <c r="E1395" s="9">
        <v>159.55000000000001</v>
      </c>
      <c r="F1395" s="9">
        <v>231.51</v>
      </c>
      <c r="G1395" s="9">
        <v>58.21</v>
      </c>
      <c r="H1395" s="9">
        <v>416.83</v>
      </c>
      <c r="J1395" s="9">
        <v>29.42</v>
      </c>
      <c r="K1395" s="9">
        <v>220.47</v>
      </c>
      <c r="L1395" s="9"/>
      <c r="M1395" s="9"/>
      <c r="N1395" s="9"/>
      <c r="O1395" s="9">
        <v>234.05</v>
      </c>
      <c r="P1395" s="9">
        <v>237.85</v>
      </c>
      <c r="Q1395" s="9">
        <v>253.05</v>
      </c>
      <c r="S1395" s="9">
        <f t="shared" si="261"/>
        <v>202.55</v>
      </c>
      <c r="T1395" s="9">
        <v>31.5</v>
      </c>
    </row>
    <row r="1396" spans="1:20">
      <c r="A1396" s="1">
        <v>39122</v>
      </c>
      <c r="B1396" s="9">
        <v>601.25</v>
      </c>
      <c r="D1396" s="9">
        <v>71.37</v>
      </c>
      <c r="E1396" s="9">
        <v>161.32</v>
      </c>
      <c r="F1396" s="9">
        <v>232.71</v>
      </c>
      <c r="G1396" s="9">
        <v>54.24</v>
      </c>
      <c r="H1396" s="9">
        <v>421.31</v>
      </c>
      <c r="J1396" s="9">
        <v>33.49</v>
      </c>
      <c r="K1396" s="9">
        <v>230.92</v>
      </c>
      <c r="L1396" s="9"/>
      <c r="M1396" s="9"/>
      <c r="N1396" s="9"/>
      <c r="O1396" s="9">
        <v>240.14</v>
      </c>
      <c r="P1396" s="9">
        <v>242.18</v>
      </c>
      <c r="Q1396" s="9">
        <v>261.62</v>
      </c>
      <c r="S1396" s="9">
        <f t="shared" si="261"/>
        <v>208.64</v>
      </c>
      <c r="T1396" s="9">
        <v>31.5</v>
      </c>
    </row>
    <row r="1397" spans="1:20">
      <c r="A1397" s="1">
        <v>39125</v>
      </c>
      <c r="B1397" s="9">
        <v>605.17999999999995</v>
      </c>
      <c r="D1397" s="9">
        <v>72.86</v>
      </c>
      <c r="E1397" s="9">
        <v>162.13</v>
      </c>
      <c r="F1397" s="9">
        <v>231.1</v>
      </c>
      <c r="G1397" s="9">
        <v>54.06</v>
      </c>
      <c r="H1397" s="9">
        <v>430.6</v>
      </c>
      <c r="J1397" s="9">
        <v>32.18</v>
      </c>
      <c r="K1397" s="9">
        <v>231.79</v>
      </c>
      <c r="L1397" s="9"/>
      <c r="M1397" s="9"/>
      <c r="N1397" s="9"/>
      <c r="O1397" s="9">
        <v>242.08</v>
      </c>
      <c r="P1397" s="9">
        <v>243.56</v>
      </c>
      <c r="Q1397" s="9">
        <v>264.33</v>
      </c>
      <c r="S1397" s="9">
        <f t="shared" si="261"/>
        <v>210.58</v>
      </c>
      <c r="T1397" s="9">
        <v>31.5</v>
      </c>
    </row>
    <row r="1398" spans="1:20">
      <c r="A1398" s="1">
        <v>39126</v>
      </c>
      <c r="B1398" s="9">
        <v>604.09</v>
      </c>
      <c r="D1398" s="9">
        <v>72.790000000000006</v>
      </c>
      <c r="E1398" s="9">
        <v>161.65</v>
      </c>
      <c r="F1398" s="9">
        <v>230.26</v>
      </c>
      <c r="G1398" s="9">
        <v>54</v>
      </c>
      <c r="H1398" s="9">
        <v>437.46</v>
      </c>
      <c r="J1398" s="9">
        <v>31.95</v>
      </c>
      <c r="K1398" s="9">
        <v>232.56</v>
      </c>
      <c r="L1398" s="9"/>
      <c r="M1398" s="9"/>
      <c r="N1398" s="9"/>
      <c r="O1398" s="9">
        <v>242.8</v>
      </c>
      <c r="P1398" s="9">
        <v>243.02</v>
      </c>
      <c r="Q1398" s="9">
        <v>266.47000000000003</v>
      </c>
      <c r="S1398" s="9">
        <f t="shared" si="261"/>
        <v>211.3</v>
      </c>
      <c r="T1398" s="9">
        <v>31.5</v>
      </c>
    </row>
    <row r="1399" spans="1:20">
      <c r="A1399" s="1">
        <v>39127</v>
      </c>
      <c r="B1399" s="9">
        <v>601.5</v>
      </c>
      <c r="D1399" s="9">
        <v>74.31</v>
      </c>
      <c r="E1399" s="9">
        <v>161.81</v>
      </c>
      <c r="F1399" s="9">
        <v>231.97</v>
      </c>
      <c r="G1399" s="9">
        <v>52.45</v>
      </c>
      <c r="H1399" s="9">
        <v>435.33</v>
      </c>
      <c r="J1399" s="9">
        <v>52.6</v>
      </c>
      <c r="K1399" s="9">
        <v>234.27</v>
      </c>
      <c r="L1399" s="9"/>
      <c r="M1399" s="9"/>
      <c r="N1399" s="9"/>
      <c r="O1399" s="9">
        <v>243.73</v>
      </c>
      <c r="P1399" s="9">
        <v>242.86</v>
      </c>
      <c r="Q1399" s="9">
        <v>268.66000000000003</v>
      </c>
      <c r="S1399" s="9">
        <f t="shared" si="261"/>
        <v>212.23</v>
      </c>
      <c r="T1399" s="9">
        <v>31.5</v>
      </c>
    </row>
    <row r="1400" spans="1:20">
      <c r="A1400" s="1">
        <v>39128</v>
      </c>
      <c r="B1400" s="9">
        <v>601.47</v>
      </c>
      <c r="D1400" s="9">
        <v>74.75</v>
      </c>
      <c r="E1400" s="9">
        <v>162.16</v>
      </c>
      <c r="F1400" s="9">
        <v>234.54</v>
      </c>
      <c r="G1400" s="9">
        <v>56.09</v>
      </c>
      <c r="H1400" s="9">
        <v>428.21</v>
      </c>
      <c r="J1400" s="9">
        <v>24.02</v>
      </c>
      <c r="K1400" s="9">
        <v>233.27</v>
      </c>
      <c r="L1400" s="9"/>
      <c r="M1400" s="9"/>
      <c r="N1400" s="9"/>
      <c r="O1400" s="9">
        <v>241.96</v>
      </c>
      <c r="P1400" s="9">
        <v>243.47</v>
      </c>
      <c r="Q1400" s="9">
        <v>264.18</v>
      </c>
      <c r="S1400" s="9">
        <f t="shared" si="261"/>
        <v>210.46</v>
      </c>
      <c r="T1400" s="9">
        <v>31.5</v>
      </c>
    </row>
    <row r="1401" spans="1:20">
      <c r="A1401" s="1">
        <v>39129</v>
      </c>
      <c r="B1401" s="9">
        <v>601.71</v>
      </c>
      <c r="D1401" s="9">
        <v>71.62</v>
      </c>
      <c r="E1401" s="9">
        <v>161.57</v>
      </c>
      <c r="F1401" s="9">
        <v>235.66</v>
      </c>
      <c r="G1401" s="9">
        <v>76.97</v>
      </c>
      <c r="H1401" s="9">
        <v>428.67</v>
      </c>
      <c r="J1401" s="9">
        <v>24.5</v>
      </c>
      <c r="K1401" s="9">
        <v>234.35</v>
      </c>
      <c r="L1401" s="9"/>
      <c r="M1401" s="9"/>
      <c r="N1401" s="9"/>
      <c r="O1401" s="9">
        <v>242.49</v>
      </c>
      <c r="P1401" s="9">
        <v>243.7</v>
      </c>
      <c r="Q1401" s="9">
        <v>265.07</v>
      </c>
      <c r="S1401" s="9">
        <f t="shared" si="261"/>
        <v>210.99</v>
      </c>
      <c r="T1401" s="9">
        <v>31.5</v>
      </c>
    </row>
    <row r="1402" spans="1:20">
      <c r="A1402" s="1">
        <v>39132</v>
      </c>
      <c r="B1402" s="9">
        <v>598.94000000000005</v>
      </c>
      <c r="D1402" s="9">
        <v>71.180000000000007</v>
      </c>
      <c r="E1402" s="9">
        <v>161.81</v>
      </c>
      <c r="F1402" s="9">
        <v>236.62</v>
      </c>
      <c r="G1402" s="9">
        <v>77.56</v>
      </c>
      <c r="H1402" s="9">
        <v>439.93</v>
      </c>
      <c r="J1402" s="9">
        <v>23.74</v>
      </c>
      <c r="K1402" s="9">
        <v>235.53</v>
      </c>
      <c r="L1402" s="9"/>
      <c r="M1402" s="9"/>
      <c r="N1402" s="9"/>
      <c r="O1402" s="9">
        <v>243.84</v>
      </c>
      <c r="P1402" s="9">
        <v>243.23</v>
      </c>
      <c r="Q1402" s="9">
        <v>268.5</v>
      </c>
      <c r="S1402" s="9">
        <f t="shared" si="261"/>
        <v>212.34</v>
      </c>
      <c r="T1402" s="9">
        <v>31.5</v>
      </c>
    </row>
    <row r="1403" spans="1:20">
      <c r="A1403" s="1">
        <v>39133</v>
      </c>
      <c r="B1403" s="9">
        <v>601.04999999999995</v>
      </c>
      <c r="D1403" s="9">
        <v>69.55</v>
      </c>
      <c r="E1403" s="9">
        <v>163.59</v>
      </c>
      <c r="F1403" s="9">
        <v>239.67</v>
      </c>
      <c r="G1403" s="9">
        <v>77.599999999999994</v>
      </c>
      <c r="H1403" s="9">
        <v>440.61</v>
      </c>
      <c r="J1403" s="9">
        <v>24.39</v>
      </c>
      <c r="K1403" s="9">
        <v>233.84</v>
      </c>
      <c r="L1403" s="9"/>
      <c r="M1403" s="9"/>
      <c r="N1403" s="9"/>
      <c r="O1403" s="9">
        <v>244.02</v>
      </c>
      <c r="P1403" s="9">
        <v>244.49</v>
      </c>
      <c r="Q1403" s="9">
        <v>267.55</v>
      </c>
      <c r="S1403" s="9">
        <f t="shared" si="261"/>
        <v>212.52</v>
      </c>
      <c r="T1403" s="9">
        <v>31.5</v>
      </c>
    </row>
    <row r="1404" spans="1:20">
      <c r="A1404" s="1">
        <v>39134</v>
      </c>
      <c r="B1404" s="9">
        <v>599.26</v>
      </c>
      <c r="D1404" s="9">
        <v>69.48</v>
      </c>
      <c r="E1404" s="9">
        <v>163.24</v>
      </c>
      <c r="F1404" s="9">
        <v>241.36</v>
      </c>
      <c r="G1404" s="9">
        <v>77.66</v>
      </c>
      <c r="H1404" s="9">
        <v>434.02</v>
      </c>
      <c r="J1404" s="9">
        <v>25.73</v>
      </c>
      <c r="K1404" s="9">
        <v>235.92</v>
      </c>
      <c r="L1404" s="9"/>
      <c r="M1404" s="9"/>
      <c r="N1404" s="9"/>
      <c r="O1404" s="9">
        <v>243.79</v>
      </c>
      <c r="P1404" s="9">
        <v>244.05</v>
      </c>
      <c r="Q1404" s="9">
        <v>267.51</v>
      </c>
      <c r="S1404" s="9">
        <f t="shared" si="261"/>
        <v>212.29</v>
      </c>
      <c r="T1404" s="9">
        <v>31.5</v>
      </c>
    </row>
    <row r="1405" spans="1:20">
      <c r="A1405" s="1">
        <v>39135</v>
      </c>
      <c r="B1405" s="9">
        <v>595.54</v>
      </c>
      <c r="D1405" s="9">
        <v>69.44</v>
      </c>
      <c r="E1405" s="9">
        <v>164.6</v>
      </c>
      <c r="F1405" s="9">
        <v>240.42</v>
      </c>
      <c r="G1405" s="9">
        <v>77.650000000000006</v>
      </c>
      <c r="H1405" s="9">
        <v>431.63</v>
      </c>
      <c r="J1405" s="9">
        <v>55.69</v>
      </c>
      <c r="K1405" s="9">
        <v>237.81</v>
      </c>
      <c r="L1405" s="9"/>
      <c r="M1405" s="9"/>
      <c r="N1405" s="9"/>
      <c r="O1405" s="9">
        <v>245.03</v>
      </c>
      <c r="P1405" s="9">
        <v>243.81</v>
      </c>
      <c r="Q1405" s="9">
        <v>270.45</v>
      </c>
      <c r="S1405" s="9">
        <f t="shared" si="261"/>
        <v>213.53</v>
      </c>
      <c r="T1405" s="9">
        <v>31.5</v>
      </c>
    </row>
    <row r="1406" spans="1:20">
      <c r="A1406" s="1">
        <v>39136</v>
      </c>
      <c r="B1406" s="9">
        <v>593.48</v>
      </c>
      <c r="D1406" s="9">
        <v>70.66</v>
      </c>
      <c r="E1406" s="9">
        <v>165.61</v>
      </c>
      <c r="F1406" s="9">
        <v>242.13</v>
      </c>
      <c r="G1406" s="9">
        <v>71.52</v>
      </c>
      <c r="H1406" s="9">
        <v>425.99</v>
      </c>
      <c r="J1406" s="9">
        <v>55.42</v>
      </c>
      <c r="K1406" s="9">
        <v>239.88</v>
      </c>
      <c r="L1406" s="9"/>
      <c r="M1406" s="9"/>
      <c r="N1406" s="9"/>
      <c r="O1406" s="9">
        <v>245.11</v>
      </c>
      <c r="P1406" s="9">
        <v>243.92</v>
      </c>
      <c r="Q1406" s="9">
        <v>270.52</v>
      </c>
      <c r="S1406" s="9">
        <f t="shared" si="261"/>
        <v>213.61</v>
      </c>
      <c r="T1406" s="9">
        <v>31.5</v>
      </c>
    </row>
    <row r="1407" spans="1:20">
      <c r="A1407" s="1">
        <v>39139</v>
      </c>
      <c r="B1407" s="9">
        <v>588.89</v>
      </c>
      <c r="D1407" s="9">
        <v>70.599999999999994</v>
      </c>
      <c r="E1407" s="9">
        <v>165.51</v>
      </c>
      <c r="F1407" s="9">
        <v>243.49</v>
      </c>
      <c r="G1407" s="9">
        <v>70.989999999999995</v>
      </c>
      <c r="H1407" s="9">
        <v>413.87</v>
      </c>
      <c r="J1407" s="9">
        <v>101.24</v>
      </c>
      <c r="K1407" s="9">
        <v>242.49</v>
      </c>
      <c r="L1407" s="9"/>
      <c r="M1407" s="9"/>
      <c r="N1407" s="9"/>
      <c r="O1407" s="9">
        <v>245.68</v>
      </c>
      <c r="P1407" s="9">
        <v>242.93</v>
      </c>
      <c r="Q1407" s="9">
        <v>272.8</v>
      </c>
      <c r="S1407" s="9">
        <f t="shared" si="261"/>
        <v>214.18</v>
      </c>
      <c r="T1407" s="9">
        <v>31.5</v>
      </c>
    </row>
    <row r="1408" spans="1:20">
      <c r="A1408" s="1">
        <v>39140</v>
      </c>
      <c r="B1408" s="9">
        <v>571.32000000000005</v>
      </c>
      <c r="D1408" s="9">
        <v>71.02</v>
      </c>
      <c r="E1408" s="9">
        <v>164.3</v>
      </c>
      <c r="F1408" s="9">
        <v>241.62</v>
      </c>
      <c r="G1408" s="9">
        <v>72.400000000000006</v>
      </c>
      <c r="H1408" s="9">
        <v>401.06</v>
      </c>
      <c r="J1408" s="9">
        <v>54.72</v>
      </c>
      <c r="K1408" s="9">
        <v>243.33</v>
      </c>
      <c r="L1408" s="9"/>
      <c r="M1408" s="9"/>
      <c r="N1408" s="9"/>
      <c r="O1408" s="9">
        <v>240.79</v>
      </c>
      <c r="P1408" s="9">
        <v>238.5</v>
      </c>
      <c r="Q1408" s="9">
        <v>266.93</v>
      </c>
      <c r="S1408" s="9">
        <f t="shared" ref="S1408:S1471" si="262">IF(O1408&gt;0,O1408-T1408,"")</f>
        <v>209.29</v>
      </c>
      <c r="T1408" s="9">
        <v>31.5</v>
      </c>
    </row>
    <row r="1409" spans="1:20">
      <c r="A1409" s="1">
        <v>39141</v>
      </c>
      <c r="B1409" s="9">
        <v>578.66</v>
      </c>
      <c r="D1409" s="9">
        <v>71.099999999999994</v>
      </c>
      <c r="E1409" s="9">
        <v>165.05</v>
      </c>
      <c r="F1409" s="9">
        <v>241.06</v>
      </c>
      <c r="G1409" s="9">
        <v>72.099999999999994</v>
      </c>
      <c r="H1409" s="9">
        <v>401.05</v>
      </c>
      <c r="J1409" s="9">
        <v>50.3</v>
      </c>
      <c r="K1409" s="9">
        <v>243.51</v>
      </c>
      <c r="L1409" s="9"/>
      <c r="M1409" s="9"/>
      <c r="N1409" s="9"/>
      <c r="O1409" s="9">
        <v>241.64</v>
      </c>
      <c r="P1409" s="9">
        <v>240.43</v>
      </c>
      <c r="Q1409" s="9">
        <v>266.73</v>
      </c>
      <c r="S1409" s="9">
        <f t="shared" si="262"/>
        <v>210.14</v>
      </c>
      <c r="T1409" s="9">
        <v>31.5</v>
      </c>
    </row>
    <row r="1410" spans="1:20">
      <c r="A1410" s="1">
        <v>39142</v>
      </c>
      <c r="B1410" s="9">
        <v>581.62</v>
      </c>
      <c r="D1410" s="9">
        <v>71.72</v>
      </c>
      <c r="E1410" s="9">
        <v>163.63999999999999</v>
      </c>
      <c r="F1410" s="9">
        <v>242.25</v>
      </c>
      <c r="G1410" s="9">
        <v>71.45</v>
      </c>
      <c r="H1410" s="9">
        <v>402.89</v>
      </c>
      <c r="J1410" s="9">
        <v>49.88</v>
      </c>
      <c r="K1410" s="9">
        <v>244.13</v>
      </c>
      <c r="L1410" s="9"/>
      <c r="M1410" s="9"/>
      <c r="N1410" s="9"/>
      <c r="O1410" s="9">
        <v>242.1</v>
      </c>
      <c r="P1410" s="9">
        <v>240.57</v>
      </c>
      <c r="Q1410" s="9">
        <v>267.56</v>
      </c>
      <c r="S1410" s="9">
        <f t="shared" si="262"/>
        <v>210.6</v>
      </c>
      <c r="T1410" s="9">
        <v>31.5</v>
      </c>
    </row>
    <row r="1411" spans="1:20">
      <c r="A1411" s="1">
        <v>39143</v>
      </c>
      <c r="B1411" s="9">
        <v>562.24</v>
      </c>
      <c r="D1411" s="9">
        <v>70.72</v>
      </c>
      <c r="E1411" s="9">
        <v>163.65</v>
      </c>
      <c r="F1411" s="9">
        <v>240.87</v>
      </c>
      <c r="G1411" s="9">
        <v>70.64</v>
      </c>
      <c r="H1411" s="9">
        <v>404.66</v>
      </c>
      <c r="J1411" s="9">
        <v>50.29</v>
      </c>
      <c r="K1411" s="9">
        <v>246.58</v>
      </c>
      <c r="L1411" s="9"/>
      <c r="M1411" s="9"/>
      <c r="N1411" s="9"/>
      <c r="O1411" s="9">
        <v>240.84</v>
      </c>
      <c r="P1411" s="9">
        <v>236.01</v>
      </c>
      <c r="Q1411" s="9">
        <v>269.7</v>
      </c>
      <c r="S1411" s="9">
        <f t="shared" si="262"/>
        <v>209.34</v>
      </c>
      <c r="T1411" s="9">
        <v>31.5</v>
      </c>
    </row>
    <row r="1412" spans="1:20">
      <c r="A1412" s="1">
        <v>39146</v>
      </c>
      <c r="B1412" s="9">
        <v>572.73</v>
      </c>
      <c r="D1412" s="9">
        <v>73.819999999999993</v>
      </c>
      <c r="E1412" s="9">
        <v>162.01</v>
      </c>
      <c r="F1412" s="9">
        <v>236.42</v>
      </c>
      <c r="G1412" s="9">
        <v>76.5</v>
      </c>
      <c r="H1412" s="9">
        <v>409.04</v>
      </c>
      <c r="J1412" s="9">
        <v>46.86</v>
      </c>
      <c r="K1412" s="9">
        <v>249.99</v>
      </c>
      <c r="L1412" s="9"/>
      <c r="M1412" s="9"/>
      <c r="N1412" s="9"/>
      <c r="O1412" s="9">
        <v>243.27</v>
      </c>
      <c r="P1412" s="9">
        <v>238</v>
      </c>
      <c r="Q1412" s="9">
        <v>272.83999999999997</v>
      </c>
      <c r="S1412" s="9">
        <f t="shared" si="262"/>
        <v>211.77</v>
      </c>
      <c r="T1412" s="9">
        <v>31.5</v>
      </c>
    </row>
    <row r="1413" spans="1:20">
      <c r="A1413" s="1">
        <v>39147</v>
      </c>
      <c r="B1413" s="9">
        <v>576.45000000000005</v>
      </c>
      <c r="D1413" s="9">
        <v>71.87</v>
      </c>
      <c r="E1413" s="9">
        <v>160.19999999999999</v>
      </c>
      <c r="F1413" s="9">
        <v>238.76</v>
      </c>
      <c r="G1413" s="9">
        <v>77.709999999999994</v>
      </c>
      <c r="H1413" s="9">
        <v>414.48</v>
      </c>
      <c r="J1413" s="9">
        <v>45.59</v>
      </c>
      <c r="K1413" s="9">
        <v>252.47</v>
      </c>
      <c r="L1413" s="9"/>
      <c r="M1413" s="9"/>
      <c r="N1413" s="9"/>
      <c r="O1413" s="9">
        <v>244.54</v>
      </c>
      <c r="P1413" s="9">
        <v>237.84</v>
      </c>
      <c r="Q1413" s="9">
        <v>275.74</v>
      </c>
      <c r="S1413" s="9">
        <f t="shared" si="262"/>
        <v>213.04</v>
      </c>
      <c r="T1413" s="9">
        <v>31.5</v>
      </c>
    </row>
    <row r="1414" spans="1:20">
      <c r="A1414" s="1">
        <v>39148</v>
      </c>
      <c r="B1414" s="9">
        <v>572.16999999999996</v>
      </c>
      <c r="D1414" s="9">
        <v>71.41</v>
      </c>
      <c r="E1414" s="9">
        <v>158.6</v>
      </c>
      <c r="F1414" s="9">
        <v>238.16</v>
      </c>
      <c r="G1414" s="9">
        <v>78.23</v>
      </c>
      <c r="H1414" s="9">
        <v>410.06</v>
      </c>
      <c r="J1414" s="9">
        <v>46.61</v>
      </c>
      <c r="K1414" s="9">
        <v>255.13</v>
      </c>
      <c r="L1414" s="9"/>
      <c r="M1414" s="9"/>
      <c r="N1414" s="9"/>
      <c r="O1414" s="9">
        <v>244.04</v>
      </c>
      <c r="P1414" s="9">
        <v>236.03</v>
      </c>
      <c r="Q1414" s="9">
        <v>276.60000000000002</v>
      </c>
      <c r="S1414" s="9">
        <f t="shared" si="262"/>
        <v>212.54</v>
      </c>
      <c r="T1414" s="9">
        <v>31.5</v>
      </c>
    </row>
    <row r="1415" spans="1:20">
      <c r="A1415" s="1">
        <v>39149</v>
      </c>
      <c r="B1415" s="9">
        <v>566.09</v>
      </c>
      <c r="D1415" s="9">
        <v>71.290000000000006</v>
      </c>
      <c r="E1415" s="9">
        <v>159.26</v>
      </c>
      <c r="F1415" s="9">
        <v>238.16</v>
      </c>
      <c r="G1415" s="9">
        <v>78.34</v>
      </c>
      <c r="H1415" s="9">
        <v>407.25</v>
      </c>
      <c r="J1415" s="9">
        <v>46.42</v>
      </c>
      <c r="K1415" s="9">
        <v>256.16000000000003</v>
      </c>
      <c r="L1415" s="9"/>
      <c r="M1415" s="9"/>
      <c r="N1415" s="9"/>
      <c r="O1415" s="9">
        <v>243.55</v>
      </c>
      <c r="P1415" s="9">
        <v>234.99</v>
      </c>
      <c r="Q1415" s="9">
        <v>276.63</v>
      </c>
      <c r="S1415" s="9">
        <f t="shared" si="262"/>
        <v>212.05</v>
      </c>
      <c r="T1415" s="9">
        <v>31.5</v>
      </c>
    </row>
    <row r="1416" spans="1:20">
      <c r="A1416" s="1">
        <v>39150</v>
      </c>
      <c r="B1416" s="9">
        <v>578.63</v>
      </c>
      <c r="D1416" s="9">
        <v>70.78</v>
      </c>
      <c r="E1416" s="9">
        <v>159.82</v>
      </c>
      <c r="F1416" s="9">
        <v>237.91</v>
      </c>
      <c r="G1416" s="9">
        <v>78.36</v>
      </c>
      <c r="H1416" s="9">
        <v>402.28</v>
      </c>
      <c r="J1416" s="9">
        <v>46.95</v>
      </c>
      <c r="K1416" s="9">
        <v>256.72000000000003</v>
      </c>
      <c r="L1416" s="9"/>
      <c r="M1416" s="9"/>
      <c r="N1416" s="9"/>
      <c r="O1416" s="9">
        <v>244.63</v>
      </c>
      <c r="P1416" s="9">
        <v>237.9</v>
      </c>
      <c r="Q1416" s="9">
        <v>275.88</v>
      </c>
      <c r="S1416" s="9">
        <f t="shared" si="262"/>
        <v>213.13</v>
      </c>
      <c r="T1416" s="9">
        <v>31.5</v>
      </c>
    </row>
    <row r="1417" spans="1:20">
      <c r="A1417" s="1">
        <v>39153</v>
      </c>
      <c r="B1417" s="9">
        <v>569.79</v>
      </c>
      <c r="D1417" s="9">
        <v>69.44</v>
      </c>
      <c r="E1417" s="9">
        <v>158.72999999999999</v>
      </c>
      <c r="F1417" s="9">
        <v>241.56</v>
      </c>
      <c r="G1417" s="9">
        <v>77.42</v>
      </c>
      <c r="H1417" s="9">
        <v>401.23</v>
      </c>
      <c r="J1417" s="9">
        <v>49.22</v>
      </c>
      <c r="K1417" s="9">
        <v>256.24</v>
      </c>
      <c r="L1417" s="9"/>
      <c r="M1417" s="9"/>
      <c r="N1417" s="9"/>
      <c r="O1417" s="9">
        <v>243.23</v>
      </c>
      <c r="P1417" s="9">
        <v>235.44</v>
      </c>
      <c r="Q1417" s="9">
        <v>275.47000000000003</v>
      </c>
      <c r="S1417" s="9">
        <f t="shared" si="262"/>
        <v>211.73</v>
      </c>
      <c r="T1417" s="9">
        <v>31.5</v>
      </c>
    </row>
    <row r="1418" spans="1:20">
      <c r="A1418" s="1">
        <v>39154</v>
      </c>
      <c r="B1418" s="9">
        <v>566.4</v>
      </c>
      <c r="D1418" s="9">
        <v>69.83</v>
      </c>
      <c r="E1418" s="9">
        <v>156.65</v>
      </c>
      <c r="F1418" s="9">
        <v>240.57</v>
      </c>
      <c r="G1418" s="9">
        <v>77.64</v>
      </c>
      <c r="H1418" s="9">
        <v>397.14</v>
      </c>
      <c r="J1418" s="9">
        <v>50.06</v>
      </c>
      <c r="K1418" s="9">
        <v>259.32</v>
      </c>
      <c r="L1418" s="9"/>
      <c r="M1418" s="9"/>
      <c r="N1418" s="9"/>
      <c r="O1418" s="9">
        <v>242.94</v>
      </c>
      <c r="P1418" s="9">
        <v>233.71</v>
      </c>
      <c r="Q1418" s="9">
        <v>276.68</v>
      </c>
      <c r="S1418" s="9">
        <f t="shared" si="262"/>
        <v>211.44</v>
      </c>
      <c r="T1418" s="9">
        <v>31.5</v>
      </c>
    </row>
    <row r="1419" spans="1:20">
      <c r="A1419" s="1">
        <v>39155</v>
      </c>
      <c r="B1419" s="9">
        <v>549.52</v>
      </c>
      <c r="D1419" s="9">
        <v>68.13</v>
      </c>
      <c r="E1419" s="9">
        <v>157.09</v>
      </c>
      <c r="F1419" s="9">
        <v>240.23</v>
      </c>
      <c r="G1419" s="9">
        <v>76.37</v>
      </c>
      <c r="H1419" s="9">
        <v>401.98</v>
      </c>
      <c r="J1419" s="9">
        <v>30.8</v>
      </c>
      <c r="K1419" s="9">
        <v>259.99</v>
      </c>
      <c r="L1419" s="9"/>
      <c r="M1419" s="9"/>
      <c r="N1419" s="9"/>
      <c r="O1419" s="9">
        <v>241.12</v>
      </c>
      <c r="P1419" s="9">
        <v>229.83</v>
      </c>
      <c r="Q1419" s="9">
        <v>276.88</v>
      </c>
      <c r="S1419" s="9">
        <f t="shared" si="262"/>
        <v>209.62</v>
      </c>
      <c r="T1419" s="9">
        <v>31.5</v>
      </c>
    </row>
    <row r="1420" spans="1:20">
      <c r="A1420" s="1">
        <v>39156</v>
      </c>
      <c r="B1420" s="9">
        <v>550.05999999999995</v>
      </c>
      <c r="D1420" s="9">
        <v>68.650000000000006</v>
      </c>
      <c r="E1420" s="9">
        <v>155.5</v>
      </c>
      <c r="F1420" s="9">
        <v>240.36</v>
      </c>
      <c r="G1420" s="9">
        <v>76.61</v>
      </c>
      <c r="H1420" s="9">
        <v>399.46</v>
      </c>
      <c r="J1420" s="9">
        <v>27.17</v>
      </c>
      <c r="K1420" s="9">
        <v>260</v>
      </c>
      <c r="L1420" s="9"/>
      <c r="M1420" s="9"/>
      <c r="N1420" s="9"/>
      <c r="O1420" s="9">
        <v>240.47</v>
      </c>
      <c r="P1420" s="9">
        <v>229.3</v>
      </c>
      <c r="Q1420" s="9">
        <v>276.02</v>
      </c>
      <c r="S1420" s="9">
        <f t="shared" si="262"/>
        <v>208.97</v>
      </c>
      <c r="T1420" s="9">
        <v>31.5</v>
      </c>
    </row>
    <row r="1421" spans="1:20">
      <c r="A1421" s="1">
        <v>39157</v>
      </c>
      <c r="B1421" s="9">
        <v>554.13</v>
      </c>
      <c r="D1421" s="9">
        <v>69.569999999999993</v>
      </c>
      <c r="E1421" s="9">
        <v>152.51</v>
      </c>
      <c r="F1421" s="9">
        <v>239.78</v>
      </c>
      <c r="G1421" s="9">
        <v>76.94</v>
      </c>
      <c r="H1421" s="9">
        <v>403.89</v>
      </c>
      <c r="J1421" s="9">
        <v>27.27</v>
      </c>
      <c r="K1421" s="9">
        <v>263.70999999999998</v>
      </c>
      <c r="L1421" s="9"/>
      <c r="M1421" s="9"/>
      <c r="N1421" s="9"/>
      <c r="O1421" s="9">
        <v>241.94</v>
      </c>
      <c r="P1421" s="9">
        <v>228.9</v>
      </c>
      <c r="Q1421" s="9">
        <v>279.64</v>
      </c>
      <c r="S1421" s="9">
        <f t="shared" si="262"/>
        <v>210.44</v>
      </c>
      <c r="T1421" s="9">
        <v>31.5</v>
      </c>
    </row>
    <row r="1422" spans="1:20">
      <c r="A1422" s="1">
        <v>39160</v>
      </c>
      <c r="B1422" s="9">
        <v>553.66</v>
      </c>
      <c r="D1422" s="9">
        <v>70.819999999999993</v>
      </c>
      <c r="E1422" s="9">
        <v>154.87</v>
      </c>
      <c r="F1422" s="9">
        <v>240.92</v>
      </c>
      <c r="G1422" s="9">
        <v>80.400000000000006</v>
      </c>
      <c r="H1422" s="9">
        <v>404.03</v>
      </c>
      <c r="J1422" s="9">
        <v>26.72</v>
      </c>
      <c r="K1422" s="9">
        <v>264.77</v>
      </c>
      <c r="L1422" s="9"/>
      <c r="M1422" s="9"/>
      <c r="N1422" s="9"/>
      <c r="O1422" s="9">
        <v>243.01</v>
      </c>
      <c r="P1422" s="9">
        <v>230.4</v>
      </c>
      <c r="Q1422" s="9">
        <v>280.36</v>
      </c>
      <c r="S1422" s="9">
        <f t="shared" si="262"/>
        <v>211.51</v>
      </c>
      <c r="T1422" s="9">
        <v>31.5</v>
      </c>
    </row>
    <row r="1423" spans="1:20">
      <c r="A1423" s="1">
        <v>39161</v>
      </c>
      <c r="B1423" s="9">
        <v>551.96</v>
      </c>
      <c r="D1423" s="9">
        <v>70.459999999999994</v>
      </c>
      <c r="E1423" s="9">
        <v>159.76</v>
      </c>
      <c r="F1423" s="9">
        <v>239.58</v>
      </c>
      <c r="G1423" s="9">
        <v>77.569999999999993</v>
      </c>
      <c r="H1423" s="9">
        <v>408.69</v>
      </c>
      <c r="J1423" s="9">
        <v>26.69</v>
      </c>
      <c r="K1423" s="9">
        <v>264.55</v>
      </c>
      <c r="L1423" s="9"/>
      <c r="M1423" s="9"/>
      <c r="N1423" s="9"/>
      <c r="O1423" s="9">
        <v>244.27</v>
      </c>
      <c r="P1423" s="9">
        <v>232.07</v>
      </c>
      <c r="Q1423" s="9">
        <v>281.31</v>
      </c>
      <c r="S1423" s="9">
        <f t="shared" si="262"/>
        <v>212.77</v>
      </c>
      <c r="T1423" s="9">
        <v>31.5</v>
      </c>
    </row>
    <row r="1424" spans="1:20">
      <c r="A1424" s="1">
        <v>39162</v>
      </c>
      <c r="B1424" s="9">
        <v>568.67999999999995</v>
      </c>
      <c r="D1424" s="9">
        <v>72.209999999999994</v>
      </c>
      <c r="E1424" s="9">
        <v>158.77000000000001</v>
      </c>
      <c r="F1424" s="9">
        <v>239.8</v>
      </c>
      <c r="G1424" s="9">
        <v>71.56</v>
      </c>
      <c r="H1424" s="9">
        <v>406.29</v>
      </c>
      <c r="J1424" s="9">
        <v>27.68</v>
      </c>
      <c r="K1424" s="9">
        <v>265.63</v>
      </c>
      <c r="L1424" s="9"/>
      <c r="M1424" s="9"/>
      <c r="N1424" s="9"/>
      <c r="O1424" s="9">
        <v>245.99</v>
      </c>
      <c r="P1424" s="9">
        <v>235.31</v>
      </c>
      <c r="Q1424" s="9">
        <v>281.56</v>
      </c>
      <c r="S1424" s="9">
        <f t="shared" si="262"/>
        <v>214.49</v>
      </c>
      <c r="T1424" s="9">
        <v>31.5</v>
      </c>
    </row>
    <row r="1425" spans="1:20">
      <c r="A1425" s="1">
        <v>39163</v>
      </c>
      <c r="B1425" s="9">
        <v>568.19000000000005</v>
      </c>
      <c r="D1425" s="9">
        <v>72.150000000000006</v>
      </c>
      <c r="E1425" s="9">
        <v>159.55000000000001</v>
      </c>
      <c r="F1425" s="9">
        <v>240.49</v>
      </c>
      <c r="G1425" s="9">
        <v>71.48</v>
      </c>
      <c r="H1425" s="9">
        <v>401.01</v>
      </c>
      <c r="J1425" s="9">
        <v>55.63</v>
      </c>
      <c r="K1425" s="9">
        <v>264.54000000000002</v>
      </c>
      <c r="L1425" s="9"/>
      <c r="M1425" s="9"/>
      <c r="N1425" s="9"/>
      <c r="O1425" s="9">
        <v>246.16</v>
      </c>
      <c r="P1425" s="9">
        <v>235.62</v>
      </c>
      <c r="Q1425" s="9">
        <v>281.61</v>
      </c>
      <c r="S1425" s="9">
        <f t="shared" si="262"/>
        <v>214.66</v>
      </c>
      <c r="T1425" s="9">
        <v>31.5</v>
      </c>
    </row>
    <row r="1426" spans="1:20">
      <c r="A1426" s="1">
        <v>39164</v>
      </c>
      <c r="B1426" s="9">
        <v>589.34</v>
      </c>
      <c r="D1426" s="9">
        <v>74.599999999999994</v>
      </c>
      <c r="E1426" s="9">
        <v>162.19</v>
      </c>
      <c r="F1426" s="9">
        <v>241.04</v>
      </c>
      <c r="G1426" s="9">
        <v>70.77</v>
      </c>
      <c r="H1426" s="9">
        <v>391.06</v>
      </c>
      <c r="J1426" s="9">
        <v>57.48</v>
      </c>
      <c r="K1426" s="9">
        <v>261.06</v>
      </c>
      <c r="L1426" s="9"/>
      <c r="M1426" s="9"/>
      <c r="N1426" s="9"/>
      <c r="O1426" s="9">
        <v>247.14</v>
      </c>
      <c r="P1426" s="9">
        <v>241.96</v>
      </c>
      <c r="Q1426" s="9">
        <v>276.98</v>
      </c>
      <c r="S1426" s="9">
        <f t="shared" si="262"/>
        <v>215.64</v>
      </c>
      <c r="T1426" s="9">
        <v>31.5</v>
      </c>
    </row>
    <row r="1427" spans="1:20">
      <c r="A1427" s="1">
        <v>39167</v>
      </c>
      <c r="B1427" s="9">
        <v>588</v>
      </c>
      <c r="D1427" s="9">
        <v>73.92</v>
      </c>
      <c r="E1427" s="9">
        <v>162.41</v>
      </c>
      <c r="F1427" s="9">
        <v>240.19</v>
      </c>
      <c r="G1427" s="9">
        <v>70.73</v>
      </c>
      <c r="H1427" s="9">
        <v>379.1</v>
      </c>
      <c r="J1427" s="9">
        <v>35.700000000000003</v>
      </c>
      <c r="K1427" s="9">
        <v>263.23</v>
      </c>
      <c r="L1427" s="9"/>
      <c r="M1427" s="9"/>
      <c r="N1427" s="9"/>
      <c r="O1427" s="9">
        <v>245.6</v>
      </c>
      <c r="P1427" s="9">
        <v>241.59</v>
      </c>
      <c r="Q1427" s="9">
        <v>274.04000000000002</v>
      </c>
      <c r="S1427" s="9">
        <f t="shared" si="262"/>
        <v>214.1</v>
      </c>
      <c r="T1427" s="9">
        <v>31.5</v>
      </c>
    </row>
    <row r="1428" spans="1:20">
      <c r="A1428" s="1">
        <v>39168</v>
      </c>
      <c r="B1428" s="9">
        <v>582.75</v>
      </c>
      <c r="D1428" s="9">
        <v>75.099999999999994</v>
      </c>
      <c r="E1428" s="9">
        <v>160.87</v>
      </c>
      <c r="F1428" s="9">
        <v>235.19</v>
      </c>
      <c r="G1428" s="9">
        <v>71.64</v>
      </c>
      <c r="H1428" s="9">
        <v>380.69</v>
      </c>
      <c r="J1428" s="9">
        <v>35.25</v>
      </c>
      <c r="K1428" s="9">
        <v>264.62</v>
      </c>
      <c r="L1428" s="9"/>
      <c r="M1428" s="9"/>
      <c r="N1428" s="9"/>
      <c r="O1428" s="9">
        <v>245.2</v>
      </c>
      <c r="P1428" s="9">
        <v>239.56</v>
      </c>
      <c r="Q1428" s="9">
        <v>275.35000000000002</v>
      </c>
      <c r="S1428" s="9">
        <f t="shared" si="262"/>
        <v>213.7</v>
      </c>
      <c r="T1428" s="9">
        <v>31.5</v>
      </c>
    </row>
    <row r="1429" spans="1:20">
      <c r="A1429" s="1">
        <v>39169</v>
      </c>
      <c r="B1429" s="9">
        <v>572.76</v>
      </c>
      <c r="D1429" s="9">
        <v>75.48</v>
      </c>
      <c r="E1429" s="9">
        <v>162.02000000000001</v>
      </c>
      <c r="F1429" s="9">
        <v>237.07</v>
      </c>
      <c r="G1429" s="9">
        <v>72.47</v>
      </c>
      <c r="H1429" s="9">
        <v>378.51</v>
      </c>
      <c r="J1429" s="9">
        <v>35.43</v>
      </c>
      <c r="K1429" s="9">
        <v>265.41000000000003</v>
      </c>
      <c r="L1429" s="9"/>
      <c r="M1429" s="9"/>
      <c r="N1429" s="9"/>
      <c r="O1429" s="9">
        <v>244.54</v>
      </c>
      <c r="P1429" s="9">
        <v>238.18</v>
      </c>
      <c r="Q1429" s="9">
        <v>275.39</v>
      </c>
      <c r="S1429" s="9">
        <f t="shared" si="262"/>
        <v>213.04</v>
      </c>
      <c r="T1429" s="9">
        <v>31.5</v>
      </c>
    </row>
    <row r="1430" spans="1:20">
      <c r="A1430" s="1">
        <v>39170</v>
      </c>
      <c r="B1430" s="9">
        <v>571.16999999999996</v>
      </c>
      <c r="D1430" s="9">
        <v>75.87</v>
      </c>
      <c r="E1430" s="9">
        <v>162.04</v>
      </c>
      <c r="F1430" s="9">
        <v>234.18</v>
      </c>
      <c r="G1430" s="9">
        <v>72.36</v>
      </c>
      <c r="H1430" s="9">
        <v>381.1</v>
      </c>
      <c r="J1430" s="9">
        <v>35.67</v>
      </c>
      <c r="K1430" s="9">
        <v>266.12</v>
      </c>
      <c r="L1430" s="9"/>
      <c r="M1430" s="9"/>
      <c r="N1430" s="9"/>
      <c r="O1430" s="9">
        <v>244.81</v>
      </c>
      <c r="P1430" s="9">
        <v>237.68</v>
      </c>
      <c r="Q1430" s="9">
        <v>276.51</v>
      </c>
      <c r="S1430" s="9">
        <f t="shared" si="262"/>
        <v>213.31</v>
      </c>
      <c r="T1430" s="9">
        <v>31.5</v>
      </c>
    </row>
    <row r="1431" spans="1:20">
      <c r="A1431" s="1">
        <v>39171</v>
      </c>
      <c r="B1431" s="9">
        <v>551.21</v>
      </c>
      <c r="D1431" s="9">
        <v>74.87</v>
      </c>
      <c r="E1431" s="9">
        <v>159.62</v>
      </c>
      <c r="F1431" s="9">
        <v>236.68</v>
      </c>
      <c r="G1431" s="9">
        <v>75.56</v>
      </c>
      <c r="H1431" s="9">
        <v>372.64</v>
      </c>
      <c r="J1431" s="9">
        <v>35.049999999999997</v>
      </c>
      <c r="K1431" s="9">
        <v>269.11</v>
      </c>
      <c r="L1431" s="9"/>
      <c r="M1431" s="9"/>
      <c r="N1431" s="9"/>
      <c r="O1431" s="9">
        <v>242.18</v>
      </c>
      <c r="P1431" s="9">
        <v>232.31</v>
      </c>
      <c r="Q1431" s="9">
        <v>276.52</v>
      </c>
      <c r="S1431" s="9">
        <f t="shared" si="262"/>
        <v>210.68</v>
      </c>
      <c r="T1431" s="9">
        <v>31.5</v>
      </c>
    </row>
    <row r="1432" spans="1:20">
      <c r="A1432" s="1">
        <v>39174</v>
      </c>
      <c r="B1432" s="9">
        <v>546.11</v>
      </c>
      <c r="D1432" s="9">
        <v>75.31</v>
      </c>
      <c r="E1432" s="9">
        <v>161.59</v>
      </c>
      <c r="F1432" s="9">
        <v>233.96</v>
      </c>
      <c r="G1432" s="9">
        <v>67.55</v>
      </c>
      <c r="H1432" s="9">
        <v>380.64</v>
      </c>
      <c r="J1432" s="9">
        <v>50.76</v>
      </c>
      <c r="K1432" s="9">
        <v>271.91000000000003</v>
      </c>
      <c r="L1432" s="9"/>
      <c r="M1432" s="9"/>
      <c r="N1432" s="9"/>
      <c r="O1432" s="9">
        <v>244.15</v>
      </c>
      <c r="P1432" s="9">
        <v>231.64</v>
      </c>
      <c r="Q1432" s="9">
        <v>281.5</v>
      </c>
      <c r="S1432" s="9">
        <f t="shared" si="262"/>
        <v>212.65</v>
      </c>
      <c r="T1432" s="9">
        <v>31.5</v>
      </c>
    </row>
    <row r="1433" spans="1:20">
      <c r="A1433" s="1">
        <v>39175</v>
      </c>
      <c r="B1433" s="9">
        <v>547.77</v>
      </c>
      <c r="D1433" s="9">
        <v>73.88</v>
      </c>
      <c r="E1433" s="9">
        <v>160.65</v>
      </c>
      <c r="F1433" s="9">
        <v>234.24</v>
      </c>
      <c r="G1433" s="9">
        <v>59.75</v>
      </c>
      <c r="H1433" s="9">
        <v>379.32</v>
      </c>
      <c r="J1433" s="9">
        <v>50.63</v>
      </c>
      <c r="K1433" s="9">
        <v>274.3</v>
      </c>
      <c r="L1433" s="9"/>
      <c r="M1433" s="9"/>
      <c r="N1433" s="9"/>
      <c r="O1433" s="9">
        <v>244.43</v>
      </c>
      <c r="P1433" s="9">
        <v>230.97</v>
      </c>
      <c r="Q1433" s="9">
        <v>282.82</v>
      </c>
      <c r="S1433" s="9">
        <f t="shared" si="262"/>
        <v>212.93</v>
      </c>
      <c r="T1433" s="9">
        <v>31.5</v>
      </c>
    </row>
    <row r="1434" spans="1:20">
      <c r="A1434" s="1">
        <v>39176</v>
      </c>
      <c r="B1434" s="9">
        <v>549.80999999999995</v>
      </c>
      <c r="D1434" s="9">
        <v>72.400000000000006</v>
      </c>
      <c r="E1434" s="9">
        <v>159.38999999999999</v>
      </c>
      <c r="F1434" s="9">
        <v>237.01</v>
      </c>
      <c r="G1434" s="9">
        <v>55.92</v>
      </c>
      <c r="H1434" s="9">
        <v>388.99</v>
      </c>
      <c r="J1434" s="9">
        <v>50.18</v>
      </c>
      <c r="K1434" s="9">
        <v>277.66000000000003</v>
      </c>
      <c r="L1434" s="9"/>
      <c r="M1434" s="9"/>
      <c r="N1434" s="9"/>
      <c r="O1434" s="9">
        <v>246.36</v>
      </c>
      <c r="P1434" s="9">
        <v>230.59</v>
      </c>
      <c r="Q1434" s="9">
        <v>287.39999999999998</v>
      </c>
      <c r="S1434" s="9">
        <f t="shared" si="262"/>
        <v>214.86</v>
      </c>
      <c r="T1434" s="9">
        <v>31.5</v>
      </c>
    </row>
    <row r="1435" spans="1:20">
      <c r="A1435" s="1">
        <v>39177</v>
      </c>
      <c r="B1435" s="9">
        <v>550.41</v>
      </c>
      <c r="D1435" s="9">
        <v>73.7</v>
      </c>
      <c r="E1435" s="9">
        <v>160.16999999999999</v>
      </c>
      <c r="F1435" s="9">
        <v>243.64</v>
      </c>
      <c r="G1435" s="9">
        <v>55.44</v>
      </c>
      <c r="H1435" s="9">
        <v>387.65</v>
      </c>
      <c r="J1435" s="9">
        <v>49.74</v>
      </c>
      <c r="K1435" s="9">
        <v>279.73</v>
      </c>
      <c r="L1435" s="9"/>
      <c r="M1435" s="9"/>
      <c r="N1435" s="9"/>
      <c r="O1435" s="9">
        <v>247.47</v>
      </c>
      <c r="P1435" s="9">
        <v>231.82</v>
      </c>
      <c r="Q1435" s="9">
        <v>288.48</v>
      </c>
      <c r="S1435" s="9">
        <f t="shared" si="262"/>
        <v>215.97</v>
      </c>
      <c r="T1435" s="9">
        <v>31.5</v>
      </c>
    </row>
    <row r="1436" spans="1:20">
      <c r="A1436" s="1">
        <v>39178</v>
      </c>
      <c r="B1436" s="9">
        <v>549.28</v>
      </c>
      <c r="D1436" s="9">
        <v>71.42</v>
      </c>
      <c r="E1436" s="9">
        <v>159.32</v>
      </c>
      <c r="F1436" s="9">
        <v>242.25</v>
      </c>
      <c r="G1436" s="9">
        <v>61.64</v>
      </c>
      <c r="H1436" s="9">
        <v>397.62</v>
      </c>
      <c r="J1436" s="9">
        <v>50.28</v>
      </c>
      <c r="K1436" s="9">
        <v>281.68</v>
      </c>
      <c r="L1436" s="9"/>
      <c r="M1436" s="9"/>
      <c r="N1436" s="9"/>
      <c r="O1436" s="9">
        <v>248.76</v>
      </c>
      <c r="P1436" s="9">
        <v>230.93</v>
      </c>
      <c r="Q1436" s="9">
        <v>292.23</v>
      </c>
      <c r="S1436" s="9">
        <f t="shared" si="262"/>
        <v>217.26</v>
      </c>
      <c r="T1436" s="9">
        <v>31.5</v>
      </c>
    </row>
    <row r="1437" spans="1:20">
      <c r="A1437" s="1">
        <v>39181</v>
      </c>
      <c r="B1437" s="9">
        <v>547.49</v>
      </c>
      <c r="D1437" s="9">
        <v>72.05</v>
      </c>
      <c r="E1437" s="9">
        <v>159.44</v>
      </c>
      <c r="F1437" s="9">
        <v>241.71</v>
      </c>
      <c r="G1437" s="9">
        <v>59.54</v>
      </c>
      <c r="H1437" s="9">
        <v>393.4</v>
      </c>
      <c r="J1437" s="9">
        <v>56.11</v>
      </c>
      <c r="K1437" s="9">
        <v>285.36</v>
      </c>
      <c r="L1437" s="9"/>
      <c r="M1437" s="9"/>
      <c r="N1437" s="9"/>
      <c r="O1437" s="9">
        <v>249.49</v>
      </c>
      <c r="P1437" s="9">
        <v>230.57</v>
      </c>
      <c r="Q1437" s="9">
        <v>294.19</v>
      </c>
      <c r="S1437" s="9">
        <f t="shared" si="262"/>
        <v>217.99</v>
      </c>
      <c r="T1437" s="9">
        <v>31.5</v>
      </c>
    </row>
    <row r="1438" spans="1:20">
      <c r="A1438" s="1">
        <v>39182</v>
      </c>
      <c r="B1438" s="9">
        <v>543.69000000000005</v>
      </c>
      <c r="D1438" s="9">
        <v>71.95</v>
      </c>
      <c r="E1438" s="9">
        <v>161.88</v>
      </c>
      <c r="F1438" s="9">
        <v>242.13</v>
      </c>
      <c r="G1438" s="9">
        <v>58.95</v>
      </c>
      <c r="H1438" s="9">
        <v>393.45</v>
      </c>
      <c r="J1438" s="9">
        <v>56.3</v>
      </c>
      <c r="K1438" s="9">
        <v>284.73</v>
      </c>
      <c r="L1438" s="9"/>
      <c r="M1438" s="9"/>
      <c r="N1438" s="9"/>
      <c r="O1438" s="9">
        <v>249.46</v>
      </c>
      <c r="P1438" s="9">
        <v>230.89</v>
      </c>
      <c r="Q1438" s="9">
        <v>293.77999999999997</v>
      </c>
      <c r="S1438" s="9">
        <f t="shared" si="262"/>
        <v>217.96</v>
      </c>
      <c r="T1438" s="9">
        <v>31.5</v>
      </c>
    </row>
    <row r="1439" spans="1:20">
      <c r="A1439" s="1">
        <v>39183</v>
      </c>
      <c r="B1439" s="9">
        <v>546.91999999999996</v>
      </c>
      <c r="D1439" s="9">
        <v>71.83</v>
      </c>
      <c r="E1439" s="9">
        <v>162.84</v>
      </c>
      <c r="F1439" s="9">
        <v>240.94</v>
      </c>
      <c r="G1439" s="9">
        <v>57.91</v>
      </c>
      <c r="H1439" s="9">
        <v>384.06</v>
      </c>
      <c r="J1439" s="9">
        <v>56.21</v>
      </c>
      <c r="K1439" s="9">
        <v>282.45</v>
      </c>
      <c r="L1439" s="9"/>
      <c r="M1439" s="9"/>
      <c r="N1439" s="9"/>
      <c r="O1439" s="9">
        <v>248.2</v>
      </c>
      <c r="P1439" s="9">
        <v>231.9</v>
      </c>
      <c r="Q1439" s="9">
        <v>289.98</v>
      </c>
      <c r="S1439" s="9">
        <f t="shared" si="262"/>
        <v>216.7</v>
      </c>
      <c r="T1439" s="9">
        <v>31.5</v>
      </c>
    </row>
    <row r="1440" spans="1:20">
      <c r="A1440" s="1">
        <v>39184</v>
      </c>
      <c r="B1440" s="9">
        <v>542.91999999999996</v>
      </c>
      <c r="D1440" s="9">
        <v>70.95</v>
      </c>
      <c r="E1440" s="9">
        <v>158.26</v>
      </c>
      <c r="F1440" s="9">
        <v>237.01</v>
      </c>
      <c r="G1440" s="9">
        <v>65.8</v>
      </c>
      <c r="H1440" s="9">
        <v>387.35</v>
      </c>
      <c r="J1440" s="9">
        <v>28.65</v>
      </c>
      <c r="K1440" s="9">
        <v>279.67</v>
      </c>
      <c r="L1440" s="9"/>
      <c r="M1440" s="9"/>
      <c r="N1440" s="9"/>
      <c r="O1440" s="9">
        <v>245.18</v>
      </c>
      <c r="P1440" s="9">
        <v>228.73</v>
      </c>
      <c r="Q1440" s="9">
        <v>286.82</v>
      </c>
      <c r="S1440" s="9">
        <f t="shared" si="262"/>
        <v>213.68</v>
      </c>
      <c r="T1440" s="9">
        <v>31.5</v>
      </c>
    </row>
    <row r="1441" spans="1:20">
      <c r="A1441" s="1">
        <v>39185</v>
      </c>
      <c r="B1441" s="9">
        <v>544.52</v>
      </c>
      <c r="D1441" s="9">
        <v>73.81</v>
      </c>
      <c r="E1441" s="9">
        <v>158.66999999999999</v>
      </c>
      <c r="F1441" s="9">
        <v>236.8</v>
      </c>
      <c r="G1441" s="9">
        <v>83.74</v>
      </c>
      <c r="H1441" s="9">
        <v>388.61</v>
      </c>
      <c r="J1441" s="9">
        <v>29.18</v>
      </c>
      <c r="K1441" s="9">
        <v>277.33</v>
      </c>
      <c r="L1441" s="9"/>
      <c r="M1441" s="9"/>
      <c r="N1441" s="9"/>
      <c r="O1441" s="9">
        <v>245.5</v>
      </c>
      <c r="P1441" s="9">
        <v>230.58</v>
      </c>
      <c r="Q1441" s="9">
        <v>285.54000000000002</v>
      </c>
      <c r="S1441" s="9">
        <f t="shared" si="262"/>
        <v>214</v>
      </c>
      <c r="T1441" s="9">
        <v>31.5</v>
      </c>
    </row>
    <row r="1442" spans="1:20">
      <c r="A1442" s="1">
        <v>39188</v>
      </c>
      <c r="B1442" s="9">
        <v>547.35</v>
      </c>
      <c r="D1442" s="9">
        <v>71.44</v>
      </c>
      <c r="E1442" s="9">
        <v>159.76</v>
      </c>
      <c r="F1442" s="9">
        <v>236.31</v>
      </c>
      <c r="G1442" s="9">
        <v>86.36</v>
      </c>
      <c r="H1442" s="9">
        <v>386.98</v>
      </c>
      <c r="J1442" s="9">
        <v>29.26</v>
      </c>
      <c r="K1442" s="9">
        <v>272.8</v>
      </c>
      <c r="L1442" s="9"/>
      <c r="M1442" s="9"/>
      <c r="N1442" s="9"/>
      <c r="O1442" s="9">
        <v>244.27</v>
      </c>
      <c r="P1442" s="9">
        <v>231.38</v>
      </c>
      <c r="Q1442" s="9">
        <v>282.04000000000002</v>
      </c>
      <c r="S1442" s="9">
        <f t="shared" si="262"/>
        <v>212.77</v>
      </c>
      <c r="T1442" s="9">
        <v>31.5</v>
      </c>
    </row>
    <row r="1443" spans="1:20">
      <c r="A1443" s="1">
        <v>39189</v>
      </c>
      <c r="B1443" s="9">
        <v>549.28</v>
      </c>
      <c r="D1443" s="9">
        <v>71.510000000000005</v>
      </c>
      <c r="E1443" s="9">
        <v>155.38</v>
      </c>
      <c r="F1443" s="9">
        <v>235.49</v>
      </c>
      <c r="G1443" s="9">
        <v>86.33</v>
      </c>
      <c r="H1443" s="9">
        <v>387.1</v>
      </c>
      <c r="J1443" s="9">
        <v>30.41</v>
      </c>
      <c r="K1443" s="9">
        <v>272.79000000000002</v>
      </c>
      <c r="L1443" s="9"/>
      <c r="M1443" s="9"/>
      <c r="N1443" s="9"/>
      <c r="O1443" s="9">
        <v>243.47</v>
      </c>
      <c r="P1443" s="9">
        <v>229.65</v>
      </c>
      <c r="Q1443" s="9">
        <v>282.14</v>
      </c>
      <c r="S1443" s="9">
        <f t="shared" si="262"/>
        <v>211.97</v>
      </c>
      <c r="T1443" s="9">
        <v>31.5</v>
      </c>
    </row>
    <row r="1444" spans="1:20">
      <c r="A1444" s="1">
        <v>39190</v>
      </c>
      <c r="B1444" s="9">
        <v>545.02</v>
      </c>
      <c r="D1444" s="9">
        <v>71.790000000000006</v>
      </c>
      <c r="E1444" s="9">
        <v>157.12</v>
      </c>
      <c r="F1444" s="9">
        <v>235.33</v>
      </c>
      <c r="G1444" s="9">
        <v>85.55</v>
      </c>
      <c r="H1444" s="9">
        <v>391.66</v>
      </c>
      <c r="J1444" s="9">
        <v>29.72</v>
      </c>
      <c r="K1444" s="9">
        <v>272.48</v>
      </c>
      <c r="L1444" s="9"/>
      <c r="M1444" s="9"/>
      <c r="N1444" s="9"/>
      <c r="O1444" s="9">
        <v>243.8</v>
      </c>
      <c r="P1444" s="9">
        <v>229.55</v>
      </c>
      <c r="Q1444" s="9">
        <v>282.95999999999998</v>
      </c>
      <c r="S1444" s="9">
        <f t="shared" si="262"/>
        <v>212.3</v>
      </c>
      <c r="T1444" s="9">
        <v>31.5</v>
      </c>
    </row>
    <row r="1445" spans="1:20">
      <c r="A1445" s="1">
        <v>39191</v>
      </c>
      <c r="B1445" s="9">
        <v>545.46</v>
      </c>
      <c r="D1445" s="9">
        <v>72.16</v>
      </c>
      <c r="E1445" s="9">
        <v>158.31</v>
      </c>
      <c r="F1445" s="9">
        <v>236.31</v>
      </c>
      <c r="G1445" s="9">
        <v>71.48</v>
      </c>
      <c r="H1445" s="9">
        <v>394.44</v>
      </c>
      <c r="J1445" s="9">
        <v>32.520000000000003</v>
      </c>
      <c r="K1445" s="9">
        <v>270.86</v>
      </c>
      <c r="L1445" s="9"/>
      <c r="M1445" s="9"/>
      <c r="N1445" s="9"/>
      <c r="O1445" s="9">
        <v>243.77</v>
      </c>
      <c r="P1445" s="9">
        <v>229.73</v>
      </c>
      <c r="Q1445" s="9">
        <v>282.70999999999998</v>
      </c>
      <c r="S1445" s="9">
        <f t="shared" si="262"/>
        <v>212.27</v>
      </c>
      <c r="T1445" s="9">
        <v>31.5</v>
      </c>
    </row>
    <row r="1446" spans="1:20">
      <c r="A1446" s="1">
        <v>39192</v>
      </c>
      <c r="B1446" s="9">
        <v>545.21</v>
      </c>
      <c r="D1446" s="9">
        <v>70.569999999999993</v>
      </c>
      <c r="E1446" s="9">
        <v>157.08000000000001</v>
      </c>
      <c r="F1446" s="9">
        <v>239.59</v>
      </c>
      <c r="G1446" s="9">
        <v>63.37</v>
      </c>
      <c r="H1446" s="9">
        <v>391.53</v>
      </c>
      <c r="J1446" s="9">
        <v>32.93</v>
      </c>
      <c r="K1446" s="9">
        <v>269.36</v>
      </c>
      <c r="L1446" s="9"/>
      <c r="M1446" s="9"/>
      <c r="N1446" s="9"/>
      <c r="O1446" s="9">
        <v>242.47</v>
      </c>
      <c r="P1446" s="9">
        <v>228.68</v>
      </c>
      <c r="Q1446" s="9">
        <v>281.02</v>
      </c>
      <c r="S1446" s="9">
        <f t="shared" si="262"/>
        <v>210.97</v>
      </c>
      <c r="T1446" s="9">
        <v>31.5</v>
      </c>
    </row>
    <row r="1447" spans="1:20">
      <c r="A1447" s="1">
        <v>39195</v>
      </c>
      <c r="B1447" s="9">
        <v>547.57000000000005</v>
      </c>
      <c r="D1447" s="9">
        <v>71.510000000000005</v>
      </c>
      <c r="E1447" s="9">
        <v>155.88</v>
      </c>
      <c r="F1447" s="9">
        <v>237.43</v>
      </c>
      <c r="G1447" s="9">
        <v>63.27</v>
      </c>
      <c r="H1447" s="9">
        <v>398.18</v>
      </c>
      <c r="J1447" s="9">
        <v>33.07</v>
      </c>
      <c r="K1447" s="9">
        <v>264.48</v>
      </c>
      <c r="L1447" s="9"/>
      <c r="M1447" s="9"/>
      <c r="N1447" s="9"/>
      <c r="O1447" s="9">
        <v>241.62</v>
      </c>
      <c r="P1447" s="9">
        <v>228.62</v>
      </c>
      <c r="Q1447" s="9">
        <v>279.24</v>
      </c>
      <c r="S1447" s="9">
        <f t="shared" si="262"/>
        <v>210.12</v>
      </c>
      <c r="T1447" s="9">
        <v>31.5</v>
      </c>
    </row>
    <row r="1448" spans="1:20">
      <c r="A1448" s="1">
        <v>39196</v>
      </c>
      <c r="B1448" s="9">
        <v>548.04</v>
      </c>
      <c r="D1448" s="9">
        <v>70.31</v>
      </c>
      <c r="E1448" s="9">
        <v>160.47</v>
      </c>
      <c r="F1448" s="9">
        <v>238.95</v>
      </c>
      <c r="G1448" s="9">
        <v>63.38</v>
      </c>
      <c r="H1448" s="9">
        <v>398.69</v>
      </c>
      <c r="J1448" s="9">
        <v>32.61</v>
      </c>
      <c r="K1448" s="9">
        <v>262.29000000000002</v>
      </c>
      <c r="L1448" s="9"/>
      <c r="M1448" s="9"/>
      <c r="N1448" s="9"/>
      <c r="O1448" s="9">
        <v>242.05</v>
      </c>
      <c r="P1448" s="9">
        <v>230.83</v>
      </c>
      <c r="Q1448" s="9">
        <v>277.82</v>
      </c>
      <c r="S1448" s="9">
        <f t="shared" si="262"/>
        <v>210.55</v>
      </c>
      <c r="T1448" s="9">
        <v>31.5</v>
      </c>
    </row>
    <row r="1449" spans="1:20">
      <c r="A1449" s="1">
        <v>39197</v>
      </c>
      <c r="B1449" s="9">
        <v>541.91</v>
      </c>
      <c r="D1449" s="9">
        <v>70.099999999999994</v>
      </c>
      <c r="E1449" s="9">
        <v>159.36000000000001</v>
      </c>
      <c r="F1449" s="9">
        <v>239.86</v>
      </c>
      <c r="G1449" s="9">
        <v>73.2</v>
      </c>
      <c r="H1449" s="9">
        <v>398.53</v>
      </c>
      <c r="J1449" s="9">
        <v>52.48</v>
      </c>
      <c r="K1449" s="9">
        <v>262.07</v>
      </c>
      <c r="L1449" s="9"/>
      <c r="M1449" s="9"/>
      <c r="N1449" s="9"/>
      <c r="O1449" s="9">
        <v>241.95</v>
      </c>
      <c r="P1449" s="9">
        <v>229.43</v>
      </c>
      <c r="Q1449" s="9">
        <v>279.08</v>
      </c>
      <c r="S1449" s="9">
        <f t="shared" si="262"/>
        <v>210.45</v>
      </c>
      <c r="T1449" s="9">
        <v>31.5</v>
      </c>
    </row>
    <row r="1450" spans="1:20">
      <c r="A1450" s="1">
        <v>39198</v>
      </c>
      <c r="B1450" s="9">
        <v>540.77</v>
      </c>
      <c r="D1450" s="9">
        <v>73.010000000000005</v>
      </c>
      <c r="E1450" s="9">
        <v>162.09</v>
      </c>
      <c r="F1450" s="9">
        <v>243.87</v>
      </c>
      <c r="G1450" s="9">
        <v>72.84</v>
      </c>
      <c r="H1450" s="9">
        <v>398.14</v>
      </c>
      <c r="J1450" s="9">
        <v>52.47</v>
      </c>
      <c r="K1450" s="9">
        <v>261.56</v>
      </c>
      <c r="L1450" s="9"/>
      <c r="M1450" s="9"/>
      <c r="N1450" s="9"/>
      <c r="O1450" s="9">
        <v>242.66</v>
      </c>
      <c r="P1450" s="9">
        <v>231.31</v>
      </c>
      <c r="Q1450" s="9">
        <v>278.64</v>
      </c>
      <c r="S1450" s="9">
        <f t="shared" si="262"/>
        <v>211.16</v>
      </c>
      <c r="T1450" s="9">
        <v>31.5</v>
      </c>
    </row>
    <row r="1451" spans="1:20">
      <c r="A1451" s="1">
        <v>39199</v>
      </c>
      <c r="B1451" s="9">
        <v>535.11</v>
      </c>
      <c r="D1451" s="9">
        <v>73.23</v>
      </c>
      <c r="E1451" s="9">
        <v>161.06</v>
      </c>
      <c r="F1451" s="9">
        <v>245.87</v>
      </c>
      <c r="G1451" s="9">
        <v>75.05</v>
      </c>
      <c r="H1451" s="9">
        <v>414.49</v>
      </c>
      <c r="J1451" s="9">
        <v>43.5</v>
      </c>
      <c r="K1451" s="9">
        <v>261.62</v>
      </c>
      <c r="L1451" s="9"/>
      <c r="M1451" s="9"/>
      <c r="N1451" s="9"/>
      <c r="O1451" s="9">
        <v>243.47</v>
      </c>
      <c r="P1451" s="9">
        <v>229.87</v>
      </c>
      <c r="Q1451" s="9">
        <v>281.89999999999998</v>
      </c>
      <c r="S1451" s="9">
        <f t="shared" si="262"/>
        <v>211.97</v>
      </c>
      <c r="T1451" s="9">
        <v>31.5</v>
      </c>
    </row>
    <row r="1452" spans="1:20">
      <c r="A1452" s="1">
        <v>39202</v>
      </c>
      <c r="B1452" s="9">
        <v>535.16999999999996</v>
      </c>
      <c r="D1452" s="9">
        <v>73.69</v>
      </c>
      <c r="E1452" s="9">
        <v>159.15</v>
      </c>
      <c r="F1452" s="9">
        <v>245.04</v>
      </c>
      <c r="G1452" s="9">
        <v>78.63</v>
      </c>
      <c r="H1452" s="9">
        <v>420.71</v>
      </c>
      <c r="J1452" s="9">
        <v>43.39</v>
      </c>
      <c r="K1452" s="9">
        <v>264.8</v>
      </c>
      <c r="L1452" s="9"/>
      <c r="M1452" s="9"/>
      <c r="N1452" s="9"/>
      <c r="O1452" s="9">
        <v>244.8</v>
      </c>
      <c r="P1452" s="9">
        <v>229.15</v>
      </c>
      <c r="Q1452" s="9">
        <v>285.56</v>
      </c>
      <c r="S1452" s="9">
        <f t="shared" si="262"/>
        <v>213.3</v>
      </c>
      <c r="T1452" s="9">
        <v>31.5</v>
      </c>
    </row>
    <row r="1453" spans="1:20">
      <c r="A1453" s="1">
        <v>39203</v>
      </c>
      <c r="B1453" s="9">
        <v>533.33000000000004</v>
      </c>
      <c r="D1453" s="9">
        <v>73.930000000000007</v>
      </c>
      <c r="E1453" s="9">
        <v>159.96</v>
      </c>
      <c r="F1453" s="9">
        <v>242.99</v>
      </c>
      <c r="G1453" s="9">
        <v>78.709999999999994</v>
      </c>
      <c r="H1453" s="9">
        <v>421.06</v>
      </c>
      <c r="J1453" s="9">
        <v>43.36</v>
      </c>
      <c r="K1453" s="9">
        <v>263.88</v>
      </c>
      <c r="L1453" s="9"/>
      <c r="M1453" s="9"/>
      <c r="N1453" s="9"/>
      <c r="O1453" s="9">
        <v>244.48</v>
      </c>
      <c r="P1453" s="9">
        <v>229.02</v>
      </c>
      <c r="Q1453" s="9">
        <v>285.01</v>
      </c>
      <c r="S1453" s="9">
        <f t="shared" si="262"/>
        <v>212.98</v>
      </c>
      <c r="T1453" s="9">
        <v>31.5</v>
      </c>
    </row>
    <row r="1454" spans="1:20">
      <c r="A1454" s="1">
        <v>39204</v>
      </c>
      <c r="B1454" s="9">
        <v>536.49</v>
      </c>
      <c r="D1454" s="9">
        <v>73.94</v>
      </c>
      <c r="E1454" s="9">
        <v>160.53</v>
      </c>
      <c r="F1454" s="9">
        <v>242.14</v>
      </c>
      <c r="G1454" s="9">
        <v>85.41</v>
      </c>
      <c r="H1454" s="9">
        <v>420.5</v>
      </c>
      <c r="J1454" s="9">
        <v>43.06</v>
      </c>
      <c r="K1454" s="9">
        <v>262.45</v>
      </c>
      <c r="L1454" s="9"/>
      <c r="M1454" s="9"/>
      <c r="N1454" s="9"/>
      <c r="O1454" s="9">
        <v>244.55</v>
      </c>
      <c r="P1454" s="9">
        <v>230.23</v>
      </c>
      <c r="Q1454" s="9">
        <v>283.87</v>
      </c>
      <c r="S1454" s="9">
        <f t="shared" si="262"/>
        <v>213.05</v>
      </c>
      <c r="T1454" s="9">
        <v>31.5</v>
      </c>
    </row>
    <row r="1455" spans="1:20">
      <c r="A1455" s="1">
        <v>39205</v>
      </c>
      <c r="B1455" s="9">
        <v>537.16999999999996</v>
      </c>
      <c r="D1455" s="9">
        <v>72.86</v>
      </c>
      <c r="E1455" s="9">
        <v>160.49</v>
      </c>
      <c r="F1455" s="9">
        <v>239.6</v>
      </c>
      <c r="G1455" s="9">
        <v>86.03</v>
      </c>
      <c r="H1455" s="9">
        <v>420.74</v>
      </c>
      <c r="J1455" s="9">
        <v>45.61</v>
      </c>
      <c r="K1455" s="9">
        <v>263.33</v>
      </c>
      <c r="L1455" s="9"/>
      <c r="M1455" s="9"/>
      <c r="N1455" s="9"/>
      <c r="O1455" s="9">
        <v>244.83</v>
      </c>
      <c r="P1455" s="9">
        <v>229.99</v>
      </c>
      <c r="Q1455" s="9">
        <v>284.72000000000003</v>
      </c>
      <c r="S1455" s="9">
        <f t="shared" si="262"/>
        <v>213.33</v>
      </c>
      <c r="T1455" s="9">
        <v>31.5</v>
      </c>
    </row>
    <row r="1456" spans="1:20">
      <c r="A1456" s="1">
        <v>39206</v>
      </c>
      <c r="B1456" s="9">
        <v>544.34</v>
      </c>
      <c r="D1456" s="9">
        <v>73.06</v>
      </c>
      <c r="E1456" s="9">
        <v>160.12</v>
      </c>
      <c r="F1456" s="9">
        <v>238.98</v>
      </c>
      <c r="G1456" s="9">
        <v>81.95</v>
      </c>
      <c r="H1456" s="9">
        <v>425.85</v>
      </c>
      <c r="J1456" s="9">
        <v>57.44</v>
      </c>
      <c r="K1456" s="9">
        <v>262.04000000000002</v>
      </c>
      <c r="L1456" s="9"/>
      <c r="M1456" s="9"/>
      <c r="N1456" s="9"/>
      <c r="O1456" s="9">
        <v>245.97</v>
      </c>
      <c r="P1456" s="9">
        <v>231.19</v>
      </c>
      <c r="Q1456" s="9">
        <v>285.91000000000003</v>
      </c>
      <c r="S1456" s="9">
        <f t="shared" si="262"/>
        <v>214.47</v>
      </c>
      <c r="T1456" s="9">
        <v>31.5</v>
      </c>
    </row>
    <row r="1457" spans="1:20">
      <c r="A1457" s="1">
        <v>39209</v>
      </c>
      <c r="B1457" s="9">
        <v>534.63</v>
      </c>
      <c r="D1457" s="9">
        <v>70.3</v>
      </c>
      <c r="E1457" s="9">
        <v>160.91</v>
      </c>
      <c r="F1457" s="9">
        <v>238.62</v>
      </c>
      <c r="G1457" s="9">
        <v>78.67</v>
      </c>
      <c r="H1457" s="9">
        <v>416.94</v>
      </c>
      <c r="J1457" s="9">
        <v>57.8</v>
      </c>
      <c r="K1457" s="9">
        <v>261.79000000000002</v>
      </c>
      <c r="L1457" s="9"/>
      <c r="M1457" s="9"/>
      <c r="N1457" s="9"/>
      <c r="O1457" s="9">
        <v>243.73</v>
      </c>
      <c r="P1457" s="9">
        <v>228.77</v>
      </c>
      <c r="Q1457" s="9">
        <v>283.64999999999998</v>
      </c>
      <c r="S1457" s="9">
        <f t="shared" si="262"/>
        <v>212.23</v>
      </c>
      <c r="T1457" s="9">
        <v>31.5</v>
      </c>
    </row>
    <row r="1458" spans="1:20">
      <c r="A1458" s="1">
        <v>39210</v>
      </c>
      <c r="B1458" s="9">
        <v>536.4</v>
      </c>
      <c r="D1458" s="9">
        <v>68.64</v>
      </c>
      <c r="E1458" s="9">
        <v>160.84</v>
      </c>
      <c r="F1458" s="9">
        <v>238.62</v>
      </c>
      <c r="G1458" s="9">
        <v>78.150000000000006</v>
      </c>
      <c r="H1458" s="9">
        <v>418.55</v>
      </c>
      <c r="J1458" s="9">
        <v>58.44</v>
      </c>
      <c r="K1458" s="9">
        <v>260.39</v>
      </c>
      <c r="L1458" s="9"/>
      <c r="M1458" s="9"/>
      <c r="N1458" s="9"/>
      <c r="O1458" s="9">
        <v>243.5</v>
      </c>
      <c r="P1458" s="9">
        <v>228.8</v>
      </c>
      <c r="Q1458" s="9">
        <v>283.11</v>
      </c>
      <c r="S1458" s="9">
        <f t="shared" si="262"/>
        <v>212</v>
      </c>
      <c r="T1458" s="9">
        <v>31.5</v>
      </c>
    </row>
    <row r="1459" spans="1:20">
      <c r="A1459" s="1">
        <v>39211</v>
      </c>
      <c r="B1459" s="9">
        <v>534.32000000000005</v>
      </c>
      <c r="D1459" s="9">
        <v>68.989999999999995</v>
      </c>
      <c r="E1459" s="9">
        <v>159.75</v>
      </c>
      <c r="F1459" s="9">
        <v>239.18</v>
      </c>
      <c r="G1459" s="9">
        <v>72.42</v>
      </c>
      <c r="H1459" s="9">
        <v>421.66</v>
      </c>
      <c r="J1459" s="9">
        <v>58.64</v>
      </c>
      <c r="K1459" s="9">
        <v>261.08999999999997</v>
      </c>
      <c r="L1459" s="9"/>
      <c r="M1459" s="9"/>
      <c r="N1459" s="9"/>
      <c r="O1459" s="9">
        <v>243.51</v>
      </c>
      <c r="P1459" s="9">
        <v>227.67</v>
      </c>
      <c r="Q1459" s="9">
        <v>284.35000000000002</v>
      </c>
      <c r="S1459" s="9">
        <f t="shared" si="262"/>
        <v>212.01</v>
      </c>
      <c r="T1459" s="9">
        <v>31.5</v>
      </c>
    </row>
    <row r="1460" spans="1:20">
      <c r="A1460" s="1">
        <v>39212</v>
      </c>
      <c r="B1460" s="9">
        <v>534.32000000000005</v>
      </c>
      <c r="D1460" s="9">
        <v>68.989999999999995</v>
      </c>
      <c r="E1460" s="9">
        <v>159.75</v>
      </c>
      <c r="F1460" s="9">
        <v>239.18</v>
      </c>
      <c r="G1460" s="9">
        <v>72.42</v>
      </c>
      <c r="H1460" s="9">
        <v>421.66</v>
      </c>
      <c r="J1460" s="9">
        <v>58.64</v>
      </c>
      <c r="K1460" s="9">
        <v>261.08999999999997</v>
      </c>
      <c r="L1460" s="9"/>
      <c r="M1460" s="9"/>
      <c r="N1460" s="9"/>
      <c r="O1460" s="9">
        <v>243.51</v>
      </c>
      <c r="P1460" s="9">
        <v>227.67</v>
      </c>
      <c r="Q1460" s="9">
        <v>284.35000000000002</v>
      </c>
      <c r="S1460" s="9">
        <f t="shared" si="262"/>
        <v>212.01</v>
      </c>
      <c r="T1460" s="9">
        <v>31.5</v>
      </c>
    </row>
    <row r="1461" spans="1:20">
      <c r="A1461" s="1">
        <v>39213</v>
      </c>
      <c r="B1461" s="9">
        <v>530.63</v>
      </c>
      <c r="D1461" s="9">
        <v>70.44</v>
      </c>
      <c r="E1461" s="9">
        <v>158.72</v>
      </c>
      <c r="F1461" s="9">
        <v>241.83</v>
      </c>
      <c r="G1461" s="9">
        <v>72.510000000000005</v>
      </c>
      <c r="H1461" s="9">
        <v>422.35</v>
      </c>
      <c r="J1461" s="9">
        <v>56.51</v>
      </c>
      <c r="K1461" s="9">
        <v>258.73</v>
      </c>
      <c r="L1461" s="9"/>
      <c r="M1461" s="9"/>
      <c r="N1461" s="9"/>
      <c r="O1461" s="9">
        <v>242.36</v>
      </c>
      <c r="P1461" s="9">
        <v>226.84</v>
      </c>
      <c r="Q1461" s="9">
        <v>282.73</v>
      </c>
      <c r="S1461" s="9">
        <f t="shared" si="262"/>
        <v>210.86</v>
      </c>
      <c r="T1461" s="9">
        <v>31.5</v>
      </c>
    </row>
    <row r="1462" spans="1:20">
      <c r="A1462" s="1">
        <v>39216</v>
      </c>
      <c r="B1462" s="9">
        <v>541.12</v>
      </c>
      <c r="D1462" s="9">
        <v>71.33</v>
      </c>
      <c r="E1462" s="9">
        <v>161.86000000000001</v>
      </c>
      <c r="F1462" s="9">
        <v>243.59</v>
      </c>
      <c r="G1462" s="9">
        <v>72.88</v>
      </c>
      <c r="H1462" s="9">
        <v>436.87</v>
      </c>
      <c r="J1462" s="9">
        <v>56.41</v>
      </c>
      <c r="K1462" s="9">
        <v>258.26</v>
      </c>
      <c r="L1462" s="9"/>
      <c r="M1462" s="9"/>
      <c r="N1462" s="9"/>
      <c r="O1462" s="9">
        <v>245.82</v>
      </c>
      <c r="P1462" s="9">
        <v>230.95</v>
      </c>
      <c r="Q1462" s="9">
        <v>285.83999999999997</v>
      </c>
      <c r="S1462" s="9">
        <f t="shared" si="262"/>
        <v>214.32</v>
      </c>
      <c r="T1462" s="9">
        <v>31.5</v>
      </c>
    </row>
    <row r="1463" spans="1:20">
      <c r="A1463" s="1">
        <v>39217</v>
      </c>
      <c r="B1463" s="9">
        <v>541.78</v>
      </c>
      <c r="D1463" s="9">
        <v>71.3</v>
      </c>
      <c r="E1463" s="9">
        <v>162.24</v>
      </c>
      <c r="F1463" s="9">
        <v>244.97</v>
      </c>
      <c r="G1463" s="9">
        <v>63.31</v>
      </c>
      <c r="H1463" s="9">
        <v>441.41</v>
      </c>
      <c r="J1463" s="9">
        <v>28.87</v>
      </c>
      <c r="K1463" s="9">
        <v>257.14999999999998</v>
      </c>
      <c r="L1463" s="9"/>
      <c r="M1463" s="9"/>
      <c r="N1463" s="9"/>
      <c r="O1463" s="9">
        <v>245.03</v>
      </c>
      <c r="P1463" s="9">
        <v>230.95</v>
      </c>
      <c r="Q1463" s="9">
        <v>284.13</v>
      </c>
      <c r="S1463" s="9">
        <f t="shared" si="262"/>
        <v>213.53</v>
      </c>
      <c r="T1463" s="9">
        <v>31.5</v>
      </c>
    </row>
    <row r="1464" spans="1:20">
      <c r="A1464" s="1">
        <v>39218</v>
      </c>
      <c r="B1464" s="9">
        <v>535.26</v>
      </c>
      <c r="D1464" s="9">
        <v>70.14</v>
      </c>
      <c r="E1464" s="9">
        <v>162.49</v>
      </c>
      <c r="F1464" s="9">
        <v>244.61</v>
      </c>
      <c r="G1464" s="9">
        <v>62.26</v>
      </c>
      <c r="H1464" s="9">
        <v>445.55</v>
      </c>
      <c r="J1464" s="9">
        <v>28.37</v>
      </c>
      <c r="K1464" s="9">
        <v>257</v>
      </c>
      <c r="L1464" s="9"/>
      <c r="M1464" s="9"/>
      <c r="N1464" s="9"/>
      <c r="O1464" s="9">
        <v>244.63</v>
      </c>
      <c r="P1464" s="9">
        <v>229.36</v>
      </c>
      <c r="Q1464" s="9">
        <v>284.98</v>
      </c>
      <c r="S1464" s="9">
        <f t="shared" si="262"/>
        <v>213.13</v>
      </c>
      <c r="T1464" s="9">
        <v>31.5</v>
      </c>
    </row>
    <row r="1465" spans="1:20">
      <c r="A1465" s="1">
        <v>39219</v>
      </c>
      <c r="B1465" s="9">
        <v>536.5</v>
      </c>
      <c r="D1465" s="9">
        <v>70.05</v>
      </c>
      <c r="E1465" s="9">
        <v>163.75</v>
      </c>
      <c r="F1465" s="9">
        <v>245.22</v>
      </c>
      <c r="G1465" s="9">
        <v>57.07</v>
      </c>
      <c r="H1465" s="9">
        <v>447.64</v>
      </c>
      <c r="J1465" s="9">
        <v>27.88</v>
      </c>
      <c r="K1465" s="9">
        <v>257.52</v>
      </c>
      <c r="L1465" s="9"/>
      <c r="M1465" s="9"/>
      <c r="N1465" s="9"/>
      <c r="O1465" s="9">
        <v>245.34</v>
      </c>
      <c r="P1465" s="9">
        <v>230.03</v>
      </c>
      <c r="Q1465" s="9">
        <v>285.8</v>
      </c>
      <c r="S1465" s="9">
        <f t="shared" si="262"/>
        <v>213.84</v>
      </c>
      <c r="T1465" s="9">
        <v>31.5</v>
      </c>
    </row>
    <row r="1466" spans="1:20">
      <c r="A1466" s="1">
        <v>39220</v>
      </c>
      <c r="B1466" s="9">
        <v>537.86</v>
      </c>
      <c r="D1466" s="9">
        <v>70.22</v>
      </c>
      <c r="E1466" s="9">
        <v>166.07</v>
      </c>
      <c r="F1466" s="9">
        <v>242.99</v>
      </c>
      <c r="G1466" s="9">
        <v>57.23</v>
      </c>
      <c r="H1466" s="9">
        <v>450.22</v>
      </c>
      <c r="J1466" s="9">
        <v>30.94</v>
      </c>
      <c r="K1466" s="9">
        <v>255.74</v>
      </c>
      <c r="L1466" s="9"/>
      <c r="M1466" s="9"/>
      <c r="N1466" s="9"/>
      <c r="O1466" s="9">
        <v>245.79</v>
      </c>
      <c r="P1466" s="9">
        <v>231.3</v>
      </c>
      <c r="Q1466" s="9">
        <v>285.39999999999998</v>
      </c>
      <c r="S1466" s="9">
        <f t="shared" si="262"/>
        <v>214.29</v>
      </c>
      <c r="T1466" s="9">
        <v>31.5</v>
      </c>
    </row>
    <row r="1467" spans="1:20">
      <c r="A1467" s="1">
        <v>39223</v>
      </c>
      <c r="B1467" s="9">
        <v>526.35</v>
      </c>
      <c r="D1467" s="9">
        <v>71.33</v>
      </c>
      <c r="E1467" s="9">
        <v>166.1</v>
      </c>
      <c r="F1467" s="9">
        <v>241.78</v>
      </c>
      <c r="G1467" s="9">
        <v>59.02</v>
      </c>
      <c r="H1467" s="9">
        <v>457.98</v>
      </c>
      <c r="J1467" s="9">
        <v>30.77</v>
      </c>
      <c r="K1467" s="9">
        <v>250.23</v>
      </c>
      <c r="L1467" s="9"/>
      <c r="M1467" s="9"/>
      <c r="N1467" s="9"/>
      <c r="O1467" s="9">
        <v>243.73</v>
      </c>
      <c r="P1467" s="9">
        <v>228.98</v>
      </c>
      <c r="Q1467" s="9">
        <v>283.43</v>
      </c>
      <c r="S1467" s="9">
        <f t="shared" si="262"/>
        <v>212.23</v>
      </c>
      <c r="T1467" s="9">
        <v>31.5</v>
      </c>
    </row>
    <row r="1468" spans="1:20">
      <c r="A1468" s="1">
        <v>39224</v>
      </c>
      <c r="B1468" s="9">
        <v>526.26</v>
      </c>
      <c r="D1468" s="9">
        <v>71.349999999999994</v>
      </c>
      <c r="E1468" s="9">
        <v>167.52</v>
      </c>
      <c r="F1468" s="9">
        <v>238.44</v>
      </c>
      <c r="G1468" s="9">
        <v>62.1</v>
      </c>
      <c r="H1468" s="9">
        <v>456.27</v>
      </c>
      <c r="J1468" s="9">
        <v>36.03</v>
      </c>
      <c r="K1468" s="9">
        <v>250.41</v>
      </c>
      <c r="L1468" s="9"/>
      <c r="M1468" s="9"/>
      <c r="N1468" s="9"/>
      <c r="O1468" s="9">
        <v>244.05</v>
      </c>
      <c r="P1468" s="9">
        <v>229.52</v>
      </c>
      <c r="Q1468" s="9">
        <v>283.54000000000002</v>
      </c>
      <c r="S1468" s="9">
        <f t="shared" si="262"/>
        <v>212.55</v>
      </c>
      <c r="T1468" s="9">
        <v>31.5</v>
      </c>
    </row>
    <row r="1469" spans="1:20">
      <c r="A1469" s="1">
        <v>39225</v>
      </c>
      <c r="B1469" s="9">
        <v>531.32000000000005</v>
      </c>
      <c r="D1469" s="9">
        <v>71.27</v>
      </c>
      <c r="E1469" s="9">
        <v>168.27</v>
      </c>
      <c r="F1469" s="9">
        <v>239.06</v>
      </c>
      <c r="G1469" s="9">
        <v>62.12</v>
      </c>
      <c r="H1469" s="9">
        <v>454.84</v>
      </c>
      <c r="J1469" s="9">
        <v>36.06</v>
      </c>
      <c r="K1469" s="9">
        <v>247.41</v>
      </c>
      <c r="L1469" s="9"/>
      <c r="M1469" s="9"/>
      <c r="N1469" s="9"/>
      <c r="O1469" s="9">
        <v>243.68</v>
      </c>
      <c r="P1469" s="9">
        <v>231.02</v>
      </c>
      <c r="Q1469" s="9">
        <v>281.13</v>
      </c>
      <c r="S1469" s="9">
        <f t="shared" si="262"/>
        <v>212.18</v>
      </c>
      <c r="T1469" s="9">
        <v>31.5</v>
      </c>
    </row>
    <row r="1470" spans="1:20">
      <c r="A1470" s="1">
        <v>39226</v>
      </c>
      <c r="B1470" s="9">
        <v>530.54</v>
      </c>
      <c r="D1470" s="9">
        <v>71.06</v>
      </c>
      <c r="E1470" s="9">
        <v>167.86</v>
      </c>
      <c r="F1470" s="9">
        <v>237.94</v>
      </c>
      <c r="G1470" s="9">
        <v>62.23</v>
      </c>
      <c r="H1470" s="9">
        <v>455.71</v>
      </c>
      <c r="J1470" s="9">
        <v>36.06</v>
      </c>
      <c r="K1470" s="9">
        <v>247.24</v>
      </c>
      <c r="L1470" s="9"/>
      <c r="M1470" s="9"/>
      <c r="N1470" s="9"/>
      <c r="O1470" s="9">
        <v>243.48</v>
      </c>
      <c r="P1470" s="9">
        <v>230.54</v>
      </c>
      <c r="Q1470" s="9">
        <v>281.22000000000003</v>
      </c>
      <c r="S1470" s="9">
        <f t="shared" si="262"/>
        <v>211.98</v>
      </c>
      <c r="T1470" s="9">
        <v>31.5</v>
      </c>
    </row>
    <row r="1471" spans="1:20">
      <c r="A1471" s="1">
        <v>39227</v>
      </c>
      <c r="B1471" s="9">
        <v>531.11</v>
      </c>
      <c r="D1471" s="9">
        <v>71.09</v>
      </c>
      <c r="E1471" s="9">
        <v>169.32</v>
      </c>
      <c r="F1471" s="9">
        <v>236.87</v>
      </c>
      <c r="G1471" s="9">
        <v>62.34</v>
      </c>
      <c r="H1471" s="9">
        <v>461.01</v>
      </c>
      <c r="J1471" s="9">
        <v>50.33</v>
      </c>
      <c r="K1471" s="9">
        <v>244.29</v>
      </c>
      <c r="L1471" s="9"/>
      <c r="M1471" s="9"/>
      <c r="N1471" s="9"/>
      <c r="O1471" s="9">
        <v>243.97</v>
      </c>
      <c r="P1471" s="9">
        <v>231.29</v>
      </c>
      <c r="Q1471" s="9">
        <v>281.49</v>
      </c>
      <c r="S1471" s="9">
        <f t="shared" si="262"/>
        <v>212.47</v>
      </c>
      <c r="T1471" s="9">
        <v>31.5</v>
      </c>
    </row>
    <row r="1472" spans="1:20">
      <c r="A1472" s="1">
        <v>39230</v>
      </c>
      <c r="K1472" s="9"/>
      <c r="L1472" s="9"/>
      <c r="M1472" s="9"/>
      <c r="N1472" s="9"/>
      <c r="S1472" s="9" t="str">
        <f t="shared" ref="S1472:S1535" si="263">IF(O1472&gt;0,O1472-T1472,"")</f>
        <v/>
      </c>
      <c r="T1472" s="9">
        <v>31.5</v>
      </c>
    </row>
    <row r="1473" spans="1:20">
      <c r="A1473" s="1">
        <v>39231</v>
      </c>
      <c r="B1473" s="9">
        <v>540.03</v>
      </c>
      <c r="D1473" s="9">
        <v>72.64</v>
      </c>
      <c r="E1473" s="9">
        <v>169.65</v>
      </c>
      <c r="F1473" s="9">
        <v>239.94</v>
      </c>
      <c r="G1473" s="9">
        <v>69.88</v>
      </c>
      <c r="H1473" s="9">
        <v>459.66</v>
      </c>
      <c r="J1473" s="9">
        <v>48.67</v>
      </c>
      <c r="K1473" s="9">
        <v>244.31</v>
      </c>
      <c r="L1473" s="9"/>
      <c r="M1473" s="9"/>
      <c r="N1473" s="9"/>
      <c r="O1473" s="9">
        <v>245.23</v>
      </c>
      <c r="P1473" s="9">
        <v>234.26</v>
      </c>
      <c r="Q1473" s="9">
        <v>281.06</v>
      </c>
      <c r="S1473" s="9">
        <f t="shared" si="263"/>
        <v>213.73</v>
      </c>
      <c r="T1473" s="9">
        <v>31.5</v>
      </c>
    </row>
    <row r="1474" spans="1:20">
      <c r="A1474" s="1">
        <v>39232</v>
      </c>
      <c r="B1474" s="9">
        <v>540.72</v>
      </c>
      <c r="D1474" s="9">
        <v>70.760000000000005</v>
      </c>
      <c r="E1474" s="9">
        <v>167.57</v>
      </c>
      <c r="F1474" s="9">
        <v>243.34</v>
      </c>
      <c r="G1474" s="9">
        <v>70.180000000000007</v>
      </c>
      <c r="H1474" s="9">
        <v>455.91</v>
      </c>
      <c r="J1474" s="9">
        <v>50.63</v>
      </c>
      <c r="K1474" s="9">
        <v>249.73</v>
      </c>
      <c r="L1474" s="9"/>
      <c r="M1474" s="9"/>
      <c r="N1474" s="9"/>
      <c r="O1474" s="9">
        <v>246.17</v>
      </c>
      <c r="P1474" s="9">
        <v>233.35</v>
      </c>
      <c r="Q1474" s="9">
        <v>284.05</v>
      </c>
      <c r="S1474" s="9">
        <f t="shared" si="263"/>
        <v>214.67</v>
      </c>
      <c r="T1474" s="9">
        <v>31.5</v>
      </c>
    </row>
    <row r="1475" spans="1:20">
      <c r="A1475" s="1">
        <v>39233</v>
      </c>
      <c r="B1475" s="9">
        <v>545.73</v>
      </c>
      <c r="D1475" s="9">
        <v>71.52</v>
      </c>
      <c r="E1475" s="9">
        <v>168.53</v>
      </c>
      <c r="F1475" s="9">
        <v>245.16</v>
      </c>
      <c r="G1475" s="9">
        <v>69.59</v>
      </c>
      <c r="H1475" s="9">
        <v>461.57</v>
      </c>
      <c r="J1475" s="9">
        <v>51.39</v>
      </c>
      <c r="K1475" s="9">
        <v>249.67</v>
      </c>
      <c r="L1475" s="9"/>
      <c r="M1475" s="9"/>
      <c r="N1475" s="9"/>
      <c r="O1475" s="9">
        <v>247.69</v>
      </c>
      <c r="P1475" s="9">
        <v>235.16</v>
      </c>
      <c r="Q1475" s="9">
        <v>285.41000000000003</v>
      </c>
      <c r="S1475" s="9">
        <f t="shared" si="263"/>
        <v>216.19</v>
      </c>
      <c r="T1475" s="9">
        <v>31.5</v>
      </c>
    </row>
    <row r="1476" spans="1:20">
      <c r="A1476" s="1">
        <v>39234</v>
      </c>
      <c r="B1476" s="9">
        <v>559</v>
      </c>
      <c r="D1476" s="9">
        <v>73.09</v>
      </c>
      <c r="E1476" s="9">
        <v>166.86</v>
      </c>
      <c r="F1476" s="9">
        <v>240.48</v>
      </c>
      <c r="G1476" s="9">
        <v>79.599999999999994</v>
      </c>
      <c r="H1476" s="9">
        <v>473.73</v>
      </c>
      <c r="J1476" s="9">
        <v>50.53</v>
      </c>
      <c r="K1476" s="9">
        <v>249.62</v>
      </c>
      <c r="L1476" s="9"/>
      <c r="M1476" s="9"/>
      <c r="N1476" s="9"/>
      <c r="O1476" s="9">
        <v>250.2</v>
      </c>
      <c r="P1476" s="9">
        <v>237.64</v>
      </c>
      <c r="Q1476" s="9">
        <v>288.2</v>
      </c>
      <c r="S1476" s="9">
        <f t="shared" si="263"/>
        <v>218.7</v>
      </c>
      <c r="T1476" s="9">
        <v>31.5</v>
      </c>
    </row>
    <row r="1477" spans="1:20">
      <c r="A1477" s="1">
        <v>39237</v>
      </c>
      <c r="B1477" s="9">
        <v>558.65</v>
      </c>
      <c r="D1477" s="9">
        <v>71.709999999999994</v>
      </c>
      <c r="E1477" s="9">
        <v>167.8</v>
      </c>
      <c r="F1477" s="9">
        <v>239.73</v>
      </c>
      <c r="G1477" s="9">
        <v>79.53</v>
      </c>
      <c r="H1477" s="9">
        <v>480.52</v>
      </c>
      <c r="J1477" s="9">
        <v>51.07</v>
      </c>
      <c r="K1477" s="9">
        <v>249.93</v>
      </c>
      <c r="L1477" s="9"/>
      <c r="M1477" s="9"/>
      <c r="N1477" s="9"/>
      <c r="O1477" s="9">
        <v>251.09</v>
      </c>
      <c r="P1477" s="9">
        <v>237.7</v>
      </c>
      <c r="Q1477" s="9">
        <v>290.06</v>
      </c>
      <c r="S1477" s="9">
        <f t="shared" si="263"/>
        <v>219.59</v>
      </c>
      <c r="T1477" s="9">
        <v>31.5</v>
      </c>
    </row>
    <row r="1478" spans="1:20">
      <c r="A1478" s="1">
        <v>39238</v>
      </c>
      <c r="B1478" s="9">
        <v>560.23</v>
      </c>
      <c r="D1478" s="9">
        <v>72.03</v>
      </c>
      <c r="E1478" s="9">
        <v>169.22</v>
      </c>
      <c r="F1478" s="9">
        <v>241.1</v>
      </c>
      <c r="G1478" s="9">
        <v>80.45</v>
      </c>
      <c r="H1478" s="9">
        <v>489.3</v>
      </c>
      <c r="J1478" s="9">
        <v>27.05</v>
      </c>
      <c r="K1478" s="9">
        <v>251.56</v>
      </c>
      <c r="L1478" s="9"/>
      <c r="M1478" s="9"/>
      <c r="N1478" s="9"/>
      <c r="O1478" s="9">
        <v>252.37</v>
      </c>
      <c r="P1478" s="9">
        <v>238.93</v>
      </c>
      <c r="Q1478" s="9">
        <v>291.51</v>
      </c>
      <c r="S1478" s="9">
        <f t="shared" si="263"/>
        <v>220.87</v>
      </c>
      <c r="T1478" s="9">
        <v>31.5</v>
      </c>
    </row>
    <row r="1479" spans="1:20">
      <c r="A1479" s="1">
        <v>39239</v>
      </c>
      <c r="B1479" s="9">
        <v>562.58000000000004</v>
      </c>
      <c r="D1479" s="9">
        <v>74.459999999999994</v>
      </c>
      <c r="E1479" s="9">
        <v>169.79</v>
      </c>
      <c r="F1479" s="9">
        <v>238.51</v>
      </c>
      <c r="G1479" s="9">
        <v>79.709999999999994</v>
      </c>
      <c r="H1479" s="9">
        <v>502.96</v>
      </c>
      <c r="J1479" s="9">
        <v>27.36</v>
      </c>
      <c r="K1479" s="9">
        <v>250.78</v>
      </c>
      <c r="L1479" s="9"/>
      <c r="M1479" s="9"/>
      <c r="N1479" s="9"/>
      <c r="O1479" s="9">
        <v>254.11</v>
      </c>
      <c r="P1479" s="9">
        <v>239.92</v>
      </c>
      <c r="Q1479" s="9">
        <v>294.23</v>
      </c>
      <c r="S1479" s="9">
        <f t="shared" si="263"/>
        <v>222.61</v>
      </c>
      <c r="T1479" s="9">
        <v>31.5</v>
      </c>
    </row>
    <row r="1480" spans="1:20">
      <c r="A1480" s="1">
        <v>39240</v>
      </c>
      <c r="B1480" s="9">
        <v>564.12</v>
      </c>
      <c r="D1480" s="9">
        <v>74.64</v>
      </c>
      <c r="E1480" s="9">
        <v>169.02</v>
      </c>
      <c r="F1480" s="9">
        <v>238.45</v>
      </c>
      <c r="G1480" s="9">
        <v>79.98</v>
      </c>
      <c r="H1480" s="9">
        <v>503.97</v>
      </c>
      <c r="J1480" s="9">
        <v>29.33</v>
      </c>
      <c r="K1480" s="9">
        <v>250.84</v>
      </c>
      <c r="L1480" s="9"/>
      <c r="M1480" s="9"/>
      <c r="N1480" s="9"/>
      <c r="O1480" s="9">
        <v>254.32</v>
      </c>
      <c r="P1480" s="9">
        <v>239.93</v>
      </c>
      <c r="Q1480" s="9">
        <v>294.66000000000003</v>
      </c>
      <c r="S1480" s="9">
        <f t="shared" si="263"/>
        <v>222.82</v>
      </c>
      <c r="T1480" s="9">
        <v>31.5</v>
      </c>
    </row>
    <row r="1481" spans="1:20">
      <c r="A1481" s="1">
        <v>39241</v>
      </c>
      <c r="B1481" s="9">
        <v>566.30999999999995</v>
      </c>
      <c r="D1481" s="9">
        <v>74.23</v>
      </c>
      <c r="E1481" s="9">
        <v>171.92</v>
      </c>
      <c r="F1481" s="9">
        <v>239.66</v>
      </c>
      <c r="G1481" s="9">
        <v>67.739999999999995</v>
      </c>
      <c r="H1481" s="9">
        <v>500.22</v>
      </c>
      <c r="J1481" s="9">
        <v>31.89</v>
      </c>
      <c r="K1481" s="9">
        <v>253.31</v>
      </c>
      <c r="L1481" s="9"/>
      <c r="M1481" s="9"/>
      <c r="N1481" s="9"/>
      <c r="O1481" s="9">
        <v>255.43</v>
      </c>
      <c r="P1481" s="9">
        <v>241.26</v>
      </c>
      <c r="Q1481" s="9">
        <v>295.66000000000003</v>
      </c>
      <c r="S1481" s="9">
        <f t="shared" si="263"/>
        <v>223.93</v>
      </c>
      <c r="T1481" s="9">
        <v>31.5</v>
      </c>
    </row>
    <row r="1482" spans="1:20">
      <c r="A1482" s="1">
        <v>39244</v>
      </c>
      <c r="B1482" s="9">
        <v>563.29999999999995</v>
      </c>
      <c r="D1482" s="9">
        <v>76.349999999999994</v>
      </c>
      <c r="E1482" s="9">
        <v>172.81</v>
      </c>
      <c r="F1482" s="9">
        <v>240.48</v>
      </c>
      <c r="G1482" s="9">
        <v>63.28</v>
      </c>
      <c r="H1482" s="9">
        <v>502.14</v>
      </c>
      <c r="J1482" s="9">
        <v>32.44</v>
      </c>
      <c r="K1482" s="9">
        <v>250.93</v>
      </c>
      <c r="L1482" s="9"/>
      <c r="M1482" s="9"/>
      <c r="N1482" s="9"/>
      <c r="O1482" s="9">
        <v>254.91</v>
      </c>
      <c r="P1482" s="9">
        <v>241.27</v>
      </c>
      <c r="Q1482" s="9">
        <v>294.52</v>
      </c>
      <c r="S1482" s="9">
        <f t="shared" si="263"/>
        <v>223.41</v>
      </c>
      <c r="T1482" s="9">
        <v>31.5</v>
      </c>
    </row>
    <row r="1483" spans="1:20">
      <c r="A1483" s="1">
        <v>39245</v>
      </c>
      <c r="B1483" s="9">
        <v>563.51</v>
      </c>
      <c r="D1483" s="9">
        <v>77.23</v>
      </c>
      <c r="E1483" s="9">
        <v>170.55</v>
      </c>
      <c r="F1483" s="9">
        <v>238.87</v>
      </c>
      <c r="G1483" s="9">
        <v>63.22</v>
      </c>
      <c r="H1483" s="9">
        <v>509.19</v>
      </c>
      <c r="J1483" s="9">
        <v>60.31</v>
      </c>
      <c r="K1483" s="9">
        <v>250.32</v>
      </c>
      <c r="L1483" s="9"/>
      <c r="M1483" s="9"/>
      <c r="N1483" s="9"/>
      <c r="O1483" s="9">
        <v>255.94</v>
      </c>
      <c r="P1483" s="9">
        <v>240.27</v>
      </c>
      <c r="Q1483" s="9">
        <v>297.81</v>
      </c>
      <c r="S1483" s="9">
        <f t="shared" si="263"/>
        <v>224.44</v>
      </c>
      <c r="T1483" s="9">
        <v>31.5</v>
      </c>
    </row>
    <row r="1484" spans="1:20">
      <c r="A1484" s="1">
        <v>39246</v>
      </c>
      <c r="B1484" s="9">
        <v>563.5</v>
      </c>
      <c r="D1484" s="9">
        <v>76.930000000000007</v>
      </c>
      <c r="E1484" s="9">
        <v>172.18</v>
      </c>
      <c r="F1484" s="9">
        <v>238.58</v>
      </c>
      <c r="G1484" s="9">
        <v>63.35</v>
      </c>
      <c r="H1484" s="9">
        <v>508.37</v>
      </c>
      <c r="J1484" s="9">
        <v>60.99</v>
      </c>
      <c r="K1484" s="9">
        <v>250.03</v>
      </c>
      <c r="L1484" s="9"/>
      <c r="M1484" s="9"/>
      <c r="N1484" s="9"/>
      <c r="O1484" s="9">
        <v>256.13</v>
      </c>
      <c r="P1484" s="9">
        <v>240.98</v>
      </c>
      <c r="Q1484" s="9">
        <v>297.47000000000003</v>
      </c>
      <c r="S1484" s="9">
        <f t="shared" si="263"/>
        <v>224.63</v>
      </c>
      <c r="T1484" s="9">
        <v>31.5</v>
      </c>
    </row>
    <row r="1485" spans="1:20">
      <c r="A1485" s="1">
        <v>39247</v>
      </c>
      <c r="B1485" s="9">
        <v>561.28</v>
      </c>
      <c r="D1485" s="9">
        <v>76.97</v>
      </c>
      <c r="E1485" s="9">
        <v>171.95</v>
      </c>
      <c r="F1485" s="9">
        <v>238.24</v>
      </c>
      <c r="G1485" s="9">
        <v>63.66</v>
      </c>
      <c r="H1485" s="9">
        <v>509.69</v>
      </c>
      <c r="J1485" s="9">
        <v>59.01</v>
      </c>
      <c r="K1485" s="9">
        <v>249.73</v>
      </c>
      <c r="L1485" s="9"/>
      <c r="M1485" s="9"/>
      <c r="N1485" s="9"/>
      <c r="O1485" s="9">
        <v>255.81</v>
      </c>
      <c r="P1485" s="9">
        <v>240.37</v>
      </c>
      <c r="Q1485" s="9">
        <v>297.43</v>
      </c>
      <c r="S1485" s="9">
        <f t="shared" si="263"/>
        <v>224.31</v>
      </c>
      <c r="T1485" s="9">
        <v>31.5</v>
      </c>
    </row>
    <row r="1486" spans="1:20">
      <c r="A1486" s="1">
        <v>39248</v>
      </c>
      <c r="B1486" s="9">
        <v>563.47</v>
      </c>
      <c r="D1486" s="9">
        <v>76.92</v>
      </c>
      <c r="E1486" s="9">
        <v>172.71</v>
      </c>
      <c r="F1486" s="9">
        <v>239.93</v>
      </c>
      <c r="G1486" s="9">
        <v>64.28</v>
      </c>
      <c r="H1486" s="9">
        <v>517.77</v>
      </c>
      <c r="J1486" s="9">
        <v>54.56</v>
      </c>
      <c r="K1486" s="9">
        <v>247.48</v>
      </c>
      <c r="L1486" s="9"/>
      <c r="M1486" s="9"/>
      <c r="N1486" s="9"/>
      <c r="O1486" s="9">
        <v>256.32</v>
      </c>
      <c r="P1486" s="9">
        <v>241.37</v>
      </c>
      <c r="Q1486" s="9">
        <v>297.47000000000003</v>
      </c>
      <c r="S1486" s="9">
        <f t="shared" si="263"/>
        <v>224.82</v>
      </c>
      <c r="T1486" s="9">
        <v>31.5</v>
      </c>
    </row>
    <row r="1487" spans="1:20">
      <c r="A1487" s="1">
        <v>39251</v>
      </c>
      <c r="B1487" s="9">
        <v>556.95000000000005</v>
      </c>
      <c r="D1487" s="9">
        <v>74.77</v>
      </c>
      <c r="E1487" s="9">
        <v>171.76</v>
      </c>
      <c r="F1487" s="9">
        <v>239.2</v>
      </c>
      <c r="G1487" s="9">
        <v>84.77</v>
      </c>
      <c r="H1487" s="9">
        <v>514</v>
      </c>
      <c r="J1487" s="9">
        <v>55.91</v>
      </c>
      <c r="K1487" s="9">
        <v>247.07</v>
      </c>
      <c r="L1487" s="9"/>
      <c r="M1487" s="9"/>
      <c r="N1487" s="9"/>
      <c r="O1487" s="9">
        <v>255.13</v>
      </c>
      <c r="P1487" s="9">
        <v>239.97</v>
      </c>
      <c r="Q1487" s="9">
        <v>296.39</v>
      </c>
      <c r="S1487" s="9">
        <f t="shared" si="263"/>
        <v>223.63</v>
      </c>
      <c r="T1487" s="9">
        <v>31.5</v>
      </c>
    </row>
    <row r="1488" spans="1:20">
      <c r="A1488" s="1">
        <v>39252</v>
      </c>
      <c r="B1488" s="9">
        <v>556.95000000000005</v>
      </c>
      <c r="D1488" s="9">
        <v>73.72</v>
      </c>
      <c r="E1488" s="9">
        <v>176.37</v>
      </c>
      <c r="F1488" s="9">
        <v>240.04</v>
      </c>
      <c r="G1488" s="9">
        <v>84.66</v>
      </c>
      <c r="H1488" s="9">
        <v>516.67999999999995</v>
      </c>
      <c r="J1488" s="9">
        <v>56.05</v>
      </c>
      <c r="K1488" s="9">
        <v>246.92</v>
      </c>
      <c r="L1488" s="9"/>
      <c r="M1488" s="9"/>
      <c r="N1488" s="9"/>
      <c r="O1488" s="9">
        <v>256.41000000000003</v>
      </c>
      <c r="P1488" s="9">
        <v>242.04</v>
      </c>
      <c r="Q1488" s="9">
        <v>296.93</v>
      </c>
      <c r="S1488" s="9">
        <f t="shared" si="263"/>
        <v>224.91000000000003</v>
      </c>
      <c r="T1488" s="9">
        <v>31.5</v>
      </c>
    </row>
    <row r="1489" spans="1:20">
      <c r="A1489" s="1">
        <v>39253</v>
      </c>
      <c r="B1489" s="9">
        <v>557.92999999999995</v>
      </c>
      <c r="D1489" s="9">
        <v>71.959999999999994</v>
      </c>
      <c r="E1489" s="9">
        <v>175.23</v>
      </c>
      <c r="F1489" s="9">
        <v>240.58</v>
      </c>
      <c r="G1489" s="9">
        <v>84.95</v>
      </c>
      <c r="H1489" s="9">
        <v>508.85</v>
      </c>
      <c r="J1489" s="9">
        <v>55.97</v>
      </c>
      <c r="K1489" s="9">
        <v>247.38</v>
      </c>
      <c r="L1489" s="9"/>
      <c r="M1489" s="9"/>
      <c r="N1489" s="9"/>
      <c r="O1489" s="9">
        <v>255.4</v>
      </c>
      <c r="P1489" s="9">
        <v>241.45</v>
      </c>
      <c r="Q1489" s="9">
        <v>295.39</v>
      </c>
      <c r="S1489" s="9">
        <f t="shared" si="263"/>
        <v>223.9</v>
      </c>
      <c r="T1489" s="9">
        <v>31.5</v>
      </c>
    </row>
    <row r="1490" spans="1:20">
      <c r="A1490" s="1">
        <v>39254</v>
      </c>
      <c r="B1490" s="9">
        <v>559</v>
      </c>
      <c r="D1490" s="9">
        <v>71.849999999999994</v>
      </c>
      <c r="E1490" s="9">
        <v>175.66</v>
      </c>
      <c r="F1490" s="9">
        <v>240.99</v>
      </c>
      <c r="G1490" s="9">
        <v>78.14</v>
      </c>
      <c r="H1490" s="9">
        <v>509.81</v>
      </c>
      <c r="J1490" s="9">
        <v>60.17</v>
      </c>
      <c r="K1490" s="9">
        <v>247.65</v>
      </c>
      <c r="L1490" s="9"/>
      <c r="M1490" s="9"/>
      <c r="N1490" s="9"/>
      <c r="O1490" s="9">
        <v>255.8</v>
      </c>
      <c r="P1490" s="9">
        <v>241.6</v>
      </c>
      <c r="Q1490" s="9">
        <v>296.11</v>
      </c>
      <c r="S1490" s="9">
        <f t="shared" si="263"/>
        <v>224.3</v>
      </c>
      <c r="T1490" s="9">
        <v>31.5</v>
      </c>
    </row>
    <row r="1491" spans="1:20">
      <c r="A1491" s="1">
        <v>39255</v>
      </c>
      <c r="B1491" s="9">
        <v>562.22</v>
      </c>
      <c r="D1491" s="9">
        <v>70.63</v>
      </c>
      <c r="E1491" s="9">
        <v>177.27</v>
      </c>
      <c r="F1491" s="9">
        <v>242.82</v>
      </c>
      <c r="G1491" s="9">
        <v>77.3</v>
      </c>
      <c r="H1491" s="9">
        <v>510.14</v>
      </c>
      <c r="J1491" s="9">
        <v>61.37</v>
      </c>
      <c r="K1491" s="9">
        <v>249.33</v>
      </c>
      <c r="L1491" s="9"/>
      <c r="M1491" s="9"/>
      <c r="N1491" s="9"/>
      <c r="O1491" s="9">
        <v>257.08999999999997</v>
      </c>
      <c r="P1491" s="9">
        <v>242.96</v>
      </c>
      <c r="Q1491" s="9">
        <v>297.43</v>
      </c>
      <c r="S1491" s="9">
        <f t="shared" si="263"/>
        <v>225.58999999999997</v>
      </c>
      <c r="T1491" s="9">
        <v>31.5</v>
      </c>
    </row>
    <row r="1492" spans="1:20">
      <c r="A1492" s="1">
        <v>39258</v>
      </c>
      <c r="B1492" s="9">
        <v>569.04999999999995</v>
      </c>
      <c r="D1492" s="9">
        <v>70.81</v>
      </c>
      <c r="E1492" s="9">
        <v>174.51</v>
      </c>
      <c r="F1492" s="9">
        <v>244.72</v>
      </c>
      <c r="G1492" s="9">
        <v>76.989999999999995</v>
      </c>
      <c r="H1492" s="9">
        <v>501.97</v>
      </c>
      <c r="J1492" s="9">
        <v>60.5</v>
      </c>
      <c r="K1492" s="9">
        <v>251.33</v>
      </c>
      <c r="L1492" s="9"/>
      <c r="M1492" s="9"/>
      <c r="N1492" s="9"/>
      <c r="O1492" s="9">
        <v>256.95999999999998</v>
      </c>
      <c r="P1492" s="9">
        <v>243.3</v>
      </c>
      <c r="Q1492" s="9">
        <v>296.81</v>
      </c>
      <c r="S1492" s="9">
        <f t="shared" si="263"/>
        <v>225.45999999999998</v>
      </c>
      <c r="T1492" s="9">
        <v>31.5</v>
      </c>
    </row>
    <row r="1493" spans="1:20">
      <c r="A1493" s="1">
        <v>39259</v>
      </c>
      <c r="B1493" s="9">
        <v>560.17999999999995</v>
      </c>
      <c r="D1493" s="9">
        <v>71.3</v>
      </c>
      <c r="E1493" s="9">
        <v>174.11</v>
      </c>
      <c r="F1493" s="9">
        <v>244.34</v>
      </c>
      <c r="G1493" s="9">
        <v>76.45</v>
      </c>
      <c r="H1493" s="9">
        <v>502.93</v>
      </c>
      <c r="J1493" s="9">
        <v>33.61</v>
      </c>
      <c r="K1493" s="9">
        <v>250.71</v>
      </c>
      <c r="L1493" s="9"/>
      <c r="M1493" s="9"/>
      <c r="N1493" s="9"/>
      <c r="O1493" s="9">
        <v>254.93</v>
      </c>
      <c r="P1493" s="9">
        <v>241.2</v>
      </c>
      <c r="Q1493" s="9">
        <v>294.64</v>
      </c>
      <c r="S1493" s="9">
        <f t="shared" si="263"/>
        <v>223.43</v>
      </c>
      <c r="T1493" s="9">
        <v>31.5</v>
      </c>
    </row>
    <row r="1494" spans="1:20">
      <c r="A1494" s="1">
        <v>39260</v>
      </c>
      <c r="B1494" s="9">
        <v>559.09</v>
      </c>
      <c r="D1494" s="9">
        <v>72.2</v>
      </c>
      <c r="E1494" s="9">
        <v>175.49</v>
      </c>
      <c r="F1494" s="9">
        <v>245.13</v>
      </c>
      <c r="G1494" s="9">
        <v>77.680000000000007</v>
      </c>
      <c r="H1494" s="9">
        <v>502.64</v>
      </c>
      <c r="J1494" s="9">
        <v>33.61</v>
      </c>
      <c r="K1494" s="9">
        <v>250.84</v>
      </c>
      <c r="L1494" s="9"/>
      <c r="M1494" s="9"/>
      <c r="N1494" s="9"/>
      <c r="O1494" s="9">
        <v>255.28</v>
      </c>
      <c r="P1494" s="9">
        <v>241.9</v>
      </c>
      <c r="Q1494" s="9">
        <v>294.66000000000003</v>
      </c>
      <c r="S1494" s="9">
        <f t="shared" si="263"/>
        <v>223.78</v>
      </c>
      <c r="T1494" s="9">
        <v>31.5</v>
      </c>
    </row>
    <row r="1495" spans="1:20">
      <c r="A1495" s="1">
        <v>39261</v>
      </c>
      <c r="B1495" s="9">
        <v>562.29999999999995</v>
      </c>
      <c r="D1495" s="9">
        <v>72.94</v>
      </c>
      <c r="E1495" s="9">
        <v>177.13</v>
      </c>
      <c r="F1495" s="9">
        <v>246.34</v>
      </c>
      <c r="G1495" s="9">
        <v>79.03</v>
      </c>
      <c r="H1495" s="9">
        <v>498.52</v>
      </c>
      <c r="J1495" s="9">
        <v>32.369999999999997</v>
      </c>
      <c r="K1495" s="9">
        <v>250.56</v>
      </c>
      <c r="L1495" s="9"/>
      <c r="M1495" s="9"/>
      <c r="N1495" s="9"/>
      <c r="O1495" s="9">
        <v>255.57</v>
      </c>
      <c r="P1495" s="9">
        <v>243.68</v>
      </c>
      <c r="Q1495" s="9">
        <v>293.39999999999998</v>
      </c>
      <c r="S1495" s="9">
        <f t="shared" si="263"/>
        <v>224.07</v>
      </c>
      <c r="T1495" s="9">
        <v>31.5</v>
      </c>
    </row>
    <row r="1496" spans="1:20">
      <c r="A1496" s="1">
        <v>39262</v>
      </c>
      <c r="B1496" s="9">
        <v>571.15</v>
      </c>
      <c r="D1496" s="9">
        <v>75.11</v>
      </c>
      <c r="E1496" s="9">
        <v>174.73</v>
      </c>
      <c r="F1496" s="9">
        <v>243.72</v>
      </c>
      <c r="G1496" s="9">
        <v>80.790000000000006</v>
      </c>
      <c r="H1496" s="9">
        <v>499.93</v>
      </c>
      <c r="J1496" s="9">
        <v>32.880000000000003</v>
      </c>
      <c r="K1496" s="9">
        <v>249.23</v>
      </c>
      <c r="L1496" s="9"/>
      <c r="M1496" s="9"/>
      <c r="N1496" s="9"/>
      <c r="O1496" s="9">
        <v>255.84</v>
      </c>
      <c r="P1496" s="9">
        <v>244.73</v>
      </c>
      <c r="Q1496" s="9">
        <v>292.85000000000002</v>
      </c>
      <c r="S1496" s="9">
        <f t="shared" si="263"/>
        <v>224.34</v>
      </c>
      <c r="T1496" s="9">
        <v>31.5</v>
      </c>
    </row>
    <row r="1497" spans="1:20">
      <c r="A1497" s="1">
        <v>39265</v>
      </c>
      <c r="B1497" s="9">
        <v>566.24</v>
      </c>
      <c r="D1497" s="9">
        <v>74.61</v>
      </c>
      <c r="E1497" s="9">
        <v>175.33</v>
      </c>
      <c r="F1497" s="9">
        <v>241.35</v>
      </c>
      <c r="G1497" s="9">
        <v>74.010000000000005</v>
      </c>
      <c r="H1497" s="9">
        <v>504.7</v>
      </c>
      <c r="J1497" s="9">
        <v>32.840000000000003</v>
      </c>
      <c r="K1497" s="9">
        <v>247.63</v>
      </c>
      <c r="L1497" s="9"/>
      <c r="M1497" s="9"/>
      <c r="N1497" s="9"/>
      <c r="O1497" s="9">
        <v>255.18</v>
      </c>
      <c r="P1497" s="9">
        <v>243.36</v>
      </c>
      <c r="Q1497" s="9">
        <v>292.88</v>
      </c>
      <c r="S1497" s="9">
        <f t="shared" si="263"/>
        <v>223.68</v>
      </c>
      <c r="T1497" s="9">
        <v>31.5</v>
      </c>
    </row>
    <row r="1498" spans="1:20">
      <c r="A1498" s="1">
        <v>39266</v>
      </c>
      <c r="B1498" s="9">
        <v>573.58000000000004</v>
      </c>
      <c r="D1498" s="9">
        <v>75.459999999999994</v>
      </c>
      <c r="E1498" s="9">
        <v>175.86</v>
      </c>
      <c r="F1498" s="9">
        <v>243.67</v>
      </c>
      <c r="G1498" s="9">
        <v>71.91</v>
      </c>
      <c r="H1498" s="9">
        <v>503.84</v>
      </c>
      <c r="J1498" s="9">
        <v>50.65</v>
      </c>
      <c r="K1498" s="9">
        <v>248.49</v>
      </c>
      <c r="L1498" s="9"/>
      <c r="M1498" s="9"/>
      <c r="N1498" s="9"/>
      <c r="O1498" s="9">
        <v>257</v>
      </c>
      <c r="P1498" s="9">
        <v>245.46</v>
      </c>
      <c r="Q1498" s="9">
        <v>294.57</v>
      </c>
      <c r="S1498" s="9">
        <f t="shared" si="263"/>
        <v>225.5</v>
      </c>
      <c r="T1498" s="9">
        <v>31.5</v>
      </c>
    </row>
    <row r="1499" spans="1:20">
      <c r="A1499" s="1">
        <v>39267</v>
      </c>
      <c r="K1499" s="9"/>
      <c r="L1499" s="9"/>
      <c r="M1499" s="9"/>
      <c r="N1499" s="9"/>
      <c r="S1499" s="9" t="str">
        <f t="shared" si="263"/>
        <v/>
      </c>
      <c r="T1499" s="9">
        <v>31.5</v>
      </c>
    </row>
    <row r="1500" spans="1:20">
      <c r="A1500" s="1">
        <v>39268</v>
      </c>
      <c r="B1500" s="9">
        <v>582.09</v>
      </c>
      <c r="D1500" s="9">
        <v>75.59</v>
      </c>
      <c r="E1500" s="9">
        <v>175.22</v>
      </c>
      <c r="F1500" s="9">
        <v>239.51</v>
      </c>
      <c r="G1500" s="9">
        <v>71.540000000000006</v>
      </c>
      <c r="H1500" s="9">
        <v>510.21</v>
      </c>
      <c r="J1500" s="9">
        <v>35.32</v>
      </c>
      <c r="K1500" s="9">
        <v>245.97</v>
      </c>
      <c r="L1500" s="9"/>
      <c r="M1500" s="9"/>
      <c r="N1500" s="9"/>
      <c r="O1500" s="9">
        <v>256.98</v>
      </c>
      <c r="P1500" s="9">
        <v>246.7</v>
      </c>
      <c r="Q1500" s="9">
        <v>293.22000000000003</v>
      </c>
      <c r="S1500" s="9">
        <f t="shared" si="263"/>
        <v>225.48000000000002</v>
      </c>
      <c r="T1500" s="9">
        <v>31.5</v>
      </c>
    </row>
    <row r="1501" spans="1:20">
      <c r="A1501" s="1">
        <v>39269</v>
      </c>
      <c r="B1501" s="9">
        <v>581.16</v>
      </c>
      <c r="D1501" s="9">
        <v>74.48</v>
      </c>
      <c r="E1501" s="9">
        <v>174.33</v>
      </c>
      <c r="F1501" s="9">
        <v>240.76</v>
      </c>
      <c r="G1501" s="9">
        <v>75.34</v>
      </c>
      <c r="H1501" s="9">
        <v>518.62</v>
      </c>
      <c r="J1501" s="9">
        <v>34.78</v>
      </c>
      <c r="K1501" s="9">
        <v>247.85</v>
      </c>
      <c r="L1501" s="9"/>
      <c r="M1501" s="9"/>
      <c r="N1501" s="9"/>
      <c r="O1501" s="9">
        <v>258.20999999999998</v>
      </c>
      <c r="P1501" s="9">
        <v>246.14</v>
      </c>
      <c r="Q1501" s="9">
        <v>296.47000000000003</v>
      </c>
      <c r="S1501" s="9">
        <f t="shared" si="263"/>
        <v>226.70999999999998</v>
      </c>
      <c r="T1501" s="9">
        <v>31.5</v>
      </c>
    </row>
    <row r="1502" spans="1:20">
      <c r="A1502" s="1">
        <v>39272</v>
      </c>
      <c r="B1502" s="9">
        <v>569.85</v>
      </c>
      <c r="D1502" s="9">
        <v>76.290000000000006</v>
      </c>
      <c r="E1502" s="9">
        <v>175.88</v>
      </c>
      <c r="F1502" s="9">
        <v>238.59</v>
      </c>
      <c r="G1502" s="9">
        <v>59.23</v>
      </c>
      <c r="H1502" s="9">
        <v>526.04</v>
      </c>
      <c r="J1502" s="9">
        <v>34.96</v>
      </c>
      <c r="K1502" s="9">
        <v>246.62</v>
      </c>
      <c r="L1502" s="9"/>
      <c r="M1502" s="9"/>
      <c r="N1502" s="9"/>
      <c r="O1502" s="9">
        <v>257.5</v>
      </c>
      <c r="P1502" s="9">
        <v>243.84</v>
      </c>
      <c r="Q1502" s="9">
        <v>297.39999999999998</v>
      </c>
      <c r="S1502" s="9">
        <f t="shared" si="263"/>
        <v>226</v>
      </c>
      <c r="T1502" s="9">
        <v>31.5</v>
      </c>
    </row>
    <row r="1503" spans="1:20">
      <c r="A1503" s="1">
        <v>39273</v>
      </c>
      <c r="B1503" s="9">
        <v>570.79999999999995</v>
      </c>
      <c r="D1503" s="9">
        <v>75.88</v>
      </c>
      <c r="E1503" s="9">
        <v>174.89</v>
      </c>
      <c r="F1503" s="9">
        <v>238.71</v>
      </c>
      <c r="G1503" s="9">
        <v>61.31</v>
      </c>
      <c r="H1503" s="9">
        <v>521.61</v>
      </c>
      <c r="J1503" s="9">
        <v>36.6</v>
      </c>
      <c r="K1503" s="9">
        <v>245.8</v>
      </c>
      <c r="L1503" s="9"/>
      <c r="M1503" s="9"/>
      <c r="N1503" s="9"/>
      <c r="O1503" s="9">
        <v>256.7</v>
      </c>
      <c r="P1503" s="9">
        <v>243.6</v>
      </c>
      <c r="Q1503" s="9">
        <v>295.89999999999998</v>
      </c>
      <c r="S1503" s="9">
        <f t="shared" si="263"/>
        <v>225.2</v>
      </c>
      <c r="T1503" s="9">
        <v>31.5</v>
      </c>
    </row>
    <row r="1504" spans="1:20">
      <c r="A1504" s="1">
        <v>39274</v>
      </c>
      <c r="B1504" s="9">
        <v>571.69000000000005</v>
      </c>
      <c r="D1504" s="9">
        <v>76.19</v>
      </c>
      <c r="E1504" s="9">
        <v>176.37</v>
      </c>
      <c r="F1504" s="9">
        <v>240.63</v>
      </c>
      <c r="G1504" s="9">
        <v>61.53</v>
      </c>
      <c r="H1504" s="9">
        <v>525.6</v>
      </c>
      <c r="J1504" s="9">
        <v>36.75</v>
      </c>
      <c r="K1504" s="9">
        <v>246.76</v>
      </c>
      <c r="L1504" s="9"/>
      <c r="M1504" s="9"/>
      <c r="N1504" s="9"/>
      <c r="O1504" s="9">
        <v>257.99</v>
      </c>
      <c r="P1504" s="9">
        <v>244.72</v>
      </c>
      <c r="Q1504" s="9">
        <v>297.52</v>
      </c>
      <c r="S1504" s="9">
        <f t="shared" si="263"/>
        <v>226.49</v>
      </c>
      <c r="T1504" s="9">
        <v>31.5</v>
      </c>
    </row>
    <row r="1505" spans="1:20">
      <c r="A1505" s="1">
        <v>39275</v>
      </c>
      <c r="B1505" s="9">
        <v>563.67999999999995</v>
      </c>
      <c r="D1505" s="9">
        <v>76.099999999999994</v>
      </c>
      <c r="E1505" s="9">
        <v>175.11</v>
      </c>
      <c r="F1505" s="9">
        <v>242.78</v>
      </c>
      <c r="G1505" s="9">
        <v>61.96</v>
      </c>
      <c r="H1505" s="9">
        <v>525.47</v>
      </c>
      <c r="J1505" s="9">
        <v>52.71</v>
      </c>
      <c r="K1505" s="9">
        <v>247.77</v>
      </c>
      <c r="L1505" s="9"/>
      <c r="M1505" s="9"/>
      <c r="N1505" s="9"/>
      <c r="O1505" s="9">
        <v>257.77</v>
      </c>
      <c r="P1505" s="9">
        <v>242.53</v>
      </c>
      <c r="Q1505" s="9">
        <v>299.36</v>
      </c>
      <c r="S1505" s="9">
        <f t="shared" si="263"/>
        <v>226.26999999999998</v>
      </c>
      <c r="T1505" s="9">
        <v>31.5</v>
      </c>
    </row>
    <row r="1506" spans="1:20">
      <c r="A1506" s="1">
        <v>39276</v>
      </c>
      <c r="B1506" s="9">
        <v>560</v>
      </c>
      <c r="D1506" s="9">
        <v>76.790000000000006</v>
      </c>
      <c r="E1506" s="9">
        <v>176.65</v>
      </c>
      <c r="F1506" s="9">
        <v>240.23</v>
      </c>
      <c r="G1506" s="9">
        <v>62.62</v>
      </c>
      <c r="H1506" s="9">
        <v>520.96</v>
      </c>
      <c r="J1506" s="9">
        <v>52.81</v>
      </c>
      <c r="K1506" s="9">
        <v>245.75</v>
      </c>
      <c r="L1506" s="9"/>
      <c r="M1506" s="9"/>
      <c r="N1506" s="9"/>
      <c r="O1506" s="9">
        <v>256.58</v>
      </c>
      <c r="P1506" s="9">
        <v>242.42</v>
      </c>
      <c r="Q1506" s="9">
        <v>296.89999999999998</v>
      </c>
      <c r="S1506" s="9">
        <f t="shared" si="263"/>
        <v>225.07999999999998</v>
      </c>
      <c r="T1506" s="9">
        <v>31.5</v>
      </c>
    </row>
    <row r="1507" spans="1:20">
      <c r="A1507" s="1">
        <v>39279</v>
      </c>
      <c r="B1507" s="9">
        <v>570.83000000000004</v>
      </c>
      <c r="D1507" s="9">
        <v>71.91</v>
      </c>
      <c r="E1507" s="9">
        <v>170.99</v>
      </c>
      <c r="F1507" s="9">
        <v>245.27</v>
      </c>
      <c r="G1507" s="9">
        <v>74.78</v>
      </c>
      <c r="H1507" s="9">
        <v>517.36</v>
      </c>
      <c r="J1507" s="9">
        <v>50.54</v>
      </c>
      <c r="K1507" s="9">
        <v>246.74</v>
      </c>
      <c r="L1507" s="9"/>
      <c r="M1507" s="9"/>
      <c r="N1507" s="9"/>
      <c r="O1507" s="9">
        <v>256.29000000000002</v>
      </c>
      <c r="P1507" s="9">
        <v>242.15</v>
      </c>
      <c r="Q1507" s="9">
        <v>296.57</v>
      </c>
      <c r="S1507" s="9">
        <f t="shared" si="263"/>
        <v>224.79000000000002</v>
      </c>
      <c r="T1507" s="9">
        <v>31.5</v>
      </c>
    </row>
    <row r="1508" spans="1:20">
      <c r="A1508" s="1">
        <v>39280</v>
      </c>
      <c r="B1508" s="9">
        <v>570.42999999999995</v>
      </c>
      <c r="D1508" s="9">
        <v>73.510000000000005</v>
      </c>
      <c r="E1508" s="9">
        <v>166.17</v>
      </c>
      <c r="F1508" s="9">
        <v>244.31</v>
      </c>
      <c r="G1508" s="9">
        <v>75.680000000000007</v>
      </c>
      <c r="H1508" s="9">
        <v>520.47</v>
      </c>
      <c r="J1508" s="9">
        <v>50.86</v>
      </c>
      <c r="K1508" s="9">
        <v>246.86</v>
      </c>
      <c r="L1508" s="9"/>
      <c r="M1508" s="9"/>
      <c r="N1508" s="9"/>
      <c r="O1508" s="9">
        <v>255.62</v>
      </c>
      <c r="P1508" s="9">
        <v>240.01</v>
      </c>
      <c r="Q1508" s="9">
        <v>297.41000000000003</v>
      </c>
      <c r="S1508" s="9">
        <f t="shared" si="263"/>
        <v>224.12</v>
      </c>
      <c r="T1508" s="9">
        <v>31.5</v>
      </c>
    </row>
    <row r="1509" spans="1:20">
      <c r="A1509" s="1">
        <v>39281</v>
      </c>
      <c r="B1509" s="9">
        <v>568.97</v>
      </c>
      <c r="D1509" s="9">
        <v>73.58</v>
      </c>
      <c r="E1509" s="9">
        <v>166.2</v>
      </c>
      <c r="F1509" s="9">
        <v>243.63</v>
      </c>
      <c r="G1509" s="9">
        <v>75.040000000000006</v>
      </c>
      <c r="H1509" s="9">
        <v>514.25</v>
      </c>
      <c r="J1509" s="9">
        <v>51.09</v>
      </c>
      <c r="K1509" s="9">
        <v>245.75</v>
      </c>
      <c r="L1509" s="9"/>
      <c r="M1509" s="9"/>
      <c r="N1509" s="9"/>
      <c r="O1509" s="9">
        <v>254.41</v>
      </c>
      <c r="P1509" s="9">
        <v>239.63</v>
      </c>
      <c r="Q1509" s="9">
        <v>295.19</v>
      </c>
      <c r="S1509" s="9">
        <f t="shared" si="263"/>
        <v>222.91</v>
      </c>
      <c r="T1509" s="9">
        <v>31.5</v>
      </c>
    </row>
    <row r="1510" spans="1:20">
      <c r="A1510" s="1">
        <v>39282</v>
      </c>
      <c r="B1510" s="9">
        <v>568.76</v>
      </c>
      <c r="D1510" s="9">
        <v>73.59</v>
      </c>
      <c r="E1510" s="9">
        <v>168.03</v>
      </c>
      <c r="F1510" s="9">
        <v>238.81</v>
      </c>
      <c r="G1510" s="9">
        <v>74.319999999999993</v>
      </c>
      <c r="H1510" s="9">
        <v>512.64</v>
      </c>
      <c r="J1510" s="9">
        <v>51.8</v>
      </c>
      <c r="K1510" s="9">
        <v>245.28</v>
      </c>
      <c r="L1510" s="9"/>
      <c r="M1510" s="9"/>
      <c r="N1510" s="9"/>
      <c r="O1510" s="9">
        <v>254.32</v>
      </c>
      <c r="P1510" s="9">
        <v>240.06</v>
      </c>
      <c r="Q1510" s="9">
        <v>294.52999999999997</v>
      </c>
      <c r="S1510" s="9">
        <f t="shared" si="263"/>
        <v>222.82</v>
      </c>
      <c r="T1510" s="9">
        <v>31.5</v>
      </c>
    </row>
    <row r="1511" spans="1:20">
      <c r="A1511" s="1">
        <v>39283</v>
      </c>
      <c r="B1511" s="9">
        <v>572.89</v>
      </c>
      <c r="D1511" s="9">
        <v>73.12</v>
      </c>
      <c r="E1511" s="9">
        <v>166.56</v>
      </c>
      <c r="F1511" s="9">
        <v>238.52</v>
      </c>
      <c r="G1511" s="9">
        <v>72.53</v>
      </c>
      <c r="H1511" s="9">
        <v>515.26</v>
      </c>
      <c r="J1511" s="9">
        <v>40.15</v>
      </c>
      <c r="K1511" s="9">
        <v>243.32</v>
      </c>
      <c r="L1511" s="9"/>
      <c r="M1511" s="9"/>
      <c r="N1511" s="9"/>
      <c r="O1511" s="9">
        <v>253.59</v>
      </c>
      <c r="P1511" s="9">
        <v>240.07</v>
      </c>
      <c r="Q1511" s="9">
        <v>292.95</v>
      </c>
      <c r="S1511" s="9">
        <f t="shared" si="263"/>
        <v>222.09</v>
      </c>
      <c r="T1511" s="9">
        <v>31.5</v>
      </c>
    </row>
    <row r="1512" spans="1:20">
      <c r="A1512" s="1">
        <v>39286</v>
      </c>
      <c r="B1512" s="9">
        <v>589.26</v>
      </c>
      <c r="D1512" s="9">
        <v>75.010000000000005</v>
      </c>
      <c r="E1512" s="9">
        <v>170.9</v>
      </c>
      <c r="F1512" s="9">
        <v>235.7</v>
      </c>
      <c r="G1512" s="9">
        <v>74.91</v>
      </c>
      <c r="H1512" s="9">
        <v>514.45000000000005</v>
      </c>
      <c r="J1512" s="9">
        <v>39.89</v>
      </c>
      <c r="K1512" s="9">
        <v>242.44</v>
      </c>
      <c r="L1512" s="9"/>
      <c r="M1512" s="9"/>
      <c r="N1512" s="9"/>
      <c r="O1512" s="9">
        <v>256.11</v>
      </c>
      <c r="P1512" s="9">
        <v>245.96</v>
      </c>
      <c r="Q1512" s="9">
        <v>292.13</v>
      </c>
      <c r="S1512" s="9">
        <f t="shared" si="263"/>
        <v>224.61</v>
      </c>
      <c r="T1512" s="9">
        <v>31.5</v>
      </c>
    </row>
    <row r="1513" spans="1:20">
      <c r="A1513" s="1">
        <v>39287</v>
      </c>
      <c r="B1513" s="9">
        <v>585.61</v>
      </c>
      <c r="D1513" s="9">
        <v>72.81</v>
      </c>
      <c r="E1513" s="9">
        <v>175.9</v>
      </c>
      <c r="F1513" s="9">
        <v>236.07</v>
      </c>
      <c r="G1513" s="9">
        <v>70.709999999999994</v>
      </c>
      <c r="H1513" s="9">
        <v>516.84</v>
      </c>
      <c r="J1513" s="9">
        <v>39.92</v>
      </c>
      <c r="K1513" s="9">
        <v>242.85</v>
      </c>
      <c r="L1513" s="9"/>
      <c r="M1513" s="9"/>
      <c r="N1513" s="9"/>
      <c r="O1513" s="9">
        <v>257.01</v>
      </c>
      <c r="P1513" s="9">
        <v>246.99</v>
      </c>
      <c r="Q1513" s="9">
        <v>292.98</v>
      </c>
      <c r="S1513" s="9">
        <f t="shared" si="263"/>
        <v>225.51</v>
      </c>
      <c r="T1513" s="9">
        <v>31.5</v>
      </c>
    </row>
    <row r="1514" spans="1:20">
      <c r="A1514" s="1">
        <v>39288</v>
      </c>
      <c r="B1514" s="9">
        <v>587.09</v>
      </c>
      <c r="D1514" s="9">
        <v>73.92</v>
      </c>
      <c r="E1514" s="9">
        <v>176.18</v>
      </c>
      <c r="F1514" s="9">
        <v>237.02</v>
      </c>
      <c r="G1514" s="9">
        <v>54.22</v>
      </c>
      <c r="H1514" s="9">
        <v>518.65</v>
      </c>
      <c r="J1514" s="9">
        <v>40.29</v>
      </c>
      <c r="K1514" s="9">
        <v>242.46</v>
      </c>
      <c r="L1514" s="9"/>
      <c r="M1514" s="9"/>
      <c r="N1514" s="9"/>
      <c r="O1514" s="9">
        <v>257.08999999999997</v>
      </c>
      <c r="P1514" s="9">
        <v>246.98</v>
      </c>
      <c r="Q1514" s="9">
        <v>293.17</v>
      </c>
      <c r="S1514" s="9">
        <f t="shared" si="263"/>
        <v>225.58999999999997</v>
      </c>
      <c r="T1514" s="9">
        <v>31.5</v>
      </c>
    </row>
    <row r="1515" spans="1:20">
      <c r="A1515" s="1">
        <v>39289</v>
      </c>
      <c r="B1515" s="9">
        <v>585.62</v>
      </c>
      <c r="D1515" s="9">
        <v>73.819999999999993</v>
      </c>
      <c r="E1515" s="9">
        <v>177.79</v>
      </c>
      <c r="F1515" s="9">
        <v>239.24</v>
      </c>
      <c r="G1515" s="9">
        <v>57.03</v>
      </c>
      <c r="H1515" s="9">
        <v>520.89</v>
      </c>
      <c r="J1515" s="9">
        <v>40.53</v>
      </c>
      <c r="K1515" s="9">
        <v>242.24</v>
      </c>
      <c r="L1515" s="9"/>
      <c r="M1515" s="9"/>
      <c r="N1515" s="9"/>
      <c r="O1515" s="9">
        <v>257.64</v>
      </c>
      <c r="P1515" s="9">
        <v>247.71</v>
      </c>
      <c r="Q1515" s="9">
        <v>293.57</v>
      </c>
      <c r="S1515" s="9">
        <f t="shared" si="263"/>
        <v>226.14</v>
      </c>
      <c r="T1515" s="9">
        <v>31.5</v>
      </c>
    </row>
    <row r="1516" spans="1:20">
      <c r="A1516" s="1">
        <v>39290</v>
      </c>
      <c r="B1516" s="9">
        <v>589.02</v>
      </c>
      <c r="D1516" s="9">
        <v>74.33</v>
      </c>
      <c r="E1516" s="9">
        <v>178.76</v>
      </c>
      <c r="F1516" s="9">
        <v>240.83</v>
      </c>
      <c r="G1516" s="9">
        <v>57.28</v>
      </c>
      <c r="H1516" s="9">
        <v>524.46</v>
      </c>
      <c r="J1516" s="9">
        <v>55.05</v>
      </c>
      <c r="K1516" s="9">
        <v>234.39</v>
      </c>
      <c r="L1516" s="9"/>
      <c r="M1516" s="9"/>
      <c r="N1516" s="9"/>
      <c r="O1516" s="9">
        <v>256.72000000000003</v>
      </c>
      <c r="P1516" s="9">
        <v>249.14</v>
      </c>
      <c r="Q1516" s="9">
        <v>290.07</v>
      </c>
      <c r="S1516" s="9">
        <f t="shared" si="263"/>
        <v>225.22000000000003</v>
      </c>
      <c r="T1516" s="9">
        <v>31.5</v>
      </c>
    </row>
    <row r="1517" spans="1:20">
      <c r="A1517" s="1">
        <v>39293</v>
      </c>
      <c r="B1517" s="9">
        <v>579.1</v>
      </c>
      <c r="D1517" s="9">
        <v>75.81</v>
      </c>
      <c r="E1517" s="9">
        <v>178.25</v>
      </c>
      <c r="F1517" s="9">
        <v>242.28</v>
      </c>
      <c r="G1517" s="9">
        <v>57.37</v>
      </c>
      <c r="H1517" s="9">
        <v>514.92999999999995</v>
      </c>
      <c r="J1517" s="9">
        <v>55.16</v>
      </c>
      <c r="K1517" s="9">
        <v>233.89</v>
      </c>
      <c r="L1517" s="9"/>
      <c r="M1517" s="9"/>
      <c r="N1517" s="9"/>
      <c r="O1517" s="9">
        <v>254.52</v>
      </c>
      <c r="P1517" s="9">
        <v>247.11</v>
      </c>
      <c r="Q1517" s="9">
        <v>287.47000000000003</v>
      </c>
      <c r="S1517" s="9">
        <f t="shared" si="263"/>
        <v>223.02</v>
      </c>
      <c r="T1517" s="9">
        <v>31.5</v>
      </c>
    </row>
    <row r="1518" spans="1:20">
      <c r="A1518" s="1">
        <v>39294</v>
      </c>
      <c r="B1518" s="9">
        <v>577.91</v>
      </c>
      <c r="D1518" s="9">
        <v>76.11</v>
      </c>
      <c r="E1518" s="9">
        <v>181.21</v>
      </c>
      <c r="F1518" s="9">
        <v>241.89</v>
      </c>
      <c r="G1518" s="9">
        <v>56.78</v>
      </c>
      <c r="H1518" s="9">
        <v>513</v>
      </c>
      <c r="J1518" s="9">
        <v>54.92</v>
      </c>
      <c r="K1518" s="9">
        <v>232.08</v>
      </c>
      <c r="L1518" s="9"/>
      <c r="M1518" s="9"/>
      <c r="N1518" s="9"/>
      <c r="O1518" s="9">
        <v>254.29</v>
      </c>
      <c r="P1518" s="9">
        <v>248.26</v>
      </c>
      <c r="Q1518" s="9">
        <v>285.74</v>
      </c>
      <c r="S1518" s="9">
        <f t="shared" si="263"/>
        <v>222.79</v>
      </c>
      <c r="T1518" s="9">
        <v>31.5</v>
      </c>
    </row>
    <row r="1519" spans="1:20">
      <c r="A1519" s="1">
        <v>39295</v>
      </c>
      <c r="B1519" s="9">
        <v>579.41</v>
      </c>
      <c r="D1519" s="9">
        <v>75.989999999999995</v>
      </c>
      <c r="E1519" s="9">
        <v>180.35</v>
      </c>
      <c r="F1519" s="9">
        <v>243.02</v>
      </c>
      <c r="G1519" s="9">
        <v>60.02</v>
      </c>
      <c r="H1519" s="9">
        <v>512.79</v>
      </c>
      <c r="J1519" s="9">
        <v>55.15</v>
      </c>
      <c r="K1519" s="9">
        <v>232.27</v>
      </c>
      <c r="L1519" s="9"/>
      <c r="M1519" s="9"/>
      <c r="N1519" s="9"/>
      <c r="O1519" s="9">
        <v>254.4</v>
      </c>
      <c r="P1519" s="9">
        <v>248.39</v>
      </c>
      <c r="Q1519" s="9">
        <v>285.83999999999997</v>
      </c>
      <c r="S1519" s="9">
        <f t="shared" si="263"/>
        <v>222.9</v>
      </c>
      <c r="T1519" s="9">
        <v>31.5</v>
      </c>
    </row>
    <row r="1520" spans="1:20">
      <c r="A1520" s="1">
        <v>39296</v>
      </c>
      <c r="B1520" s="9">
        <v>585.04999999999995</v>
      </c>
      <c r="D1520" s="9">
        <v>76.239999999999995</v>
      </c>
      <c r="E1520" s="9">
        <v>178.55</v>
      </c>
      <c r="F1520" s="9">
        <v>244.73</v>
      </c>
      <c r="G1520" s="9">
        <v>77.760000000000005</v>
      </c>
      <c r="H1520" s="9">
        <v>513.29</v>
      </c>
      <c r="J1520" s="9">
        <v>25.9</v>
      </c>
      <c r="K1520" s="9">
        <v>232.17</v>
      </c>
      <c r="L1520" s="9"/>
      <c r="M1520" s="9"/>
      <c r="N1520" s="9"/>
      <c r="O1520" s="9">
        <v>254.1</v>
      </c>
      <c r="P1520" s="9">
        <v>249.75</v>
      </c>
      <c r="Q1520" s="9">
        <v>283.75</v>
      </c>
      <c r="S1520" s="9">
        <f t="shared" si="263"/>
        <v>222.6</v>
      </c>
      <c r="T1520" s="9">
        <v>31.5</v>
      </c>
    </row>
    <row r="1521" spans="1:20">
      <c r="A1521" s="1">
        <v>39297</v>
      </c>
      <c r="B1521" s="9">
        <v>586.88</v>
      </c>
      <c r="D1521" s="9">
        <v>75.34</v>
      </c>
      <c r="E1521" s="9">
        <v>172.5</v>
      </c>
      <c r="F1521" s="9">
        <v>243.91</v>
      </c>
      <c r="G1521" s="9">
        <v>80.66</v>
      </c>
      <c r="H1521" s="9">
        <v>520.77</v>
      </c>
      <c r="J1521" s="9">
        <v>25.62</v>
      </c>
      <c r="K1521" s="9">
        <v>238.48</v>
      </c>
      <c r="L1521" s="9"/>
      <c r="M1521" s="9"/>
      <c r="N1521" s="9"/>
      <c r="O1521" s="9">
        <v>255.65</v>
      </c>
      <c r="P1521" s="9">
        <v>247.16</v>
      </c>
      <c r="Q1521" s="9">
        <v>289.85000000000002</v>
      </c>
      <c r="S1521" s="9">
        <f t="shared" si="263"/>
        <v>224.15</v>
      </c>
      <c r="T1521" s="9">
        <v>31.5</v>
      </c>
    </row>
    <row r="1522" spans="1:20">
      <c r="A1522" s="1">
        <v>39300</v>
      </c>
      <c r="B1522" s="9">
        <v>592.95000000000005</v>
      </c>
      <c r="D1522" s="9">
        <v>74.180000000000007</v>
      </c>
      <c r="E1522" s="9">
        <v>171.67</v>
      </c>
      <c r="F1522" s="9">
        <v>240.98</v>
      </c>
      <c r="G1522" s="9">
        <v>65.069999999999993</v>
      </c>
      <c r="H1522" s="9">
        <v>522.5</v>
      </c>
      <c r="J1522" s="9">
        <v>26.25</v>
      </c>
      <c r="K1522" s="9">
        <v>244.08</v>
      </c>
      <c r="L1522" s="9"/>
      <c r="M1522" s="9"/>
      <c r="N1522" s="9"/>
      <c r="O1522" s="9">
        <v>257.54000000000002</v>
      </c>
      <c r="P1522" s="9">
        <v>246.95</v>
      </c>
      <c r="Q1522" s="9">
        <v>294.17</v>
      </c>
      <c r="S1522" s="9">
        <f t="shared" si="263"/>
        <v>226.04000000000002</v>
      </c>
      <c r="T1522" s="9">
        <v>31.5</v>
      </c>
    </row>
    <row r="1523" spans="1:20">
      <c r="A1523" s="1">
        <v>39301</v>
      </c>
      <c r="B1523" s="9">
        <v>591.28</v>
      </c>
      <c r="D1523" s="9">
        <v>75.55</v>
      </c>
      <c r="E1523" s="9">
        <v>171.5</v>
      </c>
      <c r="F1523" s="9">
        <v>241.74</v>
      </c>
      <c r="G1523" s="9">
        <v>65</v>
      </c>
      <c r="H1523" s="9">
        <v>517.65</v>
      </c>
      <c r="J1523" s="9">
        <v>24.99</v>
      </c>
      <c r="K1523" s="9">
        <v>246.2</v>
      </c>
      <c r="L1523" s="9"/>
      <c r="M1523" s="9"/>
      <c r="N1523" s="9"/>
      <c r="O1523" s="9">
        <v>257.57</v>
      </c>
      <c r="P1523" s="9">
        <v>246.81</v>
      </c>
      <c r="Q1523" s="9">
        <v>294.39</v>
      </c>
      <c r="S1523" s="9">
        <f t="shared" si="263"/>
        <v>226.07</v>
      </c>
      <c r="T1523" s="9">
        <v>31.5</v>
      </c>
    </row>
    <row r="1524" spans="1:20">
      <c r="A1524" s="1">
        <v>39302</v>
      </c>
      <c r="B1524" s="9">
        <v>590.77</v>
      </c>
      <c r="D1524" s="9">
        <v>75</v>
      </c>
      <c r="E1524" s="9">
        <v>171.79</v>
      </c>
      <c r="F1524" s="9">
        <v>240.58</v>
      </c>
      <c r="G1524" s="9">
        <v>64.849999999999994</v>
      </c>
      <c r="H1524" s="9">
        <v>517.35</v>
      </c>
      <c r="J1524" s="9">
        <v>24.53</v>
      </c>
      <c r="K1524" s="9">
        <v>246.06</v>
      </c>
      <c r="L1524" s="9"/>
      <c r="M1524" s="9"/>
      <c r="N1524" s="9"/>
      <c r="O1524" s="9">
        <v>257.39999999999998</v>
      </c>
      <c r="P1524" s="9">
        <v>246.64</v>
      </c>
      <c r="Q1524" s="9">
        <v>294.19</v>
      </c>
      <c r="S1524" s="9">
        <f t="shared" si="263"/>
        <v>225.89999999999998</v>
      </c>
      <c r="T1524" s="9">
        <v>31.5</v>
      </c>
    </row>
    <row r="1525" spans="1:20">
      <c r="A1525" s="1">
        <v>39303</v>
      </c>
      <c r="B1525" s="9">
        <v>587.55999999999995</v>
      </c>
      <c r="D1525" s="9">
        <v>75.33</v>
      </c>
      <c r="E1525" s="9">
        <v>172.25</v>
      </c>
      <c r="F1525" s="9">
        <v>240.51</v>
      </c>
      <c r="G1525" s="9">
        <v>64.849999999999994</v>
      </c>
      <c r="H1525" s="9">
        <v>517.6</v>
      </c>
      <c r="J1525" s="9">
        <v>52.16</v>
      </c>
      <c r="K1525" s="9">
        <v>245.66</v>
      </c>
      <c r="L1525" s="9"/>
      <c r="M1525" s="9"/>
      <c r="N1525" s="9"/>
      <c r="O1525" s="9">
        <v>258.02</v>
      </c>
      <c r="P1525" s="9">
        <v>246.21</v>
      </c>
      <c r="Q1525" s="9">
        <v>296</v>
      </c>
      <c r="S1525" s="9">
        <f t="shared" si="263"/>
        <v>226.51999999999998</v>
      </c>
      <c r="T1525" s="9">
        <v>31.5</v>
      </c>
    </row>
    <row r="1526" spans="1:20">
      <c r="A1526" s="1">
        <v>39304</v>
      </c>
      <c r="B1526" s="9">
        <v>583.88</v>
      </c>
      <c r="D1526" s="9">
        <v>76.13</v>
      </c>
      <c r="E1526" s="9">
        <v>179.19</v>
      </c>
      <c r="F1526" s="9">
        <v>238.12</v>
      </c>
      <c r="G1526" s="9">
        <v>64.59</v>
      </c>
      <c r="H1526" s="9">
        <v>515.78</v>
      </c>
      <c r="J1526" s="9">
        <v>52.25</v>
      </c>
      <c r="K1526" s="9">
        <v>243.89</v>
      </c>
      <c r="L1526" s="9"/>
      <c r="M1526" s="9"/>
      <c r="N1526" s="9"/>
      <c r="O1526" s="9">
        <v>258.47000000000003</v>
      </c>
      <c r="P1526" s="9">
        <v>248.67</v>
      </c>
      <c r="Q1526" s="9">
        <v>294.35000000000002</v>
      </c>
      <c r="S1526" s="9">
        <f t="shared" si="263"/>
        <v>226.97000000000003</v>
      </c>
      <c r="T1526" s="9">
        <v>31.5</v>
      </c>
    </row>
    <row r="1527" spans="1:20">
      <c r="A1527" s="1">
        <v>39307</v>
      </c>
      <c r="B1527" s="9">
        <v>580.78</v>
      </c>
      <c r="D1527" s="9">
        <v>78.040000000000006</v>
      </c>
      <c r="E1527" s="9">
        <v>181.23</v>
      </c>
      <c r="F1527" s="9">
        <v>239.82</v>
      </c>
      <c r="G1527" s="9">
        <v>75.22</v>
      </c>
      <c r="H1527" s="9">
        <v>517.04</v>
      </c>
      <c r="J1527" s="9">
        <v>39.729999999999997</v>
      </c>
      <c r="K1527" s="9">
        <v>240.67</v>
      </c>
      <c r="L1527" s="9"/>
      <c r="M1527" s="9"/>
      <c r="N1527" s="9"/>
      <c r="O1527" s="9">
        <v>257.77</v>
      </c>
      <c r="P1527" s="9">
        <v>249.92</v>
      </c>
      <c r="Q1527" s="9">
        <v>291.51</v>
      </c>
      <c r="S1527" s="9">
        <f t="shared" si="263"/>
        <v>226.26999999999998</v>
      </c>
      <c r="T1527" s="9">
        <v>31.5</v>
      </c>
    </row>
    <row r="1528" spans="1:20">
      <c r="A1528" s="1">
        <v>39308</v>
      </c>
      <c r="B1528" s="9">
        <v>582.04999999999995</v>
      </c>
      <c r="D1528" s="9">
        <v>76.69</v>
      </c>
      <c r="E1528" s="9">
        <v>180.65</v>
      </c>
      <c r="F1528" s="9">
        <v>239.39</v>
      </c>
      <c r="G1528" s="9">
        <v>62.64</v>
      </c>
      <c r="H1528" s="9">
        <v>518.16999999999996</v>
      </c>
      <c r="J1528" s="9">
        <v>39.44</v>
      </c>
      <c r="K1528" s="9">
        <v>240.06</v>
      </c>
      <c r="L1528" s="9"/>
      <c r="M1528" s="9"/>
      <c r="N1528" s="9"/>
      <c r="O1528" s="9">
        <v>257.27999999999997</v>
      </c>
      <c r="P1528" s="9">
        <v>249.08</v>
      </c>
      <c r="Q1528" s="9">
        <v>291.33999999999997</v>
      </c>
      <c r="S1528" s="9">
        <f t="shared" si="263"/>
        <v>225.77999999999997</v>
      </c>
      <c r="T1528" s="9">
        <v>31.5</v>
      </c>
    </row>
    <row r="1529" spans="1:20">
      <c r="A1529" s="1">
        <v>39309</v>
      </c>
      <c r="B1529" s="9">
        <v>582.28</v>
      </c>
      <c r="D1529" s="9">
        <v>76.98</v>
      </c>
      <c r="E1529" s="9">
        <v>180.05</v>
      </c>
      <c r="F1529" s="9">
        <v>240.72</v>
      </c>
      <c r="G1529" s="9">
        <v>63</v>
      </c>
      <c r="H1529" s="9">
        <v>514.91999999999996</v>
      </c>
      <c r="J1529" s="9">
        <v>39.78</v>
      </c>
      <c r="K1529" s="9">
        <v>240.94</v>
      </c>
      <c r="L1529" s="9"/>
      <c r="M1529" s="9"/>
      <c r="N1529" s="9"/>
      <c r="O1529" s="9">
        <v>257.18</v>
      </c>
      <c r="P1529" s="9">
        <v>249.01</v>
      </c>
      <c r="Q1529" s="9">
        <v>291.2</v>
      </c>
      <c r="S1529" s="9">
        <f t="shared" si="263"/>
        <v>225.68</v>
      </c>
      <c r="T1529" s="9">
        <v>31.5</v>
      </c>
    </row>
    <row r="1530" spans="1:20">
      <c r="A1530" s="1">
        <v>39310</v>
      </c>
      <c r="B1530" s="9">
        <v>581.45000000000005</v>
      </c>
      <c r="D1530" s="9">
        <v>76.42</v>
      </c>
      <c r="E1530" s="9">
        <v>172.86</v>
      </c>
      <c r="F1530" s="9">
        <v>240.74</v>
      </c>
      <c r="G1530" s="9">
        <v>62.81</v>
      </c>
      <c r="H1530" s="9">
        <v>513.5</v>
      </c>
      <c r="J1530" s="9">
        <v>40.35</v>
      </c>
      <c r="K1530" s="9">
        <v>241.41</v>
      </c>
      <c r="L1530" s="9"/>
      <c r="M1530" s="9"/>
      <c r="N1530" s="9"/>
      <c r="O1530" s="9">
        <v>255.36</v>
      </c>
      <c r="P1530" s="9">
        <v>245.28</v>
      </c>
      <c r="Q1530" s="9">
        <v>291.23</v>
      </c>
      <c r="S1530" s="9">
        <f t="shared" si="263"/>
        <v>223.86</v>
      </c>
      <c r="T1530" s="9">
        <v>31.5</v>
      </c>
    </row>
    <row r="1531" spans="1:20">
      <c r="A1531" s="1">
        <v>39311</v>
      </c>
      <c r="B1531" s="9">
        <v>584.5</v>
      </c>
      <c r="D1531" s="9">
        <v>76.17</v>
      </c>
      <c r="E1531" s="9">
        <v>173.15</v>
      </c>
      <c r="F1531" s="9">
        <v>242.69</v>
      </c>
      <c r="G1531" s="9">
        <v>62.8</v>
      </c>
      <c r="H1531" s="9">
        <v>512.75</v>
      </c>
      <c r="J1531" s="9">
        <v>38.81</v>
      </c>
      <c r="K1531" s="9">
        <v>240.13</v>
      </c>
      <c r="L1531" s="9"/>
      <c r="M1531" s="9"/>
      <c r="N1531" s="9"/>
      <c r="O1531" s="9">
        <v>255.27</v>
      </c>
      <c r="P1531" s="9">
        <v>246.2</v>
      </c>
      <c r="Q1531" s="9">
        <v>290.05</v>
      </c>
      <c r="S1531" s="9">
        <f t="shared" si="263"/>
        <v>223.77</v>
      </c>
      <c r="T1531" s="9">
        <v>31.5</v>
      </c>
    </row>
    <row r="1532" spans="1:20">
      <c r="A1532" s="1">
        <v>39314</v>
      </c>
      <c r="B1532" s="9">
        <v>586.54</v>
      </c>
      <c r="D1532" s="9">
        <v>74.08</v>
      </c>
      <c r="E1532" s="9">
        <v>172.33</v>
      </c>
      <c r="F1532" s="9">
        <v>239.3</v>
      </c>
      <c r="G1532" s="9">
        <v>62.72</v>
      </c>
      <c r="H1532" s="9">
        <v>517.82000000000005</v>
      </c>
      <c r="J1532" s="9">
        <v>44.92</v>
      </c>
      <c r="K1532" s="9">
        <v>242.14</v>
      </c>
      <c r="L1532" s="9"/>
      <c r="M1532" s="9"/>
      <c r="N1532" s="9"/>
      <c r="O1532" s="9">
        <v>256.38</v>
      </c>
      <c r="P1532" s="9">
        <v>245.61</v>
      </c>
      <c r="Q1532" s="9">
        <v>293.08999999999997</v>
      </c>
      <c r="S1532" s="9">
        <f t="shared" si="263"/>
        <v>224.88</v>
      </c>
      <c r="T1532" s="9">
        <v>31.5</v>
      </c>
    </row>
    <row r="1533" spans="1:20">
      <c r="A1533" s="1">
        <v>39315</v>
      </c>
      <c r="B1533" s="9">
        <v>583.87</v>
      </c>
      <c r="D1533" s="9">
        <v>75.680000000000007</v>
      </c>
      <c r="E1533" s="9">
        <v>172.94</v>
      </c>
      <c r="F1533" s="9">
        <v>239.96</v>
      </c>
      <c r="G1533" s="9">
        <v>72.260000000000005</v>
      </c>
      <c r="H1533" s="9">
        <v>518.5</v>
      </c>
      <c r="J1533" s="9">
        <v>44.59</v>
      </c>
      <c r="K1533" s="9">
        <v>242.38</v>
      </c>
      <c r="L1533" s="9"/>
      <c r="M1533" s="9"/>
      <c r="N1533" s="9"/>
      <c r="O1533" s="9">
        <v>256.76</v>
      </c>
      <c r="P1533" s="9">
        <v>246.09</v>
      </c>
      <c r="Q1533" s="9">
        <v>293.39</v>
      </c>
      <c r="S1533" s="9">
        <f t="shared" si="263"/>
        <v>225.26</v>
      </c>
      <c r="T1533" s="9">
        <v>31.5</v>
      </c>
    </row>
    <row r="1534" spans="1:20">
      <c r="A1534" s="1">
        <v>39316</v>
      </c>
      <c r="B1534" s="9">
        <v>584.07000000000005</v>
      </c>
      <c r="D1534" s="9">
        <v>73.510000000000005</v>
      </c>
      <c r="E1534" s="9">
        <v>173.18</v>
      </c>
      <c r="F1534" s="9">
        <v>238.75</v>
      </c>
      <c r="G1534" s="9">
        <v>70.12</v>
      </c>
      <c r="H1534" s="9">
        <v>521.5</v>
      </c>
      <c r="J1534" s="9">
        <v>37.93</v>
      </c>
      <c r="K1534" s="9">
        <v>239.69</v>
      </c>
      <c r="L1534" s="9"/>
      <c r="M1534" s="9"/>
      <c r="N1534" s="9"/>
      <c r="O1534" s="9">
        <v>255.8</v>
      </c>
      <c r="P1534" s="9">
        <v>245.66</v>
      </c>
      <c r="Q1534" s="9">
        <v>291.76</v>
      </c>
      <c r="S1534" s="9">
        <f t="shared" si="263"/>
        <v>224.3</v>
      </c>
      <c r="T1534" s="9">
        <v>31.5</v>
      </c>
    </row>
    <row r="1535" spans="1:20">
      <c r="A1535" s="1">
        <v>39317</v>
      </c>
      <c r="B1535" s="9">
        <v>583.85</v>
      </c>
      <c r="D1535" s="9">
        <v>73.680000000000007</v>
      </c>
      <c r="E1535" s="9">
        <v>180.06</v>
      </c>
      <c r="F1535" s="9">
        <v>237.54</v>
      </c>
      <c r="G1535" s="9">
        <v>72.36</v>
      </c>
      <c r="H1535" s="9">
        <v>525.04999999999995</v>
      </c>
      <c r="J1535" s="9">
        <v>37.54</v>
      </c>
      <c r="K1535" s="9">
        <v>239.37</v>
      </c>
      <c r="L1535" s="9"/>
      <c r="M1535" s="9"/>
      <c r="N1535" s="9"/>
      <c r="O1535" s="9">
        <v>257.68</v>
      </c>
      <c r="P1535" s="9">
        <v>248.94</v>
      </c>
      <c r="Q1535" s="9">
        <v>292.36</v>
      </c>
      <c r="S1535" s="9">
        <f t="shared" si="263"/>
        <v>226.18</v>
      </c>
      <c r="T1535" s="9">
        <v>31.5</v>
      </c>
    </row>
    <row r="1536" spans="1:20">
      <c r="A1536" s="1">
        <v>39318</v>
      </c>
      <c r="B1536" s="9">
        <v>583.73</v>
      </c>
      <c r="D1536" s="9">
        <v>73.42</v>
      </c>
      <c r="E1536" s="9">
        <v>180.15</v>
      </c>
      <c r="F1536" s="9">
        <v>236.98</v>
      </c>
      <c r="G1536" s="9">
        <v>71.83</v>
      </c>
      <c r="H1536" s="9">
        <v>526.1</v>
      </c>
      <c r="J1536" s="9">
        <v>37.54</v>
      </c>
      <c r="K1536" s="9">
        <v>239.75</v>
      </c>
      <c r="L1536" s="9"/>
      <c r="M1536" s="9"/>
      <c r="N1536" s="9"/>
      <c r="O1536" s="9">
        <v>257.87</v>
      </c>
      <c r="P1536" s="9">
        <v>248.85</v>
      </c>
      <c r="Q1536" s="9">
        <v>292.87</v>
      </c>
      <c r="S1536" s="9">
        <f t="shared" ref="S1536:S1599" si="264">IF(O1536&gt;0,O1536-T1536,"")</f>
        <v>226.37</v>
      </c>
      <c r="T1536" s="9">
        <v>31.5</v>
      </c>
    </row>
    <row r="1537" spans="1:20">
      <c r="A1537" s="1">
        <v>39321</v>
      </c>
      <c r="B1537" s="9">
        <v>575.22</v>
      </c>
      <c r="D1537" s="9">
        <v>73.819999999999993</v>
      </c>
      <c r="E1537" s="9">
        <v>178.35</v>
      </c>
      <c r="F1537" s="9">
        <v>242.81</v>
      </c>
      <c r="G1537" s="9">
        <v>67.040000000000006</v>
      </c>
      <c r="H1537" s="9">
        <v>517.35</v>
      </c>
      <c r="J1537" s="9">
        <v>36.869999999999997</v>
      </c>
      <c r="K1537" s="9">
        <v>239.1</v>
      </c>
      <c r="L1537" s="9"/>
      <c r="M1537" s="9"/>
      <c r="N1537" s="9"/>
      <c r="O1537" s="9">
        <v>255.49</v>
      </c>
      <c r="P1537" s="9">
        <v>246.43</v>
      </c>
      <c r="Q1537" s="9">
        <v>290.29000000000002</v>
      </c>
      <c r="S1537" s="9">
        <f t="shared" si="264"/>
        <v>223.99</v>
      </c>
      <c r="T1537" s="9">
        <v>31.5</v>
      </c>
    </row>
    <row r="1538" spans="1:20">
      <c r="A1538" s="1">
        <v>39322</v>
      </c>
      <c r="B1538" s="9">
        <v>577.41999999999996</v>
      </c>
      <c r="D1538" s="9">
        <v>73.150000000000006</v>
      </c>
      <c r="E1538" s="9">
        <v>178.09</v>
      </c>
      <c r="F1538" s="9">
        <v>236.68</v>
      </c>
      <c r="G1538" s="9">
        <v>73.5</v>
      </c>
      <c r="H1538" s="9">
        <v>514.45000000000005</v>
      </c>
      <c r="J1538" s="9">
        <v>40.840000000000003</v>
      </c>
      <c r="K1538" s="9">
        <v>239.49</v>
      </c>
      <c r="L1538" s="9"/>
      <c r="M1538" s="9"/>
      <c r="N1538" s="9"/>
      <c r="O1538" s="9">
        <v>255.46</v>
      </c>
      <c r="P1538" s="9">
        <v>246.48</v>
      </c>
      <c r="Q1538" s="9">
        <v>290.17</v>
      </c>
      <c r="S1538" s="9">
        <f t="shared" si="264"/>
        <v>223.96</v>
      </c>
      <c r="T1538" s="9">
        <v>31.5</v>
      </c>
    </row>
    <row r="1539" spans="1:20">
      <c r="A1539" s="1">
        <v>39323</v>
      </c>
      <c r="B1539" s="9">
        <v>575.23</v>
      </c>
      <c r="D1539" s="9">
        <v>75.040000000000006</v>
      </c>
      <c r="E1539" s="9">
        <v>178.37</v>
      </c>
      <c r="F1539" s="9">
        <v>237.77</v>
      </c>
      <c r="G1539" s="9">
        <v>74.06</v>
      </c>
      <c r="H1539" s="9">
        <v>516.24</v>
      </c>
      <c r="J1539" s="9">
        <v>40.54</v>
      </c>
      <c r="K1539" s="9">
        <v>240.51</v>
      </c>
      <c r="L1539" s="9"/>
      <c r="M1539" s="9"/>
      <c r="N1539" s="9"/>
      <c r="O1539" s="9">
        <v>256.02</v>
      </c>
      <c r="P1539" s="9">
        <v>246.59</v>
      </c>
      <c r="Q1539" s="9">
        <v>291.27</v>
      </c>
      <c r="S1539" s="9">
        <f t="shared" si="264"/>
        <v>224.51999999999998</v>
      </c>
      <c r="T1539" s="9">
        <v>31.5</v>
      </c>
    </row>
    <row r="1540" spans="1:20">
      <c r="A1540" s="1">
        <v>39324</v>
      </c>
      <c r="B1540" s="9">
        <v>577.79999999999995</v>
      </c>
      <c r="D1540" s="9">
        <v>76.02</v>
      </c>
      <c r="E1540" s="9">
        <v>177.73</v>
      </c>
      <c r="F1540" s="9">
        <v>239.64</v>
      </c>
      <c r="G1540" s="9">
        <v>73.11</v>
      </c>
      <c r="H1540" s="9">
        <v>513.16999999999996</v>
      </c>
      <c r="J1540" s="9">
        <v>40.43</v>
      </c>
      <c r="K1540" s="9">
        <v>240.92</v>
      </c>
      <c r="L1540" s="9"/>
      <c r="M1540" s="9"/>
      <c r="N1540" s="9"/>
      <c r="O1540" s="9">
        <v>256.08</v>
      </c>
      <c r="P1540" s="9">
        <v>247.12</v>
      </c>
      <c r="Q1540" s="9">
        <v>290.82</v>
      </c>
      <c r="S1540" s="9">
        <f t="shared" si="264"/>
        <v>224.57999999999998</v>
      </c>
      <c r="T1540" s="9">
        <v>31.5</v>
      </c>
    </row>
    <row r="1541" spans="1:20">
      <c r="A1541" s="1">
        <v>39325</v>
      </c>
      <c r="B1541" s="9">
        <v>576.02</v>
      </c>
      <c r="D1541" s="9">
        <v>76.52</v>
      </c>
      <c r="E1541" s="9">
        <v>179.03</v>
      </c>
      <c r="F1541" s="9">
        <v>238.81</v>
      </c>
      <c r="G1541" s="9">
        <v>73.489999999999995</v>
      </c>
      <c r="H1541" s="9">
        <v>511.14</v>
      </c>
      <c r="J1541" s="9">
        <v>41.44</v>
      </c>
      <c r="K1541" s="9">
        <v>240.44</v>
      </c>
      <c r="L1541" s="9"/>
      <c r="M1541" s="9"/>
      <c r="N1541" s="9"/>
      <c r="O1541" s="9">
        <v>255.87</v>
      </c>
      <c r="P1541" s="9">
        <v>247.4</v>
      </c>
      <c r="Q1541" s="9">
        <v>290.08</v>
      </c>
      <c r="S1541" s="9">
        <f t="shared" si="264"/>
        <v>224.37</v>
      </c>
      <c r="T1541" s="9">
        <v>31.5</v>
      </c>
    </row>
    <row r="1542" spans="1:20">
      <c r="A1542" s="1">
        <v>39328</v>
      </c>
      <c r="K1542" s="9"/>
      <c r="L1542" s="9"/>
      <c r="M1542" s="9"/>
      <c r="N1542" s="9"/>
      <c r="S1542" s="9" t="str">
        <f t="shared" si="264"/>
        <v/>
      </c>
      <c r="T1542" s="9">
        <v>31.5</v>
      </c>
    </row>
    <row r="1543" spans="1:20">
      <c r="A1543" s="1">
        <v>39329</v>
      </c>
      <c r="B1543" s="9">
        <v>589.12</v>
      </c>
      <c r="D1543" s="9">
        <v>76.540000000000006</v>
      </c>
      <c r="E1543" s="9">
        <v>181.42</v>
      </c>
      <c r="F1543" s="9">
        <v>241.38</v>
      </c>
      <c r="G1543" s="9">
        <v>77.92</v>
      </c>
      <c r="H1543" s="9">
        <v>506.62</v>
      </c>
      <c r="J1543" s="9">
        <v>39.39</v>
      </c>
      <c r="K1543" s="9">
        <v>242.28</v>
      </c>
      <c r="L1543" s="9"/>
      <c r="M1543" s="9"/>
      <c r="N1543" s="9"/>
      <c r="O1543" s="9">
        <v>258.06</v>
      </c>
      <c r="P1543" s="9">
        <v>251.81</v>
      </c>
      <c r="Q1543" s="9">
        <v>290.12</v>
      </c>
      <c r="S1543" s="9">
        <f t="shared" si="264"/>
        <v>226.56</v>
      </c>
      <c r="T1543" s="9">
        <v>31.5</v>
      </c>
    </row>
    <row r="1544" spans="1:20">
      <c r="A1544" s="1">
        <v>39330</v>
      </c>
      <c r="B1544" s="9">
        <v>604.05999999999995</v>
      </c>
      <c r="D1544" s="9">
        <v>76.459999999999994</v>
      </c>
      <c r="E1544" s="9">
        <v>181.34</v>
      </c>
      <c r="F1544" s="9">
        <v>242.35</v>
      </c>
      <c r="G1544" s="9">
        <v>72.489999999999995</v>
      </c>
      <c r="H1544" s="9">
        <v>507.13</v>
      </c>
      <c r="J1544" s="9">
        <v>55.37</v>
      </c>
      <c r="K1544" s="9">
        <v>243.11</v>
      </c>
      <c r="L1544" s="9"/>
      <c r="M1544" s="9"/>
      <c r="N1544" s="9"/>
      <c r="O1544" s="9">
        <v>260.43</v>
      </c>
      <c r="P1544" s="9">
        <v>254.86</v>
      </c>
      <c r="Q1544" s="9">
        <v>291.99</v>
      </c>
      <c r="S1544" s="9">
        <f t="shared" si="264"/>
        <v>228.93</v>
      </c>
      <c r="T1544" s="9">
        <v>31.5</v>
      </c>
    </row>
    <row r="1545" spans="1:20">
      <c r="A1545" s="1">
        <v>39331</v>
      </c>
      <c r="B1545" s="9">
        <v>601.29999999999995</v>
      </c>
      <c r="D1545" s="9">
        <v>76.28</v>
      </c>
      <c r="E1545" s="9">
        <v>181.43</v>
      </c>
      <c r="F1545" s="9">
        <v>244.09</v>
      </c>
      <c r="G1545" s="9">
        <v>68.77</v>
      </c>
      <c r="H1545" s="9">
        <v>506.18</v>
      </c>
      <c r="J1545" s="9">
        <v>36.42</v>
      </c>
      <c r="K1545" s="9">
        <v>243.15</v>
      </c>
      <c r="L1545" s="9"/>
      <c r="M1545" s="9"/>
      <c r="N1545" s="9"/>
      <c r="O1545" s="9">
        <v>259.38</v>
      </c>
      <c r="P1545" s="9">
        <v>254.23</v>
      </c>
      <c r="Q1545" s="9">
        <v>290.39999999999998</v>
      </c>
      <c r="S1545" s="9">
        <f t="shared" si="264"/>
        <v>227.88</v>
      </c>
      <c r="T1545" s="9">
        <v>31.5</v>
      </c>
    </row>
    <row r="1546" spans="1:20">
      <c r="A1546" s="1">
        <v>39332</v>
      </c>
      <c r="B1546" s="9">
        <v>610.72</v>
      </c>
      <c r="D1546" s="9">
        <v>75.7</v>
      </c>
      <c r="E1546" s="9">
        <v>180.65</v>
      </c>
      <c r="F1546" s="9">
        <v>243.51</v>
      </c>
      <c r="G1546" s="9">
        <v>68.819999999999993</v>
      </c>
      <c r="H1546" s="9">
        <v>507.84</v>
      </c>
      <c r="J1546" s="9">
        <v>35.96</v>
      </c>
      <c r="K1546" s="9">
        <v>244.21</v>
      </c>
      <c r="L1546" s="9"/>
      <c r="M1546" s="9"/>
      <c r="N1546" s="9"/>
      <c r="O1546" s="9">
        <v>260.64999999999998</v>
      </c>
      <c r="P1546" s="9">
        <v>255.78</v>
      </c>
      <c r="Q1546" s="9">
        <v>291.49</v>
      </c>
      <c r="S1546" s="9">
        <f t="shared" si="264"/>
        <v>229.14999999999998</v>
      </c>
      <c r="T1546" s="9">
        <v>31.5</v>
      </c>
    </row>
    <row r="1547" spans="1:20">
      <c r="A1547" s="1">
        <v>39335</v>
      </c>
      <c r="B1547" s="9">
        <v>602.76</v>
      </c>
      <c r="D1547" s="9">
        <v>74.819999999999993</v>
      </c>
      <c r="E1547" s="9">
        <v>181.34</v>
      </c>
      <c r="F1547" s="9">
        <v>244.48</v>
      </c>
      <c r="G1547" s="9">
        <v>71.55</v>
      </c>
      <c r="H1547" s="9">
        <v>508.52</v>
      </c>
      <c r="J1547" s="9">
        <v>38.26</v>
      </c>
      <c r="K1547" s="9">
        <v>242.11</v>
      </c>
      <c r="L1547" s="9"/>
      <c r="M1547" s="9"/>
      <c r="N1547" s="9"/>
      <c r="O1547" s="9">
        <v>259.45</v>
      </c>
      <c r="P1547" s="9">
        <v>254.4</v>
      </c>
      <c r="Q1547" s="9">
        <v>290.38</v>
      </c>
      <c r="S1547" s="9">
        <f t="shared" si="264"/>
        <v>227.95</v>
      </c>
      <c r="T1547" s="9">
        <v>31.5</v>
      </c>
    </row>
    <row r="1548" spans="1:20">
      <c r="A1548" s="1">
        <v>39336</v>
      </c>
      <c r="B1548" s="9">
        <v>597.24</v>
      </c>
      <c r="D1548" s="9">
        <v>75.28</v>
      </c>
      <c r="E1548" s="9">
        <v>179.46</v>
      </c>
      <c r="F1548" s="9">
        <v>248.81</v>
      </c>
      <c r="G1548" s="9">
        <v>71.67</v>
      </c>
      <c r="H1548" s="9">
        <v>515.96</v>
      </c>
      <c r="J1548" s="9">
        <v>39.07</v>
      </c>
      <c r="K1548" s="9">
        <v>241</v>
      </c>
      <c r="L1548" s="9"/>
      <c r="M1548" s="9"/>
      <c r="N1548" s="9"/>
      <c r="O1548" s="9">
        <v>259.12</v>
      </c>
      <c r="P1548" s="9">
        <v>252.72</v>
      </c>
      <c r="Q1548" s="9">
        <v>291.43</v>
      </c>
      <c r="S1548" s="9">
        <f t="shared" si="264"/>
        <v>227.62</v>
      </c>
      <c r="T1548" s="9">
        <v>31.5</v>
      </c>
    </row>
    <row r="1549" spans="1:20">
      <c r="A1549" s="1">
        <v>39337</v>
      </c>
      <c r="B1549" s="9">
        <v>588.85</v>
      </c>
      <c r="D1549" s="9">
        <v>79.069999999999993</v>
      </c>
      <c r="E1549" s="9">
        <v>178.91</v>
      </c>
      <c r="F1549" s="9">
        <v>249.33</v>
      </c>
      <c r="G1549" s="9">
        <v>71.72</v>
      </c>
      <c r="H1549" s="9">
        <v>518.82000000000005</v>
      </c>
      <c r="J1549" s="9">
        <v>38.19</v>
      </c>
      <c r="K1549" s="9">
        <v>241.32</v>
      </c>
      <c r="L1549" s="9"/>
      <c r="M1549" s="9"/>
      <c r="N1549" s="9"/>
      <c r="O1549" s="9">
        <v>258.83</v>
      </c>
      <c r="P1549" s="9">
        <v>251.34</v>
      </c>
      <c r="Q1549" s="9">
        <v>292.27</v>
      </c>
      <c r="S1549" s="9">
        <f t="shared" si="264"/>
        <v>227.32999999999998</v>
      </c>
      <c r="T1549" s="9">
        <v>31.5</v>
      </c>
    </row>
    <row r="1550" spans="1:20">
      <c r="A1550" s="1">
        <v>39338</v>
      </c>
      <c r="B1550" s="9">
        <v>591.14</v>
      </c>
      <c r="D1550" s="9">
        <v>76.61</v>
      </c>
      <c r="E1550" s="9">
        <v>179.41</v>
      </c>
      <c r="F1550" s="9">
        <v>253.38</v>
      </c>
      <c r="G1550" s="9">
        <v>75.72</v>
      </c>
      <c r="H1550" s="9">
        <v>526.5</v>
      </c>
      <c r="J1550" s="9">
        <v>53.62</v>
      </c>
      <c r="K1550" s="9">
        <v>241.5</v>
      </c>
      <c r="L1550" s="9"/>
      <c r="M1550" s="9"/>
      <c r="N1550" s="9"/>
      <c r="O1550" s="9">
        <v>260.64</v>
      </c>
      <c r="P1550" s="9">
        <v>252.14</v>
      </c>
      <c r="Q1550" s="9">
        <v>295.35000000000002</v>
      </c>
      <c r="S1550" s="9">
        <f t="shared" si="264"/>
        <v>229.14</v>
      </c>
      <c r="T1550" s="9">
        <v>31.5</v>
      </c>
    </row>
    <row r="1551" spans="1:20">
      <c r="A1551" s="1">
        <v>39339</v>
      </c>
      <c r="B1551" s="9">
        <v>585.80999999999995</v>
      </c>
      <c r="D1551" s="9">
        <v>76.739999999999995</v>
      </c>
      <c r="E1551" s="9">
        <v>177.98</v>
      </c>
      <c r="F1551" s="9">
        <v>255.18</v>
      </c>
      <c r="G1551" s="9">
        <v>81.77</v>
      </c>
      <c r="H1551" s="9">
        <v>529.25</v>
      </c>
      <c r="J1551" s="9">
        <v>40.32</v>
      </c>
      <c r="K1551" s="9">
        <v>241.97</v>
      </c>
      <c r="L1551" s="9"/>
      <c r="M1551" s="9"/>
      <c r="N1551" s="9"/>
      <c r="O1551" s="9">
        <v>259.94</v>
      </c>
      <c r="P1551" s="9">
        <v>250.72</v>
      </c>
      <c r="Q1551" s="9">
        <v>295.35000000000002</v>
      </c>
      <c r="S1551" s="9">
        <f t="shared" si="264"/>
        <v>228.44</v>
      </c>
      <c r="T1551" s="9">
        <v>31.5</v>
      </c>
    </row>
    <row r="1552" spans="1:20">
      <c r="A1552" s="1">
        <v>39342</v>
      </c>
      <c r="B1552" s="9">
        <v>586.84</v>
      </c>
      <c r="D1552" s="9">
        <v>76.52</v>
      </c>
      <c r="E1552" s="9">
        <v>177.36</v>
      </c>
      <c r="F1552" s="9">
        <v>244.24</v>
      </c>
      <c r="G1552" s="9">
        <v>81.27</v>
      </c>
      <c r="H1552" s="9">
        <v>530.95000000000005</v>
      </c>
      <c r="J1552" s="9">
        <v>39.94</v>
      </c>
      <c r="K1552" s="9">
        <v>241.51</v>
      </c>
      <c r="L1552" s="9"/>
      <c r="M1552" s="9"/>
      <c r="N1552" s="9"/>
      <c r="O1552" s="9">
        <v>259.49</v>
      </c>
      <c r="P1552" s="9">
        <v>249.74</v>
      </c>
      <c r="Q1552" s="9">
        <v>295.41000000000003</v>
      </c>
      <c r="S1552" s="9">
        <f t="shared" si="264"/>
        <v>227.99</v>
      </c>
      <c r="T1552" s="9">
        <v>31.5</v>
      </c>
    </row>
    <row r="1553" spans="1:20">
      <c r="A1553" s="1">
        <v>39343</v>
      </c>
      <c r="B1553" s="9">
        <v>591.79</v>
      </c>
      <c r="D1553" s="9">
        <v>74.89</v>
      </c>
      <c r="E1553" s="9">
        <v>175.8</v>
      </c>
      <c r="F1553" s="9">
        <v>245.81</v>
      </c>
      <c r="G1553" s="9">
        <v>76.23</v>
      </c>
      <c r="H1553" s="9">
        <v>520.91</v>
      </c>
      <c r="J1553" s="9">
        <v>39.869999999999997</v>
      </c>
      <c r="K1553" s="9">
        <v>242.69</v>
      </c>
      <c r="L1553" s="9"/>
      <c r="M1553" s="9"/>
      <c r="N1553" s="9"/>
      <c r="O1553" s="9">
        <v>258.73</v>
      </c>
      <c r="P1553" s="9">
        <v>249.68</v>
      </c>
      <c r="Q1553" s="9">
        <v>293.83</v>
      </c>
      <c r="S1553" s="9">
        <f t="shared" si="264"/>
        <v>227.23000000000002</v>
      </c>
      <c r="T1553" s="9">
        <v>31.5</v>
      </c>
    </row>
    <row r="1554" spans="1:20">
      <c r="A1554" s="1">
        <v>39344</v>
      </c>
      <c r="B1554" s="9">
        <v>600.41999999999996</v>
      </c>
      <c r="D1554" s="9">
        <v>73.87</v>
      </c>
      <c r="E1554" s="9">
        <v>176.15</v>
      </c>
      <c r="F1554" s="9">
        <v>245.58</v>
      </c>
      <c r="G1554" s="9">
        <v>78.41</v>
      </c>
      <c r="H1554" s="9">
        <v>518.71</v>
      </c>
      <c r="J1554" s="9">
        <v>37.869999999999997</v>
      </c>
      <c r="K1554" s="9">
        <v>241.97</v>
      </c>
      <c r="L1554" s="9"/>
      <c r="M1554" s="9"/>
      <c r="N1554" s="9"/>
      <c r="O1554" s="9">
        <v>259.14999999999998</v>
      </c>
      <c r="P1554" s="9">
        <v>251.63</v>
      </c>
      <c r="Q1554" s="9">
        <v>292.67</v>
      </c>
      <c r="S1554" s="9">
        <f t="shared" si="264"/>
        <v>227.64999999999998</v>
      </c>
      <c r="T1554" s="9">
        <v>31.5</v>
      </c>
    </row>
    <row r="1555" spans="1:20">
      <c r="A1555" s="1">
        <v>39345</v>
      </c>
      <c r="B1555" s="9">
        <v>599.07000000000005</v>
      </c>
      <c r="D1555" s="9">
        <v>73.680000000000007</v>
      </c>
      <c r="E1555" s="9">
        <v>177.17</v>
      </c>
      <c r="F1555" s="9">
        <v>243.98</v>
      </c>
      <c r="G1555" s="9">
        <v>76.52</v>
      </c>
      <c r="H1555" s="9">
        <v>512.52</v>
      </c>
      <c r="J1555" s="9">
        <v>30.26</v>
      </c>
      <c r="K1555" s="9">
        <v>241.15</v>
      </c>
      <c r="L1555" s="9"/>
      <c r="M1555" s="9"/>
      <c r="N1555" s="9"/>
      <c r="O1555" s="9">
        <v>257.93</v>
      </c>
      <c r="P1555" s="9">
        <v>251.58</v>
      </c>
      <c r="Q1555" s="9">
        <v>290.08</v>
      </c>
      <c r="S1555" s="9">
        <f t="shared" si="264"/>
        <v>226.43</v>
      </c>
      <c r="T1555" s="9">
        <v>31.5</v>
      </c>
    </row>
    <row r="1556" spans="1:20">
      <c r="A1556" s="1">
        <v>39346</v>
      </c>
      <c r="B1556" s="9">
        <v>604.41999999999996</v>
      </c>
      <c r="D1556" s="9">
        <v>73.48</v>
      </c>
      <c r="E1556" s="9">
        <v>177.7</v>
      </c>
      <c r="F1556" s="9">
        <v>246.36</v>
      </c>
      <c r="G1556" s="9">
        <v>77.989999999999995</v>
      </c>
      <c r="H1556" s="9">
        <v>507.28</v>
      </c>
      <c r="J1556" s="9">
        <v>29.32</v>
      </c>
      <c r="K1556" s="9">
        <v>240.2</v>
      </c>
      <c r="L1556" s="9"/>
      <c r="M1556" s="9"/>
      <c r="N1556" s="9"/>
      <c r="O1556" s="9">
        <v>257.83</v>
      </c>
      <c r="P1556" s="9">
        <v>253.22</v>
      </c>
      <c r="Q1556" s="9">
        <v>288.11</v>
      </c>
      <c r="S1556" s="9">
        <f t="shared" si="264"/>
        <v>226.32999999999998</v>
      </c>
      <c r="T1556" s="9">
        <v>31.5</v>
      </c>
    </row>
    <row r="1557" spans="1:20">
      <c r="A1557" s="1">
        <v>39349</v>
      </c>
      <c r="B1557" s="9">
        <v>610.76</v>
      </c>
      <c r="D1557" s="9">
        <v>74.13</v>
      </c>
      <c r="E1557" s="9">
        <v>179.74</v>
      </c>
      <c r="F1557" s="9">
        <v>262.61</v>
      </c>
      <c r="G1557" s="9">
        <v>83.08</v>
      </c>
      <c r="H1557" s="9">
        <v>506.18</v>
      </c>
      <c r="J1557" s="9">
        <v>29.42</v>
      </c>
      <c r="K1557" s="9">
        <v>241.87</v>
      </c>
      <c r="L1557" s="9"/>
      <c r="M1557" s="9"/>
      <c r="N1557" s="9"/>
      <c r="O1557" s="9">
        <v>260.2</v>
      </c>
      <c r="P1557" s="9">
        <v>257.2</v>
      </c>
      <c r="Q1557" s="9">
        <v>289.01</v>
      </c>
      <c r="S1557" s="9">
        <f t="shared" si="264"/>
        <v>228.7</v>
      </c>
      <c r="T1557" s="9">
        <v>31.5</v>
      </c>
    </row>
    <row r="1558" spans="1:20">
      <c r="A1558" s="1">
        <v>39350</v>
      </c>
      <c r="B1558" s="9">
        <v>602.79999999999995</v>
      </c>
      <c r="D1558" s="9">
        <v>75.260000000000005</v>
      </c>
      <c r="E1558" s="9">
        <v>181.55</v>
      </c>
      <c r="F1558" s="9">
        <v>259.38</v>
      </c>
      <c r="G1558" s="9">
        <v>83.03</v>
      </c>
      <c r="H1558" s="9">
        <v>510.55</v>
      </c>
      <c r="J1558" s="9">
        <v>30.44</v>
      </c>
      <c r="K1558" s="9">
        <v>241.14</v>
      </c>
      <c r="L1558" s="9"/>
      <c r="M1558" s="9"/>
      <c r="N1558" s="9"/>
      <c r="O1558" s="9">
        <v>260.02</v>
      </c>
      <c r="P1558" s="9">
        <v>256.27</v>
      </c>
      <c r="Q1558" s="9">
        <v>289.62</v>
      </c>
      <c r="S1558" s="9">
        <f t="shared" si="264"/>
        <v>228.51999999999998</v>
      </c>
      <c r="T1558" s="9">
        <v>31.5</v>
      </c>
    </row>
    <row r="1559" spans="1:20">
      <c r="A1559" s="1">
        <v>39351</v>
      </c>
      <c r="B1559" s="9">
        <v>592.86</v>
      </c>
      <c r="D1559" s="9">
        <v>77.94</v>
      </c>
      <c r="E1559" s="9">
        <v>181.67</v>
      </c>
      <c r="F1559" s="9">
        <v>258.89999999999998</v>
      </c>
      <c r="G1559" s="9">
        <v>80.61</v>
      </c>
      <c r="H1559" s="9">
        <v>505.87</v>
      </c>
      <c r="J1559" s="9">
        <v>29.9</v>
      </c>
      <c r="K1559" s="9">
        <v>241.86</v>
      </c>
      <c r="L1559" s="9"/>
      <c r="M1559" s="9"/>
      <c r="N1559" s="9"/>
      <c r="O1559" s="9">
        <v>258.83999999999997</v>
      </c>
      <c r="P1559" s="9">
        <v>254.48</v>
      </c>
      <c r="Q1559" s="9">
        <v>288.95999999999998</v>
      </c>
      <c r="S1559" s="9">
        <f t="shared" si="264"/>
        <v>227.33999999999997</v>
      </c>
      <c r="T1559" s="9">
        <v>31.5</v>
      </c>
    </row>
    <row r="1560" spans="1:20">
      <c r="A1560" s="1">
        <v>39352</v>
      </c>
      <c r="B1560" s="9">
        <v>593.12</v>
      </c>
      <c r="D1560" s="9">
        <v>78.42</v>
      </c>
      <c r="E1560" s="9">
        <v>181.08</v>
      </c>
      <c r="F1560" s="9">
        <v>258.61</v>
      </c>
      <c r="G1560" s="9">
        <v>70.989999999999995</v>
      </c>
      <c r="H1560" s="9">
        <v>497.37</v>
      </c>
      <c r="J1560" s="9">
        <v>62.13</v>
      </c>
      <c r="K1560" s="9">
        <v>243.5</v>
      </c>
      <c r="L1560" s="9"/>
      <c r="M1560" s="9"/>
      <c r="N1560" s="9"/>
      <c r="O1560" s="9">
        <v>259.23</v>
      </c>
      <c r="P1560" s="9">
        <v>253.89</v>
      </c>
      <c r="Q1560" s="9">
        <v>290.44</v>
      </c>
      <c r="S1560" s="9">
        <f t="shared" si="264"/>
        <v>227.73000000000002</v>
      </c>
      <c r="T1560" s="9">
        <v>31.5</v>
      </c>
    </row>
    <row r="1561" spans="1:20">
      <c r="A1561" s="1">
        <v>39353</v>
      </c>
      <c r="B1561" s="9">
        <v>593.12</v>
      </c>
      <c r="D1561" s="9">
        <v>76.260000000000005</v>
      </c>
      <c r="E1561" s="9">
        <v>181.12</v>
      </c>
      <c r="F1561" s="9">
        <v>258.60000000000002</v>
      </c>
      <c r="G1561" s="9">
        <v>64.260000000000005</v>
      </c>
      <c r="H1561" s="9">
        <v>497.89</v>
      </c>
      <c r="J1561" s="9">
        <v>58.41</v>
      </c>
      <c r="K1561" s="9">
        <v>246.08</v>
      </c>
      <c r="L1561" s="9"/>
      <c r="M1561" s="9"/>
      <c r="N1561" s="9"/>
      <c r="O1561" s="9">
        <v>259.64999999999998</v>
      </c>
      <c r="P1561" s="9">
        <v>253.21</v>
      </c>
      <c r="Q1561" s="9">
        <v>292.07</v>
      </c>
      <c r="S1561" s="9">
        <f t="shared" si="264"/>
        <v>228.14999999999998</v>
      </c>
      <c r="T1561" s="9">
        <v>31.5</v>
      </c>
    </row>
    <row r="1562" spans="1:20">
      <c r="A1562" s="1">
        <v>39356</v>
      </c>
      <c r="B1562" s="9">
        <v>592.09</v>
      </c>
      <c r="D1562" s="9">
        <v>77.08</v>
      </c>
      <c r="E1562" s="9">
        <v>179.26</v>
      </c>
      <c r="F1562" s="9">
        <v>258.63</v>
      </c>
      <c r="G1562" s="9">
        <v>64.239999999999995</v>
      </c>
      <c r="H1562" s="9">
        <v>499.4</v>
      </c>
      <c r="J1562" s="9">
        <v>52.42</v>
      </c>
      <c r="K1562" s="9">
        <v>244.59</v>
      </c>
      <c r="L1562" s="9"/>
      <c r="M1562" s="9"/>
      <c r="N1562" s="9"/>
      <c r="O1562" s="9">
        <v>258.66000000000003</v>
      </c>
      <c r="P1562" s="9">
        <v>252.25</v>
      </c>
      <c r="Q1562" s="9">
        <v>290.95999999999998</v>
      </c>
      <c r="S1562" s="9">
        <f t="shared" si="264"/>
        <v>227.16000000000003</v>
      </c>
      <c r="T1562" s="9">
        <v>31.5</v>
      </c>
    </row>
    <row r="1563" spans="1:20">
      <c r="A1563" s="1">
        <v>39357</v>
      </c>
      <c r="B1563" s="9">
        <v>587.88</v>
      </c>
      <c r="D1563" s="9">
        <v>75.67</v>
      </c>
      <c r="E1563" s="9">
        <v>178.84</v>
      </c>
      <c r="F1563" s="9">
        <v>257.51</v>
      </c>
      <c r="G1563" s="9">
        <v>63.31</v>
      </c>
      <c r="H1563" s="9">
        <v>500.99</v>
      </c>
      <c r="J1563" s="9">
        <v>43.89</v>
      </c>
      <c r="K1563" s="9">
        <v>246.26</v>
      </c>
      <c r="L1563" s="9"/>
      <c r="M1563" s="9"/>
      <c r="N1563" s="9"/>
      <c r="O1563" s="9">
        <v>258.33999999999997</v>
      </c>
      <c r="P1563" s="9">
        <v>250.74</v>
      </c>
      <c r="Q1563" s="9">
        <v>291.86</v>
      </c>
      <c r="S1563" s="9">
        <f t="shared" si="264"/>
        <v>226.83999999999997</v>
      </c>
      <c r="T1563" s="9">
        <v>31.5</v>
      </c>
    </row>
    <row r="1564" spans="1:20">
      <c r="A1564" s="1">
        <v>39358</v>
      </c>
      <c r="B1564" s="9">
        <v>586.47</v>
      </c>
      <c r="D1564" s="9">
        <v>72.95</v>
      </c>
      <c r="E1564" s="9">
        <v>179.31</v>
      </c>
      <c r="F1564" s="9">
        <v>259.75</v>
      </c>
      <c r="G1564" s="9">
        <v>69.180000000000007</v>
      </c>
      <c r="H1564" s="9">
        <v>508.74</v>
      </c>
      <c r="J1564" s="9">
        <v>44.61</v>
      </c>
      <c r="K1564" s="9">
        <v>247.33</v>
      </c>
      <c r="L1564" s="9"/>
      <c r="M1564" s="9"/>
      <c r="N1564" s="9"/>
      <c r="O1564" s="9">
        <v>259.49</v>
      </c>
      <c r="P1564" s="9">
        <v>250.61</v>
      </c>
      <c r="Q1564" s="9">
        <v>294.49</v>
      </c>
      <c r="S1564" s="9">
        <f t="shared" si="264"/>
        <v>227.99</v>
      </c>
      <c r="T1564" s="9">
        <v>31.5</v>
      </c>
    </row>
    <row r="1565" spans="1:20">
      <c r="A1565" s="1">
        <v>39359</v>
      </c>
      <c r="B1565" s="9">
        <v>587.17999999999995</v>
      </c>
      <c r="D1565" s="9">
        <v>73.010000000000005</v>
      </c>
      <c r="E1565" s="9">
        <v>178.84</v>
      </c>
      <c r="F1565" s="9">
        <v>260.86</v>
      </c>
      <c r="G1565" s="9">
        <v>73.290000000000006</v>
      </c>
      <c r="H1565" s="9">
        <v>513.30999999999995</v>
      </c>
      <c r="J1565" s="9">
        <v>43.93</v>
      </c>
      <c r="K1565" s="9">
        <v>247.85</v>
      </c>
      <c r="L1565" s="9"/>
      <c r="M1565" s="9"/>
      <c r="N1565" s="9"/>
      <c r="O1565" s="9">
        <v>260.24</v>
      </c>
      <c r="P1565" s="9">
        <v>250.82</v>
      </c>
      <c r="Q1565" s="9">
        <v>295.89</v>
      </c>
      <c r="S1565" s="9">
        <f t="shared" si="264"/>
        <v>228.74</v>
      </c>
      <c r="T1565" s="9">
        <v>31.5</v>
      </c>
    </row>
    <row r="1566" spans="1:20">
      <c r="A1566" s="1">
        <v>39360</v>
      </c>
      <c r="B1566" s="9">
        <v>585.32000000000005</v>
      </c>
      <c r="D1566" s="9">
        <v>72.569999999999993</v>
      </c>
      <c r="E1566" s="9">
        <v>178.23</v>
      </c>
      <c r="F1566" s="9">
        <v>257.3</v>
      </c>
      <c r="G1566" s="9">
        <v>75.39</v>
      </c>
      <c r="H1566" s="9">
        <v>514.66999999999996</v>
      </c>
      <c r="J1566" s="9">
        <v>43.93</v>
      </c>
      <c r="K1566" s="9">
        <v>247.8</v>
      </c>
      <c r="L1566" s="9"/>
      <c r="M1566" s="9"/>
      <c r="N1566" s="9"/>
      <c r="O1566" s="9">
        <v>259.89999999999998</v>
      </c>
      <c r="P1566" s="9">
        <v>249.86</v>
      </c>
      <c r="Q1566" s="9">
        <v>296.17</v>
      </c>
      <c r="S1566" s="9">
        <f t="shared" si="264"/>
        <v>228.39999999999998</v>
      </c>
      <c r="T1566" s="9">
        <v>31.5</v>
      </c>
    </row>
    <row r="1567" spans="1:20">
      <c r="A1567" s="1">
        <v>39363</v>
      </c>
      <c r="B1567" s="9">
        <v>589.34</v>
      </c>
      <c r="D1567" s="9">
        <v>72.959999999999994</v>
      </c>
      <c r="E1567" s="9">
        <v>179.71</v>
      </c>
      <c r="F1567" s="9">
        <v>258.8</v>
      </c>
      <c r="G1567" s="9">
        <v>75.06</v>
      </c>
      <c r="H1567" s="9">
        <v>511.82</v>
      </c>
      <c r="J1567" s="9">
        <v>43.97</v>
      </c>
      <c r="K1567" s="9">
        <v>250.37</v>
      </c>
      <c r="L1567" s="9"/>
      <c r="M1567" s="9"/>
      <c r="N1567" s="9"/>
      <c r="O1567" s="9">
        <v>261.27999999999997</v>
      </c>
      <c r="P1567" s="9">
        <v>251.62</v>
      </c>
      <c r="Q1567" s="9">
        <v>297.27</v>
      </c>
      <c r="S1567" s="9">
        <f t="shared" si="264"/>
        <v>229.77999999999997</v>
      </c>
      <c r="T1567" s="9">
        <v>31.5</v>
      </c>
    </row>
    <row r="1568" spans="1:20">
      <c r="A1568" s="1">
        <v>39364</v>
      </c>
      <c r="B1568" s="9">
        <v>591.12</v>
      </c>
      <c r="D1568" s="9">
        <v>73.47</v>
      </c>
      <c r="E1568" s="9">
        <v>180.19</v>
      </c>
      <c r="F1568" s="9">
        <v>263.13</v>
      </c>
      <c r="G1568" s="9">
        <v>75.34</v>
      </c>
      <c r="H1568" s="9">
        <v>515.04999999999995</v>
      </c>
      <c r="J1568" s="9">
        <v>56.73</v>
      </c>
      <c r="K1568" s="9">
        <v>250.09</v>
      </c>
      <c r="L1568" s="9"/>
      <c r="M1568" s="9"/>
      <c r="N1568" s="9"/>
      <c r="O1568" s="9">
        <v>262.49</v>
      </c>
      <c r="P1568" s="9">
        <v>252.68</v>
      </c>
      <c r="Q1568" s="9">
        <v>298.77999999999997</v>
      </c>
      <c r="S1568" s="9">
        <f t="shared" si="264"/>
        <v>230.99</v>
      </c>
      <c r="T1568" s="9">
        <v>31.5</v>
      </c>
    </row>
    <row r="1569" spans="1:20">
      <c r="A1569" s="1">
        <v>39365</v>
      </c>
      <c r="B1569" s="9">
        <v>590.95000000000005</v>
      </c>
      <c r="D1569" s="9">
        <v>76.02</v>
      </c>
      <c r="E1569" s="9">
        <v>179.35</v>
      </c>
      <c r="F1569" s="9">
        <v>260.18</v>
      </c>
      <c r="G1569" s="9">
        <v>75.3</v>
      </c>
      <c r="H1569" s="9">
        <v>512.45000000000005</v>
      </c>
      <c r="J1569" s="9">
        <v>47.95</v>
      </c>
      <c r="K1569" s="9">
        <v>250.51</v>
      </c>
      <c r="L1569" s="9"/>
      <c r="M1569" s="9"/>
      <c r="N1569" s="9"/>
      <c r="O1569" s="9">
        <v>261.94</v>
      </c>
      <c r="P1569" s="9">
        <v>252.47</v>
      </c>
      <c r="Q1569" s="9">
        <v>297.81</v>
      </c>
      <c r="S1569" s="9">
        <f t="shared" si="264"/>
        <v>230.44</v>
      </c>
      <c r="T1569" s="9">
        <v>31.5</v>
      </c>
    </row>
    <row r="1570" spans="1:20">
      <c r="A1570" s="1">
        <v>39366</v>
      </c>
      <c r="B1570" s="9">
        <v>589.14</v>
      </c>
      <c r="D1570" s="9">
        <v>76.3</v>
      </c>
      <c r="E1570" s="9">
        <v>182.08</v>
      </c>
      <c r="F1570" s="9">
        <v>262.52</v>
      </c>
      <c r="G1570" s="9">
        <v>77.52</v>
      </c>
      <c r="H1570" s="9">
        <v>517.29</v>
      </c>
      <c r="J1570" s="9">
        <v>48.15</v>
      </c>
      <c r="K1570" s="9">
        <v>250.92</v>
      </c>
      <c r="L1570" s="9"/>
      <c r="M1570" s="9"/>
      <c r="N1570" s="9"/>
      <c r="O1570" s="9">
        <v>263.22000000000003</v>
      </c>
      <c r="P1570" s="9">
        <v>253.71</v>
      </c>
      <c r="Q1570" s="9">
        <v>299.26</v>
      </c>
      <c r="S1570" s="9">
        <f t="shared" si="264"/>
        <v>231.72000000000003</v>
      </c>
      <c r="T1570" s="9">
        <v>31.5</v>
      </c>
    </row>
    <row r="1571" spans="1:20">
      <c r="A1571" s="1">
        <v>39367</v>
      </c>
      <c r="B1571" s="9">
        <v>593.05999999999995</v>
      </c>
      <c r="D1571" s="9">
        <v>76.36</v>
      </c>
      <c r="E1571" s="9">
        <v>181.53</v>
      </c>
      <c r="F1571" s="9">
        <v>268.08</v>
      </c>
      <c r="G1571" s="9">
        <v>77.63</v>
      </c>
      <c r="H1571" s="9">
        <v>520.80999999999995</v>
      </c>
      <c r="J1571" s="9">
        <v>47.92</v>
      </c>
      <c r="K1571" s="9">
        <v>252.55</v>
      </c>
      <c r="L1571" s="9"/>
      <c r="M1571" s="9"/>
      <c r="N1571" s="9"/>
      <c r="O1571" s="9">
        <v>264.63</v>
      </c>
      <c r="P1571" s="9">
        <v>254.75</v>
      </c>
      <c r="Q1571" s="9">
        <v>301.2</v>
      </c>
      <c r="S1571" s="9">
        <f t="shared" si="264"/>
        <v>233.13</v>
      </c>
      <c r="T1571" s="9">
        <v>31.5</v>
      </c>
    </row>
    <row r="1572" spans="1:20">
      <c r="A1572" s="1">
        <v>39370</v>
      </c>
      <c r="B1572" s="9">
        <v>591.34</v>
      </c>
      <c r="D1572" s="9">
        <v>76.040000000000006</v>
      </c>
      <c r="E1572" s="9">
        <v>181.97</v>
      </c>
      <c r="F1572" s="9">
        <v>264.77999999999997</v>
      </c>
      <c r="G1572" s="9">
        <v>99.69</v>
      </c>
      <c r="H1572" s="9">
        <v>519.51</v>
      </c>
      <c r="J1572" s="9">
        <v>47.53</v>
      </c>
      <c r="K1572" s="9">
        <v>258.54000000000002</v>
      </c>
      <c r="L1572" s="9"/>
      <c r="M1572" s="9"/>
      <c r="N1572" s="9"/>
      <c r="O1572" s="9">
        <v>266.64</v>
      </c>
      <c r="P1572" s="9">
        <v>255.27</v>
      </c>
      <c r="Q1572" s="9">
        <v>304.99</v>
      </c>
      <c r="S1572" s="9">
        <f t="shared" si="264"/>
        <v>235.14</v>
      </c>
      <c r="T1572" s="9">
        <v>31.5</v>
      </c>
    </row>
    <row r="1573" spans="1:20">
      <c r="A1573" s="1">
        <v>39371</v>
      </c>
      <c r="B1573" s="9">
        <v>590.98</v>
      </c>
      <c r="D1573" s="9">
        <v>77.569999999999993</v>
      </c>
      <c r="E1573" s="9">
        <v>182.34</v>
      </c>
      <c r="F1573" s="9">
        <v>262.97000000000003</v>
      </c>
      <c r="G1573" s="9">
        <v>100.09</v>
      </c>
      <c r="H1573" s="9">
        <v>509.87</v>
      </c>
      <c r="J1573" s="9">
        <v>47.19</v>
      </c>
      <c r="K1573" s="9">
        <v>259.60000000000002</v>
      </c>
      <c r="L1573" s="9"/>
      <c r="M1573" s="9"/>
      <c r="N1573" s="9"/>
      <c r="O1573" s="9">
        <v>266.02999999999997</v>
      </c>
      <c r="P1573" s="9">
        <v>255.52</v>
      </c>
      <c r="Q1573" s="9">
        <v>303.41000000000003</v>
      </c>
      <c r="S1573" s="9">
        <f t="shared" si="264"/>
        <v>234.52999999999997</v>
      </c>
      <c r="T1573" s="9">
        <v>31.5</v>
      </c>
    </row>
    <row r="1574" spans="1:20">
      <c r="A1574" s="1">
        <v>39372</v>
      </c>
      <c r="B1574" s="9">
        <v>590.74</v>
      </c>
      <c r="D1574" s="9">
        <v>80.319999999999993</v>
      </c>
      <c r="E1574" s="9">
        <v>182.57</v>
      </c>
      <c r="F1574" s="9">
        <v>263.13</v>
      </c>
      <c r="G1574" s="9">
        <v>96.01</v>
      </c>
      <c r="H1574" s="9">
        <v>512.91</v>
      </c>
      <c r="J1574" s="9">
        <v>61.67</v>
      </c>
      <c r="K1574" s="9">
        <v>259.04000000000002</v>
      </c>
      <c r="L1574" s="9"/>
      <c r="M1574" s="9"/>
      <c r="N1574" s="9"/>
      <c r="O1574" s="9">
        <v>266.87</v>
      </c>
      <c r="P1574" s="9">
        <v>255.9</v>
      </c>
      <c r="Q1574" s="9">
        <v>304.81</v>
      </c>
      <c r="S1574" s="9">
        <f t="shared" si="264"/>
        <v>235.37</v>
      </c>
      <c r="T1574" s="9">
        <v>31.5</v>
      </c>
    </row>
    <row r="1575" spans="1:20">
      <c r="A1575" s="1">
        <v>39373</v>
      </c>
      <c r="B1575" s="9">
        <v>590.02</v>
      </c>
      <c r="D1575" s="9">
        <v>80.010000000000005</v>
      </c>
      <c r="E1575" s="9">
        <v>182.08</v>
      </c>
      <c r="F1575" s="9">
        <v>264.89</v>
      </c>
      <c r="G1575" s="9">
        <v>92.5</v>
      </c>
      <c r="H1575" s="9">
        <v>511.23</v>
      </c>
      <c r="J1575" s="9">
        <v>61.72</v>
      </c>
      <c r="K1575" s="9">
        <v>259.76</v>
      </c>
      <c r="L1575" s="9"/>
      <c r="M1575" s="9"/>
      <c r="N1575" s="9"/>
      <c r="O1575" s="9">
        <v>266.68</v>
      </c>
      <c r="P1575" s="9">
        <v>255.43</v>
      </c>
      <c r="Q1575" s="9">
        <v>304.91000000000003</v>
      </c>
      <c r="S1575" s="9">
        <f t="shared" si="264"/>
        <v>235.18</v>
      </c>
      <c r="T1575" s="9">
        <v>31.5</v>
      </c>
    </row>
    <row r="1576" spans="1:20">
      <c r="A1576" s="1">
        <v>39374</v>
      </c>
      <c r="B1576" s="9">
        <v>588.80999999999995</v>
      </c>
      <c r="D1576" s="9">
        <v>80.2</v>
      </c>
      <c r="E1576" s="9">
        <v>182.62</v>
      </c>
      <c r="F1576" s="9">
        <v>254.84</v>
      </c>
      <c r="G1576" s="9">
        <v>88.48</v>
      </c>
      <c r="H1576" s="9">
        <v>508.2</v>
      </c>
      <c r="J1576" s="9">
        <v>56.76</v>
      </c>
      <c r="K1576" s="9">
        <v>258.91000000000003</v>
      </c>
      <c r="L1576" s="9"/>
      <c r="M1576" s="9"/>
      <c r="N1576" s="9"/>
      <c r="O1576" s="9">
        <v>265.45</v>
      </c>
      <c r="P1576" s="9">
        <v>254.5</v>
      </c>
      <c r="Q1576" s="9">
        <v>303.24</v>
      </c>
      <c r="S1576" s="9">
        <f t="shared" si="264"/>
        <v>233.95</v>
      </c>
      <c r="T1576" s="9">
        <v>31.5</v>
      </c>
    </row>
    <row r="1577" spans="1:20">
      <c r="A1577" s="1">
        <v>39377</v>
      </c>
      <c r="B1577" s="9">
        <v>589.09</v>
      </c>
      <c r="D1577" s="9">
        <v>81.64</v>
      </c>
      <c r="E1577" s="9">
        <v>183.07</v>
      </c>
      <c r="F1577" s="9">
        <v>258.77999999999997</v>
      </c>
      <c r="G1577" s="9">
        <v>74.510000000000005</v>
      </c>
      <c r="H1577" s="9">
        <v>514.75</v>
      </c>
      <c r="J1577" s="9">
        <v>56.75</v>
      </c>
      <c r="K1577" s="9">
        <v>256.02999999999997</v>
      </c>
      <c r="L1577" s="9"/>
      <c r="M1577" s="9"/>
      <c r="N1577" s="9"/>
      <c r="O1577" s="9">
        <v>265.35000000000002</v>
      </c>
      <c r="P1577" s="9">
        <v>254.71</v>
      </c>
      <c r="Q1577" s="9">
        <v>302.81</v>
      </c>
      <c r="S1577" s="9">
        <f t="shared" si="264"/>
        <v>233.85000000000002</v>
      </c>
      <c r="T1577" s="9">
        <v>31.5</v>
      </c>
    </row>
    <row r="1578" spans="1:20">
      <c r="A1578" s="1">
        <v>39378</v>
      </c>
      <c r="B1578" s="9">
        <v>589.05999999999995</v>
      </c>
      <c r="D1578" s="9">
        <v>76.040000000000006</v>
      </c>
      <c r="E1578" s="9">
        <v>182.78</v>
      </c>
      <c r="F1578" s="9">
        <v>259.58999999999997</v>
      </c>
      <c r="G1578" s="9">
        <v>73.319999999999993</v>
      </c>
      <c r="H1578" s="9">
        <v>515.65</v>
      </c>
      <c r="J1578" s="9">
        <v>56.86</v>
      </c>
      <c r="K1578" s="9">
        <v>255.57</v>
      </c>
      <c r="L1578" s="9"/>
      <c r="M1578" s="9"/>
      <c r="N1578" s="9"/>
      <c r="O1578" s="9">
        <v>264.75</v>
      </c>
      <c r="P1578" s="9">
        <v>253.57</v>
      </c>
      <c r="Q1578" s="9">
        <v>302.70999999999998</v>
      </c>
      <c r="S1578" s="9">
        <f t="shared" si="264"/>
        <v>233.25</v>
      </c>
      <c r="T1578" s="9">
        <v>31.5</v>
      </c>
    </row>
    <row r="1579" spans="1:20">
      <c r="A1579" s="1">
        <v>39379</v>
      </c>
      <c r="B1579" s="9">
        <v>589.59</v>
      </c>
      <c r="D1579" s="9">
        <v>83.26</v>
      </c>
      <c r="E1579" s="9">
        <v>180.18</v>
      </c>
      <c r="F1579" s="9">
        <v>259.87</v>
      </c>
      <c r="G1579" s="9">
        <v>75.05</v>
      </c>
      <c r="H1579" s="9">
        <v>513.41999999999996</v>
      </c>
      <c r="J1579" s="9">
        <v>32.15</v>
      </c>
      <c r="K1579" s="9">
        <v>257.52999999999997</v>
      </c>
      <c r="L1579" s="9"/>
      <c r="M1579" s="9"/>
      <c r="N1579" s="9"/>
      <c r="O1579" s="9">
        <v>264.42</v>
      </c>
      <c r="P1579" s="9">
        <v>253.84</v>
      </c>
      <c r="Q1579" s="9">
        <v>301.72000000000003</v>
      </c>
      <c r="S1579" s="9">
        <f t="shared" si="264"/>
        <v>232.92000000000002</v>
      </c>
      <c r="T1579" s="9">
        <v>31.5</v>
      </c>
    </row>
    <row r="1580" spans="1:20">
      <c r="A1580" s="1">
        <v>39380</v>
      </c>
      <c r="B1580" s="9">
        <v>589.67999999999995</v>
      </c>
      <c r="D1580" s="9">
        <v>83.51</v>
      </c>
      <c r="E1580" s="9">
        <v>179.69</v>
      </c>
      <c r="F1580" s="9">
        <v>260.55</v>
      </c>
      <c r="G1580" s="9">
        <v>72.03</v>
      </c>
      <c r="H1580" s="9">
        <v>510.94</v>
      </c>
      <c r="J1580" s="9">
        <v>32.92</v>
      </c>
      <c r="K1580" s="9">
        <v>257.89</v>
      </c>
      <c r="L1580" s="9"/>
      <c r="M1580" s="9"/>
      <c r="N1580" s="9"/>
      <c r="O1580" s="9">
        <v>264.17</v>
      </c>
      <c r="P1580" s="9">
        <v>253.58</v>
      </c>
      <c r="Q1580" s="9">
        <v>301.44</v>
      </c>
      <c r="S1580" s="9">
        <f t="shared" si="264"/>
        <v>232.67000000000002</v>
      </c>
      <c r="T1580" s="9">
        <v>31.5</v>
      </c>
    </row>
    <row r="1581" spans="1:20">
      <c r="A1581" s="1">
        <v>39381</v>
      </c>
      <c r="B1581" s="9">
        <v>590.01</v>
      </c>
      <c r="D1581" s="9">
        <v>82.87</v>
      </c>
      <c r="E1581" s="9">
        <v>178.07</v>
      </c>
      <c r="F1581" s="9">
        <v>271.62</v>
      </c>
      <c r="G1581" s="9">
        <v>72.47</v>
      </c>
      <c r="H1581" s="9">
        <v>511.73</v>
      </c>
      <c r="J1581" s="9">
        <v>32.479999999999997</v>
      </c>
      <c r="K1581" s="9">
        <v>259.8</v>
      </c>
      <c r="L1581" s="9"/>
      <c r="M1581" s="9"/>
      <c r="N1581" s="9"/>
      <c r="O1581" s="9">
        <v>264.88</v>
      </c>
      <c r="P1581" s="9">
        <v>253.65</v>
      </c>
      <c r="Q1581" s="9">
        <v>302.91000000000003</v>
      </c>
      <c r="S1581" s="9">
        <f t="shared" si="264"/>
        <v>233.38</v>
      </c>
      <c r="T1581" s="9">
        <v>31.5</v>
      </c>
    </row>
    <row r="1582" spans="1:20">
      <c r="A1582" s="1">
        <v>39384</v>
      </c>
      <c r="B1582" s="9">
        <v>591.34</v>
      </c>
      <c r="D1582" s="9">
        <v>85.36</v>
      </c>
      <c r="E1582" s="9">
        <v>180.14</v>
      </c>
      <c r="F1582" s="9">
        <v>271.23</v>
      </c>
      <c r="G1582" s="9">
        <v>73.77</v>
      </c>
      <c r="H1582" s="9">
        <v>509.84</v>
      </c>
      <c r="J1582" s="9">
        <v>33.76</v>
      </c>
      <c r="K1582" s="9">
        <v>261.52999999999997</v>
      </c>
      <c r="L1582" s="9"/>
      <c r="M1582" s="9"/>
      <c r="N1582" s="9"/>
      <c r="O1582" s="9">
        <v>266.13</v>
      </c>
      <c r="P1582" s="9">
        <v>255.4</v>
      </c>
      <c r="Q1582" s="9">
        <v>303.75</v>
      </c>
      <c r="S1582" s="9">
        <f t="shared" si="264"/>
        <v>234.63</v>
      </c>
      <c r="T1582" s="9">
        <v>31.5</v>
      </c>
    </row>
    <row r="1583" spans="1:20">
      <c r="A1583" s="1">
        <v>39385</v>
      </c>
      <c r="B1583" s="9">
        <v>588.34</v>
      </c>
      <c r="D1583" s="9">
        <v>83.73</v>
      </c>
      <c r="E1583" s="9">
        <v>179.06</v>
      </c>
      <c r="F1583" s="9">
        <v>268.8</v>
      </c>
      <c r="G1583" s="9">
        <v>67.790000000000006</v>
      </c>
      <c r="H1583" s="9">
        <v>502.43</v>
      </c>
      <c r="J1583" s="9">
        <v>34.369999999999997</v>
      </c>
      <c r="K1583" s="9">
        <v>261.64999999999998</v>
      </c>
      <c r="L1583" s="9"/>
      <c r="M1583" s="9"/>
      <c r="N1583" s="9"/>
      <c r="O1583" s="9">
        <v>264.43</v>
      </c>
      <c r="P1583" s="9">
        <v>253.48</v>
      </c>
      <c r="Q1583" s="9">
        <v>302.12</v>
      </c>
      <c r="S1583" s="9">
        <f t="shared" si="264"/>
        <v>232.93</v>
      </c>
      <c r="T1583" s="9">
        <v>31.5</v>
      </c>
    </row>
    <row r="1584" spans="1:20">
      <c r="A1584" s="1">
        <v>39386</v>
      </c>
      <c r="B1584" s="9">
        <v>588.32000000000005</v>
      </c>
      <c r="D1584" s="9">
        <v>76.31</v>
      </c>
      <c r="E1584" s="9">
        <v>180.47</v>
      </c>
      <c r="F1584" s="9">
        <v>268.86</v>
      </c>
      <c r="G1584" s="9">
        <v>65.239999999999995</v>
      </c>
      <c r="H1584" s="9">
        <v>504.2</v>
      </c>
      <c r="J1584" s="9">
        <v>43.72</v>
      </c>
      <c r="K1584" s="9">
        <v>263.07</v>
      </c>
      <c r="L1584" s="9"/>
      <c r="M1584" s="9"/>
      <c r="N1584" s="9"/>
      <c r="O1584" s="9">
        <v>265.01</v>
      </c>
      <c r="P1584" s="9">
        <v>252.7</v>
      </c>
      <c r="Q1584" s="9">
        <v>304.2</v>
      </c>
      <c r="S1584" s="9">
        <f t="shared" si="264"/>
        <v>233.51</v>
      </c>
      <c r="T1584" s="9">
        <v>31.5</v>
      </c>
    </row>
    <row r="1585" spans="1:20">
      <c r="A1585" s="1">
        <v>39387</v>
      </c>
      <c r="B1585" s="9">
        <v>588.73</v>
      </c>
      <c r="D1585" s="9">
        <v>73.62</v>
      </c>
      <c r="E1585" s="9">
        <v>180.18</v>
      </c>
      <c r="F1585" s="9">
        <v>268.93</v>
      </c>
      <c r="G1585" s="9">
        <v>62.46</v>
      </c>
      <c r="H1585" s="9">
        <v>502.39</v>
      </c>
      <c r="J1585" s="9">
        <v>58.09</v>
      </c>
      <c r="K1585" s="9">
        <v>262.87</v>
      </c>
      <c r="L1585" s="9"/>
      <c r="M1585" s="9"/>
      <c r="N1585" s="9"/>
      <c r="O1585" s="9">
        <v>264.91000000000003</v>
      </c>
      <c r="P1585" s="9">
        <v>252.05</v>
      </c>
      <c r="Q1585" s="9">
        <v>304.69</v>
      </c>
      <c r="S1585" s="9">
        <f t="shared" si="264"/>
        <v>233.41000000000003</v>
      </c>
      <c r="T1585" s="9">
        <v>31.5</v>
      </c>
    </row>
    <row r="1586" spans="1:20">
      <c r="A1586" s="1">
        <v>39388</v>
      </c>
      <c r="B1586" s="9">
        <v>589.91999999999996</v>
      </c>
      <c r="D1586" s="9">
        <v>75.94</v>
      </c>
      <c r="E1586" s="9">
        <v>181.29</v>
      </c>
      <c r="F1586" s="9">
        <v>268.41000000000003</v>
      </c>
      <c r="G1586" s="9">
        <v>62.1</v>
      </c>
      <c r="H1586" s="9">
        <v>501.13</v>
      </c>
      <c r="J1586" s="9">
        <v>54.9</v>
      </c>
      <c r="K1586" s="9">
        <v>262.19</v>
      </c>
      <c r="L1586" s="9"/>
      <c r="M1586" s="9"/>
      <c r="N1586" s="9"/>
      <c r="O1586" s="9">
        <v>265.02</v>
      </c>
      <c r="P1586" s="9">
        <v>253.2</v>
      </c>
      <c r="Q1586" s="9">
        <v>303.69</v>
      </c>
      <c r="S1586" s="9">
        <f t="shared" si="264"/>
        <v>233.51999999999998</v>
      </c>
      <c r="T1586" s="9">
        <v>31.5</v>
      </c>
    </row>
    <row r="1587" spans="1:20">
      <c r="A1587" s="1">
        <v>39391</v>
      </c>
      <c r="B1587" s="9">
        <v>591.25</v>
      </c>
      <c r="D1587" s="9">
        <v>75.02</v>
      </c>
      <c r="E1587" s="9">
        <v>182.49</v>
      </c>
      <c r="F1587" s="9">
        <v>268.87</v>
      </c>
      <c r="G1587" s="9">
        <v>61.83</v>
      </c>
      <c r="H1587" s="9">
        <v>495.44</v>
      </c>
      <c r="J1587" s="9">
        <v>55.25</v>
      </c>
      <c r="K1587" s="9">
        <v>263.95999999999998</v>
      </c>
      <c r="L1587" s="9"/>
      <c r="M1587" s="9"/>
      <c r="N1587" s="9"/>
      <c r="O1587" s="9">
        <v>265.33</v>
      </c>
      <c r="P1587" s="9">
        <v>253.92</v>
      </c>
      <c r="Q1587" s="9">
        <v>303.58</v>
      </c>
      <c r="S1587" s="9">
        <f t="shared" si="264"/>
        <v>233.82999999999998</v>
      </c>
      <c r="T1587" s="9">
        <v>31.5</v>
      </c>
    </row>
    <row r="1588" spans="1:20">
      <c r="A1588" s="1">
        <v>39392</v>
      </c>
      <c r="B1588" s="9">
        <v>596.04999999999995</v>
      </c>
      <c r="D1588" s="9">
        <v>76.2</v>
      </c>
      <c r="E1588" s="9">
        <v>181.58</v>
      </c>
      <c r="F1588" s="9">
        <v>273.2</v>
      </c>
      <c r="G1588" s="9">
        <v>63.24</v>
      </c>
      <c r="H1588" s="9">
        <v>499.85</v>
      </c>
      <c r="J1588" s="9">
        <v>57.3</v>
      </c>
      <c r="K1588" s="9">
        <v>255.95</v>
      </c>
      <c r="L1588" s="9"/>
      <c r="M1588" s="9"/>
      <c r="N1588" s="9"/>
      <c r="O1588" s="9">
        <v>263.93</v>
      </c>
      <c r="P1588" s="9">
        <v>255.15</v>
      </c>
      <c r="Q1588" s="9">
        <v>299.26</v>
      </c>
      <c r="S1588" s="9">
        <f t="shared" si="264"/>
        <v>232.43</v>
      </c>
      <c r="T1588" s="9">
        <v>31.5</v>
      </c>
    </row>
    <row r="1589" spans="1:20">
      <c r="A1589" s="1">
        <v>39393</v>
      </c>
      <c r="B1589" s="9">
        <v>594.61</v>
      </c>
      <c r="D1589" s="9">
        <v>76.23</v>
      </c>
      <c r="E1589" s="9">
        <v>182.12</v>
      </c>
      <c r="F1589" s="9">
        <v>275.12</v>
      </c>
      <c r="G1589" s="9">
        <v>91.49</v>
      </c>
      <c r="H1589" s="9">
        <v>497.29</v>
      </c>
      <c r="J1589" s="9">
        <v>40.06</v>
      </c>
      <c r="K1589" s="9">
        <v>255.32</v>
      </c>
      <c r="L1589" s="9"/>
      <c r="M1589" s="9"/>
      <c r="N1589" s="9"/>
      <c r="O1589" s="9">
        <v>263.54000000000002</v>
      </c>
      <c r="P1589" s="9">
        <v>256.52999999999997</v>
      </c>
      <c r="Q1589" s="9">
        <v>296.95</v>
      </c>
      <c r="S1589" s="9">
        <f t="shared" si="264"/>
        <v>232.04000000000002</v>
      </c>
      <c r="T1589" s="9">
        <v>31.5</v>
      </c>
    </row>
    <row r="1590" spans="1:20">
      <c r="A1590" s="1">
        <v>39394</v>
      </c>
      <c r="B1590" s="9">
        <v>591.46</v>
      </c>
      <c r="D1590" s="9">
        <v>75.739999999999995</v>
      </c>
      <c r="E1590" s="9">
        <v>181.93</v>
      </c>
      <c r="F1590" s="9">
        <v>273.08</v>
      </c>
      <c r="G1590" s="9">
        <v>95.36</v>
      </c>
      <c r="H1590" s="9">
        <v>494.18</v>
      </c>
      <c r="J1590" s="9">
        <v>37.840000000000003</v>
      </c>
      <c r="K1590" s="9">
        <v>257.58</v>
      </c>
      <c r="L1590" s="9"/>
      <c r="M1590" s="9"/>
      <c r="N1590" s="9"/>
      <c r="O1590" s="9">
        <v>263.42</v>
      </c>
      <c r="P1590" s="9">
        <v>255.67</v>
      </c>
      <c r="Q1590" s="9">
        <v>297.61</v>
      </c>
      <c r="S1590" s="9">
        <f t="shared" si="264"/>
        <v>231.92000000000002</v>
      </c>
      <c r="T1590" s="9">
        <v>31.5</v>
      </c>
    </row>
    <row r="1591" spans="1:20">
      <c r="A1591" s="1">
        <v>39395</v>
      </c>
      <c r="B1591" s="9">
        <v>590.21</v>
      </c>
      <c r="D1591" s="9">
        <v>74.37</v>
      </c>
      <c r="E1591" s="9">
        <v>179.09</v>
      </c>
      <c r="F1591" s="9">
        <v>271.88</v>
      </c>
      <c r="G1591" s="9">
        <v>64.569999999999993</v>
      </c>
      <c r="H1591" s="9">
        <v>489.68</v>
      </c>
      <c r="J1591" s="9">
        <v>38.619999999999997</v>
      </c>
      <c r="K1591" s="9">
        <v>258.35000000000002</v>
      </c>
      <c r="L1591" s="9"/>
      <c r="M1591" s="9"/>
      <c r="N1591" s="9"/>
      <c r="O1591" s="9">
        <v>261.55</v>
      </c>
      <c r="P1591" s="9">
        <v>252.31</v>
      </c>
      <c r="Q1591" s="9">
        <v>297.13</v>
      </c>
      <c r="S1591" s="9">
        <f t="shared" si="264"/>
        <v>230.05</v>
      </c>
      <c r="T1591" s="9">
        <v>31.5</v>
      </c>
    </row>
    <row r="1592" spans="1:20">
      <c r="A1592" s="1">
        <v>39398</v>
      </c>
      <c r="B1592" s="9">
        <v>584.67999999999995</v>
      </c>
      <c r="D1592" s="9">
        <v>74.599999999999994</v>
      </c>
      <c r="E1592" s="9">
        <v>176.92</v>
      </c>
      <c r="F1592" s="9">
        <v>270.95</v>
      </c>
      <c r="G1592" s="9">
        <v>64.430000000000007</v>
      </c>
      <c r="H1592" s="9">
        <v>486.65</v>
      </c>
      <c r="J1592" s="9">
        <v>38.57</v>
      </c>
      <c r="K1592" s="9">
        <v>259.57</v>
      </c>
      <c r="L1592" s="9"/>
      <c r="M1592" s="9"/>
      <c r="N1592" s="9"/>
      <c r="O1592" s="9">
        <v>260.48</v>
      </c>
      <c r="P1592" s="9">
        <v>250.03</v>
      </c>
      <c r="Q1592" s="9">
        <v>297.25</v>
      </c>
      <c r="S1592" s="9">
        <f t="shared" si="264"/>
        <v>228.98000000000002</v>
      </c>
      <c r="T1592" s="9">
        <v>31.5</v>
      </c>
    </row>
    <row r="1593" spans="1:20">
      <c r="A1593" s="1">
        <v>39399</v>
      </c>
      <c r="B1593" s="9">
        <v>582.24</v>
      </c>
      <c r="D1593" s="9">
        <v>74.36</v>
      </c>
      <c r="E1593" s="9">
        <v>176.74</v>
      </c>
      <c r="F1593" s="9">
        <v>271.08</v>
      </c>
      <c r="G1593" s="9">
        <v>64.55</v>
      </c>
      <c r="H1593" s="9">
        <v>488.13</v>
      </c>
      <c r="J1593" s="9">
        <v>36.369999999999997</v>
      </c>
      <c r="K1593" s="9">
        <v>270.39</v>
      </c>
      <c r="L1593" s="9"/>
      <c r="M1593" s="9"/>
      <c r="N1593" s="9"/>
      <c r="O1593" s="9">
        <v>263.7</v>
      </c>
      <c r="P1593" s="9">
        <v>249.38</v>
      </c>
      <c r="Q1593" s="9">
        <v>304.89999999999998</v>
      </c>
      <c r="S1593" s="9">
        <f t="shared" si="264"/>
        <v>232.2</v>
      </c>
      <c r="T1593" s="9">
        <v>31.5</v>
      </c>
    </row>
    <row r="1594" spans="1:20">
      <c r="A1594" s="1">
        <v>39400</v>
      </c>
      <c r="B1594" s="9">
        <v>581.99</v>
      </c>
      <c r="D1594" s="9">
        <v>75.5</v>
      </c>
      <c r="E1594" s="9">
        <v>177.44</v>
      </c>
      <c r="F1594" s="9">
        <v>272.07</v>
      </c>
      <c r="G1594" s="9">
        <v>66.75</v>
      </c>
      <c r="H1594" s="9">
        <v>486.35</v>
      </c>
      <c r="J1594" s="9">
        <v>43.03</v>
      </c>
      <c r="K1594" s="9">
        <v>269.24</v>
      </c>
      <c r="L1594" s="9"/>
      <c r="M1594" s="9"/>
      <c r="N1594" s="9"/>
      <c r="O1594" s="9">
        <v>263.69</v>
      </c>
      <c r="P1594" s="9">
        <v>250.04</v>
      </c>
      <c r="Q1594" s="9">
        <v>304.17</v>
      </c>
      <c r="S1594" s="9">
        <f t="shared" si="264"/>
        <v>232.19</v>
      </c>
      <c r="T1594" s="9">
        <v>31.5</v>
      </c>
    </row>
    <row r="1595" spans="1:20">
      <c r="A1595" s="1">
        <v>39401</v>
      </c>
      <c r="B1595" s="9">
        <v>580.83000000000004</v>
      </c>
      <c r="D1595" s="9">
        <v>76.040000000000006</v>
      </c>
      <c r="E1595" s="9">
        <v>177.86</v>
      </c>
      <c r="F1595" s="9">
        <v>275.3</v>
      </c>
      <c r="G1595" s="9">
        <v>66.3</v>
      </c>
      <c r="H1595" s="9">
        <v>489.66</v>
      </c>
      <c r="J1595" s="9">
        <v>45.71</v>
      </c>
      <c r="K1595" s="9">
        <v>270.24</v>
      </c>
      <c r="L1595" s="9"/>
      <c r="M1595" s="9"/>
      <c r="N1595" s="9"/>
      <c r="O1595" s="9">
        <v>264.58999999999997</v>
      </c>
      <c r="P1595" s="9">
        <v>250.31</v>
      </c>
      <c r="Q1595" s="9">
        <v>305.83999999999997</v>
      </c>
      <c r="S1595" s="9">
        <f t="shared" si="264"/>
        <v>233.08999999999997</v>
      </c>
      <c r="T1595" s="9">
        <v>31.5</v>
      </c>
    </row>
    <row r="1596" spans="1:20">
      <c r="A1596" s="1">
        <v>39402</v>
      </c>
      <c r="B1596" s="9">
        <v>583.84</v>
      </c>
      <c r="D1596" s="9">
        <v>76.17</v>
      </c>
      <c r="E1596" s="9">
        <v>182.71</v>
      </c>
      <c r="F1596" s="9">
        <v>275.70999999999998</v>
      </c>
      <c r="G1596" s="9">
        <v>70.260000000000005</v>
      </c>
      <c r="H1596" s="9">
        <v>490.98</v>
      </c>
      <c r="J1596" s="9">
        <v>42.67</v>
      </c>
      <c r="K1596" s="9">
        <v>271.89999999999998</v>
      </c>
      <c r="L1596" s="9"/>
      <c r="M1596" s="9"/>
      <c r="N1596" s="9"/>
      <c r="O1596" s="9">
        <v>266.75</v>
      </c>
      <c r="P1596" s="9">
        <v>253.52</v>
      </c>
      <c r="Q1596" s="9">
        <v>307.08</v>
      </c>
      <c r="S1596" s="9">
        <f t="shared" si="264"/>
        <v>235.25</v>
      </c>
      <c r="T1596" s="9">
        <v>31.5</v>
      </c>
    </row>
    <row r="1597" spans="1:20">
      <c r="A1597" s="1">
        <v>39405</v>
      </c>
      <c r="B1597" s="9">
        <v>585.02</v>
      </c>
      <c r="D1597" s="9">
        <v>79.760000000000005</v>
      </c>
      <c r="E1597" s="9">
        <v>182.49</v>
      </c>
      <c r="F1597" s="9">
        <v>277.79000000000002</v>
      </c>
      <c r="G1597" s="9">
        <v>70.400000000000006</v>
      </c>
      <c r="H1597" s="9">
        <v>487.79</v>
      </c>
      <c r="J1597" s="9">
        <v>43.63</v>
      </c>
      <c r="K1597" s="9">
        <v>273.77</v>
      </c>
      <c r="L1597" s="9"/>
      <c r="M1597" s="9"/>
      <c r="N1597" s="9"/>
      <c r="O1597" s="9">
        <v>267.5</v>
      </c>
      <c r="P1597" s="9">
        <v>254.49</v>
      </c>
      <c r="Q1597" s="9">
        <v>307.68</v>
      </c>
      <c r="S1597" s="9">
        <f t="shared" si="264"/>
        <v>236</v>
      </c>
      <c r="T1597" s="9">
        <v>31.5</v>
      </c>
    </row>
    <row r="1598" spans="1:20">
      <c r="A1598" s="1">
        <v>39406</v>
      </c>
      <c r="B1598" s="9">
        <v>587.48</v>
      </c>
      <c r="D1598" s="9">
        <v>79.52</v>
      </c>
      <c r="E1598" s="9">
        <v>183.03</v>
      </c>
      <c r="F1598" s="9">
        <v>279.31</v>
      </c>
      <c r="G1598" s="9">
        <v>70.36</v>
      </c>
      <c r="H1598" s="9">
        <v>481.59</v>
      </c>
      <c r="J1598" s="9">
        <v>44.96</v>
      </c>
      <c r="K1598" s="9">
        <v>274.13</v>
      </c>
      <c r="L1598" s="9"/>
      <c r="M1598" s="9"/>
      <c r="N1598" s="9"/>
      <c r="O1598" s="9">
        <v>267.41000000000003</v>
      </c>
      <c r="P1598" s="9">
        <v>255.36</v>
      </c>
      <c r="Q1598" s="9">
        <v>306.55</v>
      </c>
      <c r="S1598" s="9">
        <f t="shared" si="264"/>
        <v>235.91000000000003</v>
      </c>
      <c r="T1598" s="9">
        <v>31.5</v>
      </c>
    </row>
    <row r="1599" spans="1:20">
      <c r="A1599" s="1">
        <v>39407</v>
      </c>
      <c r="B1599" s="9">
        <v>585.16999999999996</v>
      </c>
      <c r="D1599" s="9">
        <v>78.180000000000007</v>
      </c>
      <c r="E1599" s="9">
        <v>179.93</v>
      </c>
      <c r="F1599" s="9">
        <v>280.05</v>
      </c>
      <c r="G1599" s="9">
        <v>70.78</v>
      </c>
      <c r="H1599" s="9">
        <v>474.17</v>
      </c>
      <c r="J1599" s="9">
        <v>45.09</v>
      </c>
      <c r="K1599" s="9">
        <v>276.73</v>
      </c>
      <c r="L1599" s="9"/>
      <c r="M1599" s="9"/>
      <c r="N1599" s="9"/>
      <c r="O1599" s="9">
        <v>266.37</v>
      </c>
      <c r="P1599" s="9">
        <v>253.21</v>
      </c>
      <c r="Q1599" s="9">
        <v>306.60000000000002</v>
      </c>
      <c r="S1599" s="9">
        <f t="shared" si="264"/>
        <v>234.87</v>
      </c>
      <c r="T1599" s="9">
        <v>31.5</v>
      </c>
    </row>
    <row r="1600" spans="1:20">
      <c r="A1600" s="1">
        <v>39408</v>
      </c>
      <c r="K1600" s="9"/>
      <c r="L1600" s="9"/>
      <c r="M1600" s="9"/>
      <c r="N1600" s="9"/>
      <c r="S1600" s="9" t="str">
        <f t="shared" ref="S1600:S1663" si="265">IF(O1600&gt;0,O1600-T1600,"")</f>
        <v/>
      </c>
      <c r="T1600" s="9">
        <v>31.5</v>
      </c>
    </row>
    <row r="1601" spans="1:20">
      <c r="A1601" s="1">
        <v>39409</v>
      </c>
      <c r="B1601" s="9">
        <v>583.38</v>
      </c>
      <c r="D1601" s="9">
        <v>78.83</v>
      </c>
      <c r="E1601" s="9">
        <v>173.5</v>
      </c>
      <c r="F1601" s="9">
        <v>279.37</v>
      </c>
      <c r="G1601" s="9">
        <v>72.12</v>
      </c>
      <c r="H1601" s="9">
        <v>469.63</v>
      </c>
      <c r="J1601" s="9">
        <v>59.92</v>
      </c>
      <c r="K1601" s="9">
        <v>276.64999999999998</v>
      </c>
      <c r="L1601" s="9"/>
      <c r="M1601" s="9"/>
      <c r="N1601" s="9"/>
      <c r="O1601" s="9">
        <v>264.7</v>
      </c>
      <c r="P1601" s="9">
        <v>249.87</v>
      </c>
      <c r="Q1601" s="9">
        <v>306.55</v>
      </c>
      <c r="S1601" s="9">
        <f t="shared" si="265"/>
        <v>233.2</v>
      </c>
      <c r="T1601" s="9">
        <v>31.5</v>
      </c>
    </row>
    <row r="1602" spans="1:20">
      <c r="A1602" s="1">
        <v>39412</v>
      </c>
      <c r="B1602" s="9">
        <v>582.58000000000004</v>
      </c>
      <c r="D1602" s="9">
        <v>77.25</v>
      </c>
      <c r="E1602" s="9">
        <v>169.8</v>
      </c>
      <c r="F1602" s="9">
        <v>279.25</v>
      </c>
      <c r="G1602" s="9">
        <v>68.819999999999993</v>
      </c>
      <c r="H1602" s="9">
        <v>464.59</v>
      </c>
      <c r="J1602" s="9">
        <v>57.29</v>
      </c>
      <c r="K1602" s="9">
        <v>278.45</v>
      </c>
      <c r="L1602" s="9"/>
      <c r="M1602" s="9"/>
      <c r="N1602" s="9"/>
      <c r="O1602" s="9">
        <v>263.45999999999998</v>
      </c>
      <c r="P1602" s="9">
        <v>247.48</v>
      </c>
      <c r="Q1602" s="9">
        <v>306.39999999999998</v>
      </c>
      <c r="S1602" s="9">
        <f t="shared" si="265"/>
        <v>231.95999999999998</v>
      </c>
      <c r="T1602" s="9">
        <v>31.5</v>
      </c>
    </row>
    <row r="1603" spans="1:20">
      <c r="A1603" s="1">
        <v>39413</v>
      </c>
      <c r="B1603" s="9">
        <v>581.44000000000005</v>
      </c>
      <c r="D1603" s="9">
        <v>76.72</v>
      </c>
      <c r="E1603" s="9">
        <v>170.22</v>
      </c>
      <c r="F1603" s="9">
        <v>279.7</v>
      </c>
      <c r="G1603" s="9">
        <v>70.430000000000007</v>
      </c>
      <c r="H1603" s="9">
        <v>452.09</v>
      </c>
      <c r="J1603" s="9">
        <v>58.72</v>
      </c>
      <c r="K1603" s="9">
        <v>277.51</v>
      </c>
      <c r="L1603" s="9"/>
      <c r="M1603" s="9"/>
      <c r="N1603" s="9"/>
      <c r="O1603" s="9">
        <v>261.82</v>
      </c>
      <c r="P1603" s="9">
        <v>247.44</v>
      </c>
      <c r="Q1603" s="9">
        <v>302.89</v>
      </c>
      <c r="S1603" s="9">
        <f t="shared" si="265"/>
        <v>230.32</v>
      </c>
      <c r="T1603" s="9">
        <v>31.5</v>
      </c>
    </row>
    <row r="1604" spans="1:20">
      <c r="A1604" s="1">
        <v>39414</v>
      </c>
      <c r="B1604" s="9">
        <v>583.85</v>
      </c>
      <c r="D1604" s="9">
        <v>72.86</v>
      </c>
      <c r="E1604" s="9">
        <v>170.59</v>
      </c>
      <c r="F1604" s="9">
        <v>277.81</v>
      </c>
      <c r="G1604" s="9">
        <v>71.41</v>
      </c>
      <c r="H1604" s="9">
        <v>452.09</v>
      </c>
      <c r="J1604" s="9">
        <v>61.12</v>
      </c>
      <c r="K1604" s="9">
        <v>278.2</v>
      </c>
      <c r="L1604" s="9"/>
      <c r="M1604" s="9"/>
      <c r="N1604" s="9"/>
      <c r="O1604" s="9">
        <v>262.07</v>
      </c>
      <c r="P1604" s="9">
        <v>247.35</v>
      </c>
      <c r="Q1604" s="9">
        <v>303.55</v>
      </c>
      <c r="S1604" s="9">
        <f t="shared" si="265"/>
        <v>230.57</v>
      </c>
      <c r="T1604" s="9">
        <v>31.5</v>
      </c>
    </row>
    <row r="1605" spans="1:20">
      <c r="A1605" s="1">
        <v>39415</v>
      </c>
      <c r="B1605" s="9">
        <v>584.98</v>
      </c>
      <c r="D1605" s="9">
        <v>76.27</v>
      </c>
      <c r="E1605" s="9">
        <v>166.62</v>
      </c>
      <c r="F1605" s="9">
        <v>278.10000000000002</v>
      </c>
      <c r="G1605" s="9">
        <v>72.39</v>
      </c>
      <c r="H1605" s="9">
        <v>452.77</v>
      </c>
      <c r="J1605" s="9">
        <v>60.35</v>
      </c>
      <c r="K1605" s="9">
        <v>279.33</v>
      </c>
      <c r="L1605" s="9"/>
      <c r="M1605" s="9"/>
      <c r="N1605" s="9"/>
      <c r="O1605" s="9">
        <v>262.01</v>
      </c>
      <c r="P1605" s="9">
        <v>246.38</v>
      </c>
      <c r="Q1605" s="9">
        <v>304.43</v>
      </c>
      <c r="S1605" s="9">
        <f t="shared" si="265"/>
        <v>230.51</v>
      </c>
      <c r="T1605" s="9">
        <v>31.5</v>
      </c>
    </row>
    <row r="1606" spans="1:20">
      <c r="A1606" s="1">
        <v>39416</v>
      </c>
      <c r="B1606" s="9">
        <v>586.17999999999995</v>
      </c>
      <c r="D1606" s="9">
        <v>74.98</v>
      </c>
      <c r="E1606" s="9">
        <v>169.57</v>
      </c>
      <c r="F1606" s="9">
        <v>278.39</v>
      </c>
      <c r="G1606" s="9">
        <v>72.61</v>
      </c>
      <c r="H1606" s="9">
        <v>451.54</v>
      </c>
      <c r="J1606" s="9">
        <v>56.29</v>
      </c>
      <c r="K1606" s="9">
        <v>282.49</v>
      </c>
      <c r="L1606" s="9"/>
      <c r="M1606" s="9"/>
      <c r="N1606" s="9"/>
      <c r="O1606" s="9">
        <v>263.47000000000003</v>
      </c>
      <c r="P1606" s="9">
        <v>247.85</v>
      </c>
      <c r="Q1606" s="9">
        <v>306.02</v>
      </c>
      <c r="S1606" s="9">
        <f t="shared" si="265"/>
        <v>231.97000000000003</v>
      </c>
      <c r="T1606" s="9">
        <v>31.5</v>
      </c>
    </row>
    <row r="1607" spans="1:20">
      <c r="A1607" s="1">
        <v>39419</v>
      </c>
      <c r="B1607" s="9">
        <v>591.41999999999996</v>
      </c>
      <c r="D1607" s="9">
        <v>74.89</v>
      </c>
      <c r="E1607" s="9">
        <v>171.19</v>
      </c>
      <c r="F1607" s="9">
        <v>275.89</v>
      </c>
      <c r="G1607" s="9">
        <v>87.8</v>
      </c>
      <c r="H1607" s="9">
        <v>456.59</v>
      </c>
      <c r="J1607" s="9">
        <v>56.23</v>
      </c>
      <c r="K1607" s="9">
        <v>285.02</v>
      </c>
      <c r="L1607" s="9"/>
      <c r="M1607" s="9"/>
      <c r="N1607" s="9"/>
      <c r="O1607" s="9">
        <v>266</v>
      </c>
      <c r="P1607" s="9">
        <v>250.25</v>
      </c>
      <c r="Q1607" s="9">
        <v>308.95999999999998</v>
      </c>
      <c r="S1607" s="9">
        <f t="shared" si="265"/>
        <v>234.5</v>
      </c>
      <c r="T1607" s="9">
        <v>31.5</v>
      </c>
    </row>
    <row r="1608" spans="1:20">
      <c r="A1608" s="1">
        <v>39420</v>
      </c>
      <c r="B1608" s="9">
        <v>588.71</v>
      </c>
      <c r="D1608" s="9">
        <v>74.06</v>
      </c>
      <c r="E1608" s="9">
        <v>170.72</v>
      </c>
      <c r="F1608" s="9">
        <v>273.08</v>
      </c>
      <c r="G1608" s="9">
        <v>88.38</v>
      </c>
      <c r="H1608" s="9">
        <v>456.3</v>
      </c>
      <c r="J1608" s="9">
        <v>55.02</v>
      </c>
      <c r="K1608" s="9">
        <v>285.61</v>
      </c>
      <c r="L1608" s="9"/>
      <c r="M1608" s="9"/>
      <c r="N1608" s="9"/>
      <c r="O1608" s="9">
        <v>265.55</v>
      </c>
      <c r="P1608" s="9">
        <v>249.09</v>
      </c>
      <c r="Q1608" s="9">
        <v>309.20999999999998</v>
      </c>
      <c r="S1608" s="9">
        <f t="shared" si="265"/>
        <v>234.05</v>
      </c>
      <c r="T1608" s="9">
        <v>31.5</v>
      </c>
    </row>
    <row r="1609" spans="1:20">
      <c r="A1609" s="1">
        <v>39421</v>
      </c>
      <c r="B1609" s="9">
        <v>586.54</v>
      </c>
      <c r="D1609" s="9">
        <v>75.73</v>
      </c>
      <c r="E1609" s="9">
        <v>168.31</v>
      </c>
      <c r="F1609" s="9">
        <v>274.8</v>
      </c>
      <c r="G1609" s="9">
        <v>93.54</v>
      </c>
      <c r="H1609" s="9">
        <v>457.47</v>
      </c>
      <c r="J1609" s="9">
        <v>51.08</v>
      </c>
      <c r="K1609" s="9">
        <v>286.52</v>
      </c>
      <c r="L1609" s="9"/>
      <c r="M1609" s="9"/>
      <c r="N1609" s="9"/>
      <c r="O1609" s="9">
        <v>265.36</v>
      </c>
      <c r="P1609" s="9">
        <v>248.13</v>
      </c>
      <c r="Q1609" s="9">
        <v>309.82</v>
      </c>
      <c r="S1609" s="9">
        <f t="shared" si="265"/>
        <v>233.86</v>
      </c>
      <c r="T1609" s="9">
        <v>31.5</v>
      </c>
    </row>
    <row r="1610" spans="1:20">
      <c r="A1610" s="1">
        <v>39422</v>
      </c>
      <c r="B1610" s="9">
        <v>585.16999999999996</v>
      </c>
      <c r="D1610" s="9">
        <v>73.92</v>
      </c>
      <c r="E1610" s="9">
        <v>173.4</v>
      </c>
      <c r="F1610" s="9">
        <v>277.49</v>
      </c>
      <c r="G1610" s="9">
        <v>86.11</v>
      </c>
      <c r="H1610" s="9">
        <v>457.57</v>
      </c>
      <c r="J1610" s="9">
        <v>44.35</v>
      </c>
      <c r="K1610" s="9">
        <v>287.04000000000002</v>
      </c>
      <c r="L1610" s="9"/>
      <c r="M1610" s="9"/>
      <c r="N1610" s="9"/>
      <c r="O1610" s="9">
        <v>266.14</v>
      </c>
      <c r="P1610" s="9">
        <v>249.81</v>
      </c>
      <c r="Q1610" s="9">
        <v>309.70999999999998</v>
      </c>
      <c r="S1610" s="9">
        <f t="shared" si="265"/>
        <v>234.64</v>
      </c>
      <c r="T1610" s="9">
        <v>31.5</v>
      </c>
    </row>
    <row r="1611" spans="1:20">
      <c r="A1611" s="1">
        <v>39423</v>
      </c>
      <c r="B1611" s="9">
        <v>581.29999999999995</v>
      </c>
      <c r="D1611" s="9">
        <v>74.239999999999995</v>
      </c>
      <c r="E1611" s="9">
        <v>172.47</v>
      </c>
      <c r="F1611" s="9">
        <v>277.54000000000002</v>
      </c>
      <c r="G1611" s="9">
        <v>86.48</v>
      </c>
      <c r="H1611" s="9">
        <v>454.57</v>
      </c>
      <c r="J1611" s="9">
        <v>45.78</v>
      </c>
      <c r="K1611" s="9">
        <v>288.27999999999997</v>
      </c>
      <c r="L1611" s="9"/>
      <c r="M1611" s="9"/>
      <c r="N1611" s="9"/>
      <c r="O1611" s="9">
        <v>265.64999999999998</v>
      </c>
      <c r="P1611" s="9">
        <v>248.6</v>
      </c>
      <c r="Q1611" s="9">
        <v>309.95999999999998</v>
      </c>
      <c r="S1611" s="9">
        <f t="shared" si="265"/>
        <v>234.14999999999998</v>
      </c>
      <c r="T1611" s="9">
        <v>31.5</v>
      </c>
    </row>
    <row r="1612" spans="1:20">
      <c r="A1612" s="1">
        <v>39426</v>
      </c>
      <c r="B1612" s="9">
        <v>581</v>
      </c>
      <c r="D1612" s="9">
        <v>73.48</v>
      </c>
      <c r="E1612" s="9">
        <v>172.84</v>
      </c>
      <c r="F1612" s="9">
        <v>275.57</v>
      </c>
      <c r="G1612" s="9">
        <v>86.93</v>
      </c>
      <c r="H1612" s="9">
        <v>448.78</v>
      </c>
      <c r="J1612" s="9">
        <v>46.82</v>
      </c>
      <c r="K1612" s="9">
        <v>289.7</v>
      </c>
      <c r="L1612" s="9"/>
      <c r="M1612" s="9"/>
      <c r="N1612" s="9"/>
      <c r="O1612" s="9">
        <v>265.43</v>
      </c>
      <c r="P1612" s="9">
        <v>248.44</v>
      </c>
      <c r="Q1612" s="9">
        <v>309.64</v>
      </c>
      <c r="S1612" s="9">
        <f t="shared" si="265"/>
        <v>233.93</v>
      </c>
      <c r="T1612" s="9">
        <v>31.5</v>
      </c>
    </row>
    <row r="1613" spans="1:20">
      <c r="A1613" s="1">
        <v>39427</v>
      </c>
      <c r="B1613" s="9">
        <v>580.23</v>
      </c>
      <c r="D1613" s="9">
        <v>73.55</v>
      </c>
      <c r="E1613" s="9">
        <v>175.65</v>
      </c>
      <c r="F1613" s="9">
        <v>283.8</v>
      </c>
      <c r="G1613" s="9">
        <v>75.430000000000007</v>
      </c>
      <c r="H1613" s="9">
        <v>441.56</v>
      </c>
      <c r="J1613" s="9">
        <v>47.41</v>
      </c>
      <c r="K1613" s="9">
        <v>289.32</v>
      </c>
      <c r="L1613" s="9"/>
      <c r="M1613" s="9"/>
      <c r="N1613" s="9"/>
      <c r="O1613" s="9">
        <v>265.18</v>
      </c>
      <c r="P1613" s="9">
        <v>249.75</v>
      </c>
      <c r="Q1613" s="9">
        <v>307.70999999999998</v>
      </c>
      <c r="S1613" s="9">
        <f t="shared" si="265"/>
        <v>233.68</v>
      </c>
      <c r="T1613" s="9">
        <v>31.5</v>
      </c>
    </row>
    <row r="1614" spans="1:20">
      <c r="A1614" s="1">
        <v>39428</v>
      </c>
      <c r="B1614" s="9">
        <v>582.19000000000005</v>
      </c>
      <c r="D1614" s="9">
        <v>73.680000000000007</v>
      </c>
      <c r="E1614" s="9">
        <v>175.8</v>
      </c>
      <c r="F1614" s="9">
        <v>284.27</v>
      </c>
      <c r="G1614" s="9">
        <v>76.849999999999994</v>
      </c>
      <c r="H1614" s="9">
        <v>435.99</v>
      </c>
      <c r="J1614" s="9">
        <v>46.85</v>
      </c>
      <c r="K1614" s="9">
        <v>287.83999999999997</v>
      </c>
      <c r="L1614" s="9"/>
      <c r="M1614" s="9"/>
      <c r="N1614" s="9"/>
      <c r="O1614" s="9">
        <v>264.39</v>
      </c>
      <c r="P1614" s="9">
        <v>250.37</v>
      </c>
      <c r="Q1614" s="9">
        <v>305.33</v>
      </c>
      <c r="S1614" s="9">
        <f t="shared" si="265"/>
        <v>232.89</v>
      </c>
      <c r="T1614" s="9">
        <v>31.5</v>
      </c>
    </row>
    <row r="1615" spans="1:20">
      <c r="A1615" s="1">
        <v>39429</v>
      </c>
      <c r="B1615" s="9">
        <v>583.07000000000005</v>
      </c>
      <c r="D1615" s="9">
        <v>74.03</v>
      </c>
      <c r="E1615" s="9">
        <v>172.28</v>
      </c>
      <c r="F1615" s="9">
        <v>283.20999999999998</v>
      </c>
      <c r="G1615" s="9">
        <v>78.11</v>
      </c>
      <c r="H1615" s="9">
        <v>428.23</v>
      </c>
      <c r="J1615" s="9">
        <v>47.2</v>
      </c>
      <c r="K1615" s="9">
        <v>287.36</v>
      </c>
      <c r="L1615" s="9"/>
      <c r="M1615" s="9"/>
      <c r="N1615" s="9"/>
      <c r="O1615" s="9">
        <v>262.68</v>
      </c>
      <c r="P1615" s="9">
        <v>248.92</v>
      </c>
      <c r="Q1615" s="9">
        <v>303.18</v>
      </c>
      <c r="S1615" s="9">
        <f t="shared" si="265"/>
        <v>231.18</v>
      </c>
      <c r="T1615" s="9">
        <v>31.5</v>
      </c>
    </row>
    <row r="1616" spans="1:20">
      <c r="A1616" s="1">
        <v>39430</v>
      </c>
      <c r="B1616" s="9">
        <v>584.39</v>
      </c>
      <c r="D1616" s="9">
        <v>74.42</v>
      </c>
      <c r="E1616" s="9">
        <v>166.78</v>
      </c>
      <c r="F1616" s="9">
        <v>285.14</v>
      </c>
      <c r="G1616" s="9">
        <v>77.099999999999994</v>
      </c>
      <c r="H1616" s="9">
        <v>430.35</v>
      </c>
      <c r="J1616" s="9">
        <v>47.48</v>
      </c>
      <c r="K1616" s="9">
        <v>287.39999999999998</v>
      </c>
      <c r="L1616" s="9"/>
      <c r="M1616" s="9"/>
      <c r="N1616" s="9"/>
      <c r="O1616" s="9">
        <v>261.87</v>
      </c>
      <c r="P1616" s="9">
        <v>246.75</v>
      </c>
      <c r="Q1616" s="9">
        <v>303.73</v>
      </c>
      <c r="S1616" s="9">
        <f t="shared" si="265"/>
        <v>230.37</v>
      </c>
      <c r="T1616" s="9">
        <v>31.5</v>
      </c>
    </row>
    <row r="1617" spans="1:20">
      <c r="A1617" s="1">
        <v>39433</v>
      </c>
      <c r="B1617" s="9">
        <v>581.22</v>
      </c>
      <c r="D1617" s="9">
        <v>75.680000000000007</v>
      </c>
      <c r="E1617" s="9">
        <v>165.84</v>
      </c>
      <c r="F1617" s="9">
        <v>285.37</v>
      </c>
      <c r="G1617" s="9">
        <v>90.91</v>
      </c>
      <c r="H1617" s="9">
        <v>434.69</v>
      </c>
      <c r="J1617" s="9">
        <v>47.91</v>
      </c>
      <c r="K1617" s="9">
        <v>287.54000000000002</v>
      </c>
      <c r="L1617" s="9"/>
      <c r="M1617" s="9"/>
      <c r="N1617" s="9"/>
      <c r="O1617" s="9">
        <v>262.27</v>
      </c>
      <c r="P1617" s="9">
        <v>246.48</v>
      </c>
      <c r="Q1617" s="9">
        <v>304.89</v>
      </c>
      <c r="S1617" s="9">
        <f t="shared" si="265"/>
        <v>230.76999999999998</v>
      </c>
      <c r="T1617" s="9">
        <v>31.5</v>
      </c>
    </row>
    <row r="1618" spans="1:20">
      <c r="A1618" s="1">
        <v>39434</v>
      </c>
      <c r="B1618" s="9">
        <v>582.14</v>
      </c>
      <c r="D1618" s="9">
        <v>77.739999999999995</v>
      </c>
      <c r="E1618" s="9">
        <v>164.74</v>
      </c>
      <c r="F1618" s="9">
        <v>286.81</v>
      </c>
      <c r="G1618" s="9">
        <v>88.01</v>
      </c>
      <c r="H1618" s="9">
        <v>437.91</v>
      </c>
      <c r="J1618" s="9">
        <v>47.7</v>
      </c>
      <c r="K1618" s="9">
        <v>287.33999999999997</v>
      </c>
      <c r="L1618" s="9"/>
      <c r="M1618" s="9"/>
      <c r="N1618" s="9"/>
      <c r="O1618" s="9">
        <v>262.56</v>
      </c>
      <c r="P1618" s="9">
        <v>246.5</v>
      </c>
      <c r="Q1618" s="9">
        <v>305.5</v>
      </c>
      <c r="S1618" s="9">
        <f t="shared" si="265"/>
        <v>231.06</v>
      </c>
      <c r="T1618" s="9">
        <v>31.5</v>
      </c>
    </row>
    <row r="1619" spans="1:20">
      <c r="A1619" s="1">
        <v>39435</v>
      </c>
      <c r="B1619" s="9">
        <v>589.25</v>
      </c>
      <c r="D1619" s="9">
        <v>80.52</v>
      </c>
      <c r="E1619" s="9">
        <v>166.26</v>
      </c>
      <c r="F1619" s="9">
        <v>287.20999999999998</v>
      </c>
      <c r="G1619" s="9">
        <v>83.24</v>
      </c>
      <c r="H1619" s="9">
        <v>436.68</v>
      </c>
      <c r="J1619" s="9">
        <v>42.51</v>
      </c>
      <c r="K1619" s="9">
        <v>290.05</v>
      </c>
      <c r="L1619" s="9"/>
      <c r="M1619" s="9"/>
      <c r="N1619" s="9"/>
      <c r="O1619" s="9">
        <v>264.39</v>
      </c>
      <c r="P1619" s="9">
        <v>249.11</v>
      </c>
      <c r="Q1619" s="9">
        <v>306.69</v>
      </c>
      <c r="S1619" s="9">
        <f t="shared" si="265"/>
        <v>232.89</v>
      </c>
      <c r="T1619" s="9">
        <v>31.5</v>
      </c>
    </row>
    <row r="1620" spans="1:20">
      <c r="A1620" s="1">
        <v>39436</v>
      </c>
      <c r="B1620" s="9">
        <v>592.57000000000005</v>
      </c>
      <c r="D1620" s="9">
        <v>75.06</v>
      </c>
      <c r="E1620" s="9">
        <v>167.4</v>
      </c>
      <c r="F1620" s="9">
        <v>287.29000000000002</v>
      </c>
      <c r="G1620" s="9">
        <v>65.73</v>
      </c>
      <c r="H1620" s="9">
        <v>434</v>
      </c>
      <c r="J1620" s="9">
        <v>43.44</v>
      </c>
      <c r="K1620" s="9">
        <v>292.2</v>
      </c>
      <c r="L1620" s="9"/>
      <c r="M1620" s="9"/>
      <c r="N1620" s="9"/>
      <c r="O1620" s="9">
        <v>264.57</v>
      </c>
      <c r="P1620" s="9">
        <v>248.61</v>
      </c>
      <c r="Q1620" s="9">
        <v>307.61</v>
      </c>
      <c r="S1620" s="9">
        <f t="shared" si="265"/>
        <v>233.07</v>
      </c>
      <c r="T1620" s="9">
        <v>31.5</v>
      </c>
    </row>
    <row r="1621" spans="1:20">
      <c r="A1621" s="1">
        <v>39437</v>
      </c>
      <c r="B1621" s="9">
        <v>594.4</v>
      </c>
      <c r="D1621" s="9">
        <v>74.400000000000006</v>
      </c>
      <c r="E1621" s="9">
        <v>167.7</v>
      </c>
      <c r="F1621" s="9">
        <v>284.87</v>
      </c>
      <c r="G1621" s="9">
        <v>63.73</v>
      </c>
      <c r="H1621" s="9">
        <v>432.04</v>
      </c>
      <c r="J1621" s="9">
        <v>43.57</v>
      </c>
      <c r="K1621" s="9">
        <v>291.69</v>
      </c>
      <c r="L1621" s="9"/>
      <c r="M1621" s="9"/>
      <c r="N1621" s="9"/>
      <c r="O1621" s="9">
        <v>264.27</v>
      </c>
      <c r="P1621" s="9">
        <v>248.76</v>
      </c>
      <c r="Q1621" s="9">
        <v>306.8</v>
      </c>
      <c r="S1621" s="9">
        <f t="shared" si="265"/>
        <v>232.76999999999998</v>
      </c>
      <c r="T1621" s="9">
        <v>31.5</v>
      </c>
    </row>
    <row r="1622" spans="1:20">
      <c r="A1622" s="1">
        <v>39440</v>
      </c>
      <c r="K1622" s="9"/>
      <c r="L1622" s="9"/>
      <c r="M1622" s="9"/>
      <c r="N1622" s="9"/>
      <c r="S1622" s="9" t="str">
        <f t="shared" si="265"/>
        <v/>
      </c>
      <c r="T1622" s="9">
        <v>31.5</v>
      </c>
    </row>
    <row r="1623" spans="1:20">
      <c r="A1623" s="1">
        <v>39441</v>
      </c>
      <c r="K1623" s="9"/>
      <c r="L1623" s="9"/>
      <c r="M1623" s="9"/>
      <c r="N1623" s="9"/>
      <c r="S1623" s="9" t="str">
        <f t="shared" si="265"/>
        <v/>
      </c>
      <c r="T1623" s="9">
        <v>31.5</v>
      </c>
    </row>
    <row r="1624" spans="1:20">
      <c r="A1624" s="1">
        <v>39442</v>
      </c>
      <c r="B1624" s="9">
        <v>602.86</v>
      </c>
      <c r="D1624" s="9">
        <v>76.319999999999993</v>
      </c>
      <c r="E1624" s="9">
        <v>169.48</v>
      </c>
      <c r="F1624" s="9">
        <v>281.45</v>
      </c>
      <c r="G1624" s="9">
        <v>45.39</v>
      </c>
      <c r="H1624" s="9">
        <v>426.54</v>
      </c>
      <c r="J1624" s="9">
        <v>36.89</v>
      </c>
      <c r="K1624" s="9">
        <v>285.45</v>
      </c>
      <c r="L1624" s="9"/>
      <c r="M1624" s="9"/>
      <c r="N1624" s="9"/>
      <c r="O1624" s="9">
        <v>262.42</v>
      </c>
      <c r="P1624" s="9">
        <v>250.71</v>
      </c>
      <c r="Q1624" s="9">
        <v>300.70999999999998</v>
      </c>
      <c r="S1624" s="9">
        <f t="shared" si="265"/>
        <v>230.92000000000002</v>
      </c>
      <c r="T1624" s="9">
        <v>31.5</v>
      </c>
    </row>
    <row r="1625" spans="1:20">
      <c r="A1625" s="1">
        <v>39443</v>
      </c>
      <c r="B1625" s="9">
        <v>607.02</v>
      </c>
      <c r="D1625" s="9">
        <v>79.150000000000006</v>
      </c>
      <c r="E1625" s="9">
        <v>169.54</v>
      </c>
      <c r="F1625" s="9">
        <v>276.72000000000003</v>
      </c>
      <c r="G1625" s="9">
        <v>41.4</v>
      </c>
      <c r="H1625" s="9">
        <v>439.8</v>
      </c>
      <c r="J1625" s="9">
        <v>35.729999999999997</v>
      </c>
      <c r="K1625" s="9">
        <v>284.95</v>
      </c>
      <c r="L1625" s="9"/>
      <c r="M1625" s="9"/>
      <c r="N1625" s="9"/>
      <c r="O1625" s="9">
        <v>264.11</v>
      </c>
      <c r="P1625" s="9">
        <v>251.61</v>
      </c>
      <c r="Q1625" s="9">
        <v>303.42</v>
      </c>
      <c r="S1625" s="9">
        <f t="shared" si="265"/>
        <v>232.61</v>
      </c>
      <c r="T1625" s="9">
        <v>31.5</v>
      </c>
    </row>
    <row r="1626" spans="1:20">
      <c r="A1626" s="1">
        <v>39444</v>
      </c>
      <c r="B1626" s="9">
        <v>611.16999999999996</v>
      </c>
      <c r="D1626" s="9">
        <v>80.739999999999995</v>
      </c>
      <c r="E1626" s="9">
        <v>171.5</v>
      </c>
      <c r="F1626" s="9">
        <v>283.18</v>
      </c>
      <c r="G1626" s="9">
        <v>41.31</v>
      </c>
      <c r="H1626" s="9">
        <v>433.69</v>
      </c>
      <c r="J1626" s="9">
        <v>34.89</v>
      </c>
      <c r="K1626" s="9">
        <v>284.63</v>
      </c>
      <c r="L1626" s="9"/>
      <c r="M1626" s="9"/>
      <c r="N1626" s="9"/>
      <c r="O1626" s="9">
        <v>264.61</v>
      </c>
      <c r="P1626" s="9">
        <v>254.24</v>
      </c>
      <c r="Q1626" s="9">
        <v>301.69</v>
      </c>
      <c r="S1626" s="9">
        <f t="shared" si="265"/>
        <v>233.11</v>
      </c>
      <c r="T1626" s="9">
        <v>31.5</v>
      </c>
    </row>
    <row r="1627" spans="1:20">
      <c r="A1627" s="1">
        <v>39447</v>
      </c>
      <c r="B1627" s="9">
        <v>597.1</v>
      </c>
      <c r="D1627" s="9">
        <v>78.38</v>
      </c>
      <c r="E1627" s="9">
        <v>173.8</v>
      </c>
      <c r="F1627" s="9">
        <v>280.52999999999997</v>
      </c>
      <c r="G1627" s="9">
        <v>44.44</v>
      </c>
      <c r="H1627" s="9">
        <v>433.86</v>
      </c>
      <c r="J1627" s="9">
        <v>35.46</v>
      </c>
      <c r="K1627" s="9">
        <v>284.69</v>
      </c>
      <c r="L1627" s="9"/>
      <c r="M1627" s="9"/>
      <c r="N1627" s="9"/>
      <c r="O1627" s="9">
        <v>263.45</v>
      </c>
      <c r="P1627" s="9">
        <v>251.77</v>
      </c>
      <c r="Q1627" s="9">
        <v>301.81</v>
      </c>
      <c r="S1627" s="9">
        <f t="shared" si="265"/>
        <v>231.95</v>
      </c>
      <c r="T1627" s="9">
        <v>31.5</v>
      </c>
    </row>
    <row r="1628" spans="1:20">
      <c r="A1628" s="1">
        <v>39448</v>
      </c>
      <c r="K1628" s="9"/>
      <c r="L1628" s="9"/>
      <c r="M1628" s="9"/>
      <c r="N1628" s="9"/>
      <c r="S1628" s="9" t="str">
        <f t="shared" si="265"/>
        <v/>
      </c>
      <c r="T1628" s="9">
        <v>31.5</v>
      </c>
    </row>
    <row r="1629" spans="1:20">
      <c r="A1629" s="1">
        <v>39449</v>
      </c>
      <c r="B1629" s="9">
        <v>599.76</v>
      </c>
      <c r="D1629" s="9">
        <v>75.790000000000006</v>
      </c>
      <c r="E1629" s="9">
        <v>170.66</v>
      </c>
      <c r="F1629" s="9">
        <v>282.31</v>
      </c>
      <c r="G1629" s="9">
        <v>71.53</v>
      </c>
      <c r="H1629" s="9">
        <v>433.5</v>
      </c>
      <c r="J1629" s="9">
        <v>48.11</v>
      </c>
      <c r="K1629" s="9">
        <v>291.27999999999997</v>
      </c>
      <c r="L1629" s="9"/>
      <c r="M1629" s="9"/>
      <c r="N1629" s="9"/>
      <c r="O1629" s="9">
        <v>265.93</v>
      </c>
      <c r="P1629" s="9">
        <v>251.75</v>
      </c>
      <c r="Q1629" s="9">
        <v>307.2</v>
      </c>
      <c r="S1629" s="9">
        <f t="shared" si="265"/>
        <v>234.43</v>
      </c>
      <c r="T1629" s="9">
        <v>31.5</v>
      </c>
    </row>
    <row r="1630" spans="1:20">
      <c r="A1630" s="1">
        <v>39450</v>
      </c>
      <c r="B1630" s="9">
        <v>594.86</v>
      </c>
      <c r="D1630" s="9">
        <v>75.39</v>
      </c>
      <c r="E1630" s="9">
        <v>165.32</v>
      </c>
      <c r="F1630" s="9">
        <v>283.64999999999998</v>
      </c>
      <c r="G1630" s="9">
        <v>44.3</v>
      </c>
      <c r="H1630" s="9">
        <v>426.59</v>
      </c>
      <c r="J1630" s="9">
        <v>33.99</v>
      </c>
      <c r="K1630" s="9">
        <v>288.83999999999997</v>
      </c>
      <c r="L1630" s="9"/>
      <c r="M1630" s="9"/>
      <c r="N1630" s="9"/>
      <c r="O1630" s="9">
        <v>261.54000000000002</v>
      </c>
      <c r="P1630" s="9">
        <v>246.92</v>
      </c>
      <c r="Q1630" s="9">
        <v>302.83999999999997</v>
      </c>
      <c r="S1630" s="9">
        <f t="shared" si="265"/>
        <v>230.04000000000002</v>
      </c>
      <c r="T1630" s="9">
        <v>31.5</v>
      </c>
    </row>
    <row r="1631" spans="1:20">
      <c r="A1631" s="1">
        <v>39451</v>
      </c>
      <c r="B1631" s="9">
        <v>593.27</v>
      </c>
      <c r="D1631" s="9">
        <v>75.67</v>
      </c>
      <c r="E1631" s="9">
        <v>167.15</v>
      </c>
      <c r="F1631" s="9">
        <v>285.49</v>
      </c>
      <c r="G1631" s="9">
        <v>62.68</v>
      </c>
      <c r="H1631" s="9">
        <v>428.68</v>
      </c>
      <c r="J1631" s="9">
        <v>34.520000000000003</v>
      </c>
      <c r="K1631" s="9">
        <v>287.47000000000003</v>
      </c>
      <c r="L1631" s="9"/>
      <c r="M1631" s="9"/>
      <c r="N1631" s="9"/>
      <c r="O1631" s="9">
        <v>262.11</v>
      </c>
      <c r="P1631" s="9">
        <v>248.48</v>
      </c>
      <c r="Q1631" s="9">
        <v>302.43</v>
      </c>
      <c r="S1631" s="9">
        <f t="shared" si="265"/>
        <v>230.61</v>
      </c>
      <c r="T1631" s="9">
        <v>31.5</v>
      </c>
    </row>
    <row r="1632" spans="1:20">
      <c r="A1632" s="1">
        <v>39454</v>
      </c>
      <c r="B1632" s="9">
        <v>597.09</v>
      </c>
      <c r="D1632" s="9">
        <v>73.849999999999994</v>
      </c>
      <c r="E1632" s="9">
        <v>165.9</v>
      </c>
      <c r="F1632" s="9">
        <v>289.06</v>
      </c>
      <c r="G1632" s="9">
        <v>63.56</v>
      </c>
      <c r="H1632" s="9">
        <v>429.56</v>
      </c>
      <c r="J1632" s="9">
        <v>33.65</v>
      </c>
      <c r="K1632" s="9">
        <v>280.17</v>
      </c>
      <c r="L1632" s="9"/>
      <c r="M1632" s="9"/>
      <c r="N1632" s="9"/>
      <c r="O1632" s="9">
        <v>259.97000000000003</v>
      </c>
      <c r="P1632" s="9">
        <v>248.7</v>
      </c>
      <c r="Q1632" s="9">
        <v>297.54000000000002</v>
      </c>
      <c r="S1632" s="9">
        <f t="shared" si="265"/>
        <v>228.47000000000003</v>
      </c>
      <c r="T1632" s="9">
        <v>31.5</v>
      </c>
    </row>
    <row r="1633" spans="1:20">
      <c r="A1633" s="1">
        <v>39455</v>
      </c>
      <c r="B1633" s="9">
        <v>597.9</v>
      </c>
      <c r="D1633" s="9">
        <v>74.17</v>
      </c>
      <c r="E1633" s="9">
        <v>164.31</v>
      </c>
      <c r="F1633" s="9">
        <v>289.57</v>
      </c>
      <c r="G1633" s="9">
        <v>63.76</v>
      </c>
      <c r="H1633" s="9">
        <v>427.32</v>
      </c>
      <c r="J1633" s="9">
        <v>34.950000000000003</v>
      </c>
      <c r="K1633" s="9">
        <v>280.63</v>
      </c>
      <c r="L1633" s="9"/>
      <c r="M1633" s="9"/>
      <c r="N1633" s="9"/>
      <c r="O1633" s="9">
        <v>259.68</v>
      </c>
      <c r="P1633" s="9">
        <v>248.23</v>
      </c>
      <c r="Q1633" s="9">
        <v>297.43</v>
      </c>
      <c r="S1633" s="9">
        <f t="shared" si="265"/>
        <v>228.18</v>
      </c>
      <c r="T1633" s="9">
        <v>31.5</v>
      </c>
    </row>
    <row r="1634" spans="1:20">
      <c r="A1634" s="1">
        <v>39456</v>
      </c>
      <c r="B1634" s="9">
        <v>599.16999999999996</v>
      </c>
      <c r="D1634" s="9">
        <v>74.180000000000007</v>
      </c>
      <c r="E1634" s="9">
        <v>165.46</v>
      </c>
      <c r="F1634" s="9">
        <v>285.97000000000003</v>
      </c>
      <c r="G1634" s="9">
        <v>64.150000000000006</v>
      </c>
      <c r="H1634" s="9">
        <v>424.26</v>
      </c>
      <c r="J1634" s="9">
        <v>34.99</v>
      </c>
      <c r="K1634" s="9">
        <v>279.24</v>
      </c>
      <c r="L1634" s="9"/>
      <c r="M1634" s="9"/>
      <c r="N1634" s="9"/>
      <c r="O1634" s="9">
        <v>259.18</v>
      </c>
      <c r="P1634" s="9">
        <v>248.8</v>
      </c>
      <c r="Q1634" s="9">
        <v>295.74</v>
      </c>
      <c r="S1634" s="9">
        <f t="shared" si="265"/>
        <v>227.68</v>
      </c>
      <c r="T1634" s="9">
        <v>31.5</v>
      </c>
    </row>
    <row r="1635" spans="1:20">
      <c r="A1635" s="1">
        <v>39457</v>
      </c>
      <c r="B1635" s="9">
        <v>600.53</v>
      </c>
      <c r="D1635" s="9">
        <v>73.59</v>
      </c>
      <c r="E1635" s="9">
        <v>169.07</v>
      </c>
      <c r="F1635" s="9">
        <v>286.06</v>
      </c>
      <c r="G1635" s="9">
        <v>67.959999999999994</v>
      </c>
      <c r="H1635" s="9">
        <v>429.25</v>
      </c>
      <c r="J1635" s="9">
        <v>41.05</v>
      </c>
      <c r="K1635" s="9">
        <v>279.63</v>
      </c>
      <c r="L1635" s="9"/>
      <c r="M1635" s="9"/>
      <c r="N1635" s="9"/>
      <c r="O1635" s="9">
        <v>261.08999999999997</v>
      </c>
      <c r="P1635" s="9">
        <v>250.89</v>
      </c>
      <c r="Q1635" s="9">
        <v>297.64</v>
      </c>
      <c r="S1635" s="9">
        <f t="shared" si="265"/>
        <v>229.58999999999997</v>
      </c>
      <c r="T1635" s="9">
        <v>31.5</v>
      </c>
    </row>
    <row r="1636" spans="1:20">
      <c r="A1636" s="1">
        <v>39458</v>
      </c>
      <c r="B1636" s="9">
        <v>600.01</v>
      </c>
      <c r="D1636" s="9">
        <v>73.55</v>
      </c>
      <c r="E1636" s="9">
        <v>167.46</v>
      </c>
      <c r="F1636" s="9">
        <v>282.68</v>
      </c>
      <c r="G1636" s="9">
        <v>67.760000000000005</v>
      </c>
      <c r="H1636" s="9">
        <v>429.23</v>
      </c>
      <c r="J1636" s="9">
        <v>62.52</v>
      </c>
      <c r="K1636" s="9">
        <v>284.04000000000002</v>
      </c>
      <c r="L1636" s="9"/>
      <c r="M1636" s="9"/>
      <c r="N1636" s="9"/>
      <c r="O1636" s="9">
        <v>262.64999999999998</v>
      </c>
      <c r="P1636" s="9">
        <v>249.73</v>
      </c>
      <c r="Q1636" s="9">
        <v>302.25</v>
      </c>
      <c r="S1636" s="9">
        <f t="shared" si="265"/>
        <v>231.14999999999998</v>
      </c>
      <c r="T1636" s="9">
        <v>31.5</v>
      </c>
    </row>
    <row r="1637" spans="1:20">
      <c r="A1637" s="1">
        <v>39461</v>
      </c>
      <c r="B1637" s="9">
        <v>593.15</v>
      </c>
      <c r="D1637" s="9">
        <v>74.67</v>
      </c>
      <c r="E1637" s="9">
        <v>168.95</v>
      </c>
      <c r="F1637" s="9">
        <v>285.41000000000003</v>
      </c>
      <c r="G1637" s="9">
        <v>66.67</v>
      </c>
      <c r="H1637" s="9">
        <v>421.06</v>
      </c>
      <c r="J1637" s="9">
        <v>45.33</v>
      </c>
      <c r="K1637" s="9">
        <v>285.35000000000002</v>
      </c>
      <c r="L1637" s="9"/>
      <c r="M1637" s="9"/>
      <c r="N1637" s="9"/>
      <c r="O1637" s="9">
        <v>261.38</v>
      </c>
      <c r="P1637" s="9">
        <v>249.3</v>
      </c>
      <c r="Q1637" s="9">
        <v>299.95999999999998</v>
      </c>
      <c r="S1637" s="9">
        <f t="shared" si="265"/>
        <v>229.88</v>
      </c>
      <c r="T1637" s="9">
        <v>31.5</v>
      </c>
    </row>
    <row r="1638" spans="1:20">
      <c r="A1638" s="1">
        <v>39462</v>
      </c>
      <c r="B1638" s="9">
        <v>589.5</v>
      </c>
      <c r="D1638" s="9">
        <v>72.900000000000006</v>
      </c>
      <c r="E1638" s="9">
        <v>167</v>
      </c>
      <c r="F1638" s="9">
        <v>284.87</v>
      </c>
      <c r="G1638" s="9">
        <v>66.73</v>
      </c>
      <c r="H1638" s="9">
        <v>417.1</v>
      </c>
      <c r="J1638" s="9">
        <v>45.13</v>
      </c>
      <c r="K1638" s="9">
        <v>281.62</v>
      </c>
      <c r="L1638" s="9"/>
      <c r="M1638" s="9"/>
      <c r="N1638" s="9"/>
      <c r="O1638" s="9">
        <v>258.72000000000003</v>
      </c>
      <c r="P1638" s="9">
        <v>247.22</v>
      </c>
      <c r="Q1638" s="9">
        <v>296.43</v>
      </c>
      <c r="S1638" s="9">
        <f t="shared" si="265"/>
        <v>227.22000000000003</v>
      </c>
      <c r="T1638" s="9">
        <v>31.5</v>
      </c>
    </row>
    <row r="1639" spans="1:20">
      <c r="A1639" s="1">
        <v>39463</v>
      </c>
      <c r="B1639" s="9">
        <v>600.23</v>
      </c>
      <c r="D1639" s="9">
        <v>72.22</v>
      </c>
      <c r="E1639" s="9">
        <v>164.62</v>
      </c>
      <c r="F1639" s="9">
        <v>283.36</v>
      </c>
      <c r="G1639" s="9">
        <v>66.930000000000007</v>
      </c>
      <c r="H1639" s="9">
        <v>417.05</v>
      </c>
      <c r="J1639" s="9">
        <v>46.02</v>
      </c>
      <c r="K1639" s="9">
        <v>270.52999999999997</v>
      </c>
      <c r="L1639" s="9"/>
      <c r="M1639" s="9"/>
      <c r="N1639" s="9"/>
      <c r="O1639" s="9">
        <v>255.69</v>
      </c>
      <c r="P1639" s="9">
        <v>248.2</v>
      </c>
      <c r="Q1639" s="9">
        <v>288.83999999999997</v>
      </c>
      <c r="S1639" s="9">
        <f t="shared" si="265"/>
        <v>224.19</v>
      </c>
      <c r="T1639" s="9">
        <v>31.5</v>
      </c>
    </row>
    <row r="1640" spans="1:20">
      <c r="A1640" s="1">
        <v>39464</v>
      </c>
      <c r="B1640" s="9">
        <v>599.45000000000005</v>
      </c>
      <c r="D1640" s="9">
        <v>72.790000000000006</v>
      </c>
      <c r="E1640" s="9">
        <v>164.52</v>
      </c>
      <c r="F1640" s="9">
        <v>284.07</v>
      </c>
      <c r="G1640" s="9">
        <v>69.540000000000006</v>
      </c>
      <c r="H1640" s="9">
        <v>417.33</v>
      </c>
      <c r="J1640" s="9">
        <v>44.31</v>
      </c>
      <c r="K1640" s="9">
        <v>272.04000000000002</v>
      </c>
      <c r="L1640" s="9"/>
      <c r="M1640" s="9"/>
      <c r="N1640" s="9"/>
      <c r="O1640" s="9">
        <v>256.17</v>
      </c>
      <c r="P1640" s="9">
        <v>248.25</v>
      </c>
      <c r="Q1640" s="9">
        <v>289.82</v>
      </c>
      <c r="S1640" s="9">
        <f t="shared" si="265"/>
        <v>224.67000000000002</v>
      </c>
      <c r="T1640" s="9">
        <v>31.5</v>
      </c>
    </row>
    <row r="1641" spans="1:20">
      <c r="A1641" s="1">
        <v>39465</v>
      </c>
      <c r="B1641" s="9">
        <v>599.95000000000005</v>
      </c>
      <c r="D1641" s="9">
        <v>73.680000000000007</v>
      </c>
      <c r="E1641" s="9">
        <v>164.71</v>
      </c>
      <c r="F1641" s="9">
        <v>284.52999999999997</v>
      </c>
      <c r="G1641" s="9">
        <v>70.02</v>
      </c>
      <c r="H1641" s="9">
        <v>417.4</v>
      </c>
      <c r="J1641" s="9">
        <v>44.88</v>
      </c>
      <c r="K1641" s="9">
        <v>271.97000000000003</v>
      </c>
      <c r="L1641" s="9"/>
      <c r="M1641" s="9"/>
      <c r="N1641" s="9"/>
      <c r="O1641" s="9">
        <v>256.38</v>
      </c>
      <c r="P1641" s="9">
        <v>248.67</v>
      </c>
      <c r="Q1641" s="9">
        <v>289.83</v>
      </c>
      <c r="S1641" s="9">
        <f t="shared" si="265"/>
        <v>224.88</v>
      </c>
      <c r="T1641" s="9">
        <v>31.5</v>
      </c>
    </row>
    <row r="1642" spans="1:20">
      <c r="A1642" s="1">
        <v>39468</v>
      </c>
      <c r="B1642" s="9">
        <v>598.94000000000005</v>
      </c>
      <c r="D1642" s="9">
        <v>73.58</v>
      </c>
      <c r="E1642" s="9">
        <v>163.4</v>
      </c>
      <c r="F1642" s="9">
        <v>285.75</v>
      </c>
      <c r="G1642" s="9">
        <v>73.540000000000006</v>
      </c>
      <c r="H1642" s="9">
        <v>413.52</v>
      </c>
      <c r="J1642" s="9">
        <v>62.92</v>
      </c>
      <c r="K1642" s="9">
        <v>269.94</v>
      </c>
      <c r="L1642" s="9"/>
      <c r="M1642" s="9"/>
      <c r="N1642" s="9"/>
      <c r="O1642" s="9">
        <v>255.62</v>
      </c>
      <c r="P1642" s="9">
        <v>248.06</v>
      </c>
      <c r="Q1642" s="9">
        <v>288.83</v>
      </c>
      <c r="S1642" s="9">
        <f t="shared" si="265"/>
        <v>224.12</v>
      </c>
      <c r="T1642" s="9">
        <v>31.5</v>
      </c>
    </row>
    <row r="1643" spans="1:20">
      <c r="A1643" s="1">
        <v>39469</v>
      </c>
      <c r="B1643" s="9">
        <v>598.82000000000005</v>
      </c>
      <c r="D1643" s="9">
        <v>75.23</v>
      </c>
      <c r="E1643" s="9">
        <v>165.37</v>
      </c>
      <c r="F1643" s="9">
        <v>284.70999999999998</v>
      </c>
      <c r="G1643" s="9">
        <v>73.48</v>
      </c>
      <c r="H1643" s="9">
        <v>411.13</v>
      </c>
      <c r="J1643" s="9">
        <v>63.08</v>
      </c>
      <c r="K1643" s="9">
        <v>272.43</v>
      </c>
      <c r="L1643" s="9"/>
      <c r="M1643" s="9"/>
      <c r="N1643" s="9"/>
      <c r="O1643" s="9">
        <v>256.70999999999998</v>
      </c>
      <c r="P1643" s="9">
        <v>249.19</v>
      </c>
      <c r="Q1643" s="9">
        <v>289.99</v>
      </c>
      <c r="S1643" s="9">
        <f t="shared" si="265"/>
        <v>225.20999999999998</v>
      </c>
      <c r="T1643" s="9">
        <v>31.5</v>
      </c>
    </row>
    <row r="1644" spans="1:20">
      <c r="A1644" s="1">
        <v>39470</v>
      </c>
      <c r="B1644" s="9">
        <v>590.9</v>
      </c>
      <c r="D1644" s="9">
        <v>79.400000000000006</v>
      </c>
      <c r="E1644" s="9">
        <v>167.21</v>
      </c>
      <c r="F1644" s="9">
        <v>288.12</v>
      </c>
      <c r="G1644" s="9">
        <v>74.739999999999995</v>
      </c>
      <c r="H1644" s="9">
        <v>414.08</v>
      </c>
      <c r="J1644" s="9">
        <v>63.34</v>
      </c>
      <c r="K1644" s="9">
        <v>282.94</v>
      </c>
      <c r="L1644" s="9"/>
      <c r="M1644" s="9"/>
      <c r="N1644" s="9"/>
      <c r="O1644" s="9">
        <v>260.5</v>
      </c>
      <c r="P1644" s="9">
        <v>249.4</v>
      </c>
      <c r="Q1644" s="9">
        <v>297.95999999999998</v>
      </c>
      <c r="S1644" s="9">
        <f t="shared" si="265"/>
        <v>229</v>
      </c>
      <c r="T1644" s="9">
        <v>31.5</v>
      </c>
    </row>
    <row r="1645" spans="1:20">
      <c r="A1645" s="1">
        <v>39471</v>
      </c>
      <c r="B1645" s="9">
        <v>587.67999999999995</v>
      </c>
      <c r="D1645" s="9">
        <v>78.760000000000005</v>
      </c>
      <c r="E1645" s="9">
        <v>167.02</v>
      </c>
      <c r="F1645" s="9">
        <v>290.8</v>
      </c>
      <c r="G1645" s="9">
        <v>71.900000000000006</v>
      </c>
      <c r="H1645" s="9">
        <v>410.27</v>
      </c>
      <c r="J1645" s="9">
        <v>58.89</v>
      </c>
      <c r="K1645" s="9">
        <v>280.56</v>
      </c>
      <c r="L1645" s="9"/>
      <c r="M1645" s="9"/>
      <c r="N1645" s="9"/>
      <c r="O1645" s="9">
        <v>258.77</v>
      </c>
      <c r="P1645" s="9">
        <v>248.58</v>
      </c>
      <c r="Q1645" s="9">
        <v>295.08999999999997</v>
      </c>
      <c r="S1645" s="9">
        <f t="shared" si="265"/>
        <v>227.26999999999998</v>
      </c>
      <c r="T1645" s="9">
        <v>31.5</v>
      </c>
    </row>
    <row r="1646" spans="1:20">
      <c r="A1646" s="1">
        <v>39472</v>
      </c>
      <c r="B1646" s="9">
        <v>590.85</v>
      </c>
      <c r="D1646" s="9">
        <v>78.77</v>
      </c>
      <c r="E1646" s="9">
        <v>165.72</v>
      </c>
      <c r="F1646" s="9">
        <v>296.05</v>
      </c>
      <c r="G1646" s="9">
        <v>73.62</v>
      </c>
      <c r="H1646" s="9">
        <v>410.06</v>
      </c>
      <c r="J1646" s="9">
        <v>58.52</v>
      </c>
      <c r="K1646" s="9">
        <v>281.39999999999998</v>
      </c>
      <c r="L1646" s="9"/>
      <c r="M1646" s="9"/>
      <c r="N1646" s="9"/>
      <c r="O1646" s="9">
        <v>259.27</v>
      </c>
      <c r="P1646" s="9">
        <v>249.13</v>
      </c>
      <c r="Q1646" s="9">
        <v>295.58999999999997</v>
      </c>
      <c r="S1646" s="9">
        <f t="shared" si="265"/>
        <v>227.76999999999998</v>
      </c>
      <c r="T1646" s="9">
        <v>31.5</v>
      </c>
    </row>
    <row r="1647" spans="1:20">
      <c r="A1647" s="1">
        <v>39475</v>
      </c>
      <c r="B1647" s="9">
        <v>597.76</v>
      </c>
      <c r="D1647" s="9">
        <v>76.55</v>
      </c>
      <c r="E1647" s="9">
        <v>166.78</v>
      </c>
      <c r="F1647" s="9">
        <v>290.66000000000003</v>
      </c>
      <c r="G1647" s="9">
        <v>73.31</v>
      </c>
      <c r="H1647" s="9">
        <v>409.42</v>
      </c>
      <c r="J1647" s="9">
        <v>50.88</v>
      </c>
      <c r="K1647" s="9">
        <v>281.52999999999997</v>
      </c>
      <c r="L1647" s="9"/>
      <c r="M1647" s="9"/>
      <c r="N1647" s="9"/>
      <c r="O1647" s="9">
        <v>259.57</v>
      </c>
      <c r="P1647" s="9">
        <v>250.32</v>
      </c>
      <c r="Q1647" s="9">
        <v>294.97000000000003</v>
      </c>
      <c r="S1647" s="9">
        <f t="shared" si="265"/>
        <v>228.07</v>
      </c>
      <c r="T1647" s="9">
        <v>31.5</v>
      </c>
    </row>
    <row r="1648" spans="1:20">
      <c r="A1648" s="1">
        <v>39476</v>
      </c>
      <c r="B1648" s="9">
        <v>590.99</v>
      </c>
      <c r="D1648" s="9">
        <v>75.349999999999994</v>
      </c>
      <c r="E1648" s="9">
        <v>168.7</v>
      </c>
      <c r="F1648" s="9">
        <v>291.98</v>
      </c>
      <c r="G1648" s="9">
        <v>73.2</v>
      </c>
      <c r="H1648" s="9">
        <v>408.71</v>
      </c>
      <c r="J1648" s="9">
        <v>56.69</v>
      </c>
      <c r="K1648" s="9">
        <v>281.66000000000003</v>
      </c>
      <c r="L1648" s="9"/>
      <c r="M1648" s="9"/>
      <c r="N1648" s="9"/>
      <c r="O1648" s="9">
        <v>259.39</v>
      </c>
      <c r="P1648" s="9">
        <v>249.64</v>
      </c>
      <c r="Q1648" s="9">
        <v>295.31</v>
      </c>
      <c r="S1648" s="9">
        <f t="shared" si="265"/>
        <v>227.89</v>
      </c>
      <c r="T1648" s="9">
        <v>31.5</v>
      </c>
    </row>
    <row r="1649" spans="1:20">
      <c r="A1649" s="1">
        <v>39477</v>
      </c>
      <c r="B1649" s="9">
        <v>593.41</v>
      </c>
      <c r="D1649" s="9">
        <v>75.25</v>
      </c>
      <c r="E1649" s="9">
        <v>168.56</v>
      </c>
      <c r="F1649" s="9">
        <v>291.81</v>
      </c>
      <c r="G1649" s="9">
        <v>73.45</v>
      </c>
      <c r="H1649" s="9">
        <v>403.05</v>
      </c>
      <c r="J1649" s="9">
        <v>56.86</v>
      </c>
      <c r="K1649" s="9">
        <v>282.79000000000002</v>
      </c>
      <c r="L1649" s="9"/>
      <c r="M1649" s="9"/>
      <c r="N1649" s="9"/>
      <c r="O1649" s="9">
        <v>259.36</v>
      </c>
      <c r="P1649" s="9">
        <v>250.08</v>
      </c>
      <c r="Q1649" s="9">
        <v>294.76</v>
      </c>
      <c r="S1649" s="9">
        <f t="shared" si="265"/>
        <v>227.86</v>
      </c>
      <c r="T1649" s="9">
        <v>31.5</v>
      </c>
    </row>
    <row r="1650" spans="1:20">
      <c r="A1650" s="1">
        <v>39478</v>
      </c>
      <c r="B1650" s="9">
        <v>597.20000000000005</v>
      </c>
      <c r="D1650" s="9">
        <v>75.540000000000006</v>
      </c>
      <c r="E1650" s="9">
        <v>169.47</v>
      </c>
      <c r="F1650" s="9">
        <v>290.32</v>
      </c>
      <c r="G1650" s="9">
        <v>86.83</v>
      </c>
      <c r="H1650" s="9">
        <v>398.78</v>
      </c>
      <c r="J1650" s="9">
        <v>62.44</v>
      </c>
      <c r="K1650" s="9">
        <v>280.25</v>
      </c>
      <c r="L1650" s="9"/>
      <c r="M1650" s="9"/>
      <c r="N1650" s="9"/>
      <c r="O1650" s="9">
        <v>259.16000000000003</v>
      </c>
      <c r="P1650" s="9">
        <v>251.89</v>
      </c>
      <c r="Q1650" s="9">
        <v>292.41000000000003</v>
      </c>
      <c r="S1650" s="9">
        <f t="shared" si="265"/>
        <v>227.66000000000003</v>
      </c>
      <c r="T1650" s="9">
        <v>31.5</v>
      </c>
    </row>
    <row r="1651" spans="1:20">
      <c r="A1651" s="1">
        <v>39479</v>
      </c>
      <c r="B1651" s="9">
        <v>596.6</v>
      </c>
      <c r="D1651" s="9">
        <v>75.709999999999994</v>
      </c>
      <c r="E1651" s="9">
        <v>169.08</v>
      </c>
      <c r="F1651" s="9">
        <v>292.22000000000003</v>
      </c>
      <c r="G1651" s="9">
        <v>89.65</v>
      </c>
      <c r="H1651" s="9">
        <v>395</v>
      </c>
      <c r="J1651" s="9">
        <v>62.21</v>
      </c>
      <c r="K1651" s="9">
        <v>278.41000000000003</v>
      </c>
      <c r="L1651" s="9"/>
      <c r="M1651" s="9"/>
      <c r="N1651" s="9"/>
      <c r="O1651" s="9">
        <v>258.14</v>
      </c>
      <c r="P1651" s="9">
        <v>251.88</v>
      </c>
      <c r="Q1651" s="9">
        <v>290.22000000000003</v>
      </c>
      <c r="S1651" s="9">
        <f t="shared" si="265"/>
        <v>226.64</v>
      </c>
      <c r="T1651" s="9">
        <v>31.5</v>
      </c>
    </row>
    <row r="1652" spans="1:20">
      <c r="A1652" s="1">
        <v>39482</v>
      </c>
      <c r="B1652" s="9">
        <v>591.54</v>
      </c>
      <c r="D1652" s="9">
        <v>74.540000000000006</v>
      </c>
      <c r="E1652" s="9">
        <v>171.07</v>
      </c>
      <c r="F1652" s="9">
        <v>289</v>
      </c>
      <c r="G1652" s="9">
        <v>72.849999999999994</v>
      </c>
      <c r="H1652" s="9">
        <v>397.88</v>
      </c>
      <c r="J1652" s="9">
        <v>65.03</v>
      </c>
      <c r="K1652" s="9">
        <v>277.82</v>
      </c>
      <c r="L1652" s="9"/>
      <c r="M1652" s="9"/>
      <c r="N1652" s="9"/>
      <c r="O1652" s="9">
        <v>257.69</v>
      </c>
      <c r="P1652" s="9">
        <v>250.5</v>
      </c>
      <c r="Q1652" s="9">
        <v>290.70999999999998</v>
      </c>
      <c r="S1652" s="9">
        <f t="shared" si="265"/>
        <v>226.19</v>
      </c>
      <c r="T1652" s="9">
        <v>31.5</v>
      </c>
    </row>
    <row r="1653" spans="1:20">
      <c r="A1653" s="1">
        <v>39483</v>
      </c>
      <c r="B1653" s="9">
        <v>592.47</v>
      </c>
      <c r="D1653" s="9">
        <v>74.41</v>
      </c>
      <c r="E1653" s="9">
        <v>170.55</v>
      </c>
      <c r="F1653" s="9">
        <v>289.14</v>
      </c>
      <c r="G1653" s="9">
        <v>67.290000000000006</v>
      </c>
      <c r="H1653" s="9">
        <v>394.2</v>
      </c>
      <c r="J1653" s="9">
        <v>46.51</v>
      </c>
      <c r="K1653" s="9">
        <v>278.13</v>
      </c>
      <c r="L1653" s="9"/>
      <c r="M1653" s="9"/>
      <c r="N1653" s="9"/>
      <c r="O1653" s="9">
        <v>256.60000000000002</v>
      </c>
      <c r="P1653" s="9">
        <v>250.19</v>
      </c>
      <c r="Q1653" s="9">
        <v>288.69</v>
      </c>
      <c r="S1653" s="9">
        <f t="shared" si="265"/>
        <v>225.10000000000002</v>
      </c>
      <c r="T1653" s="9">
        <v>31.5</v>
      </c>
    </row>
    <row r="1654" spans="1:20">
      <c r="A1654" s="1">
        <v>39484</v>
      </c>
      <c r="B1654" s="9">
        <v>589.26</v>
      </c>
      <c r="D1654" s="9">
        <v>74.8</v>
      </c>
      <c r="E1654" s="9">
        <v>171.48</v>
      </c>
      <c r="F1654" s="9">
        <v>287.79000000000002</v>
      </c>
      <c r="G1654" s="9">
        <v>67.52</v>
      </c>
      <c r="H1654" s="9">
        <v>397.86</v>
      </c>
      <c r="J1654" s="9">
        <v>46.24</v>
      </c>
      <c r="K1654" s="9">
        <v>276.82</v>
      </c>
      <c r="L1654" s="9"/>
      <c r="M1654" s="9"/>
      <c r="N1654" s="9"/>
      <c r="O1654" s="9">
        <v>256.44</v>
      </c>
      <c r="P1654" s="9">
        <v>249.91</v>
      </c>
      <c r="Q1654" s="9">
        <v>288.64</v>
      </c>
      <c r="S1654" s="9">
        <f t="shared" si="265"/>
        <v>224.94</v>
      </c>
      <c r="T1654" s="9">
        <v>31.5</v>
      </c>
    </row>
    <row r="1655" spans="1:20">
      <c r="A1655" s="1">
        <v>39485</v>
      </c>
      <c r="B1655" s="9">
        <v>588.66999999999996</v>
      </c>
      <c r="D1655" s="9">
        <v>73</v>
      </c>
      <c r="E1655" s="9">
        <v>170.95</v>
      </c>
      <c r="F1655" s="9">
        <v>288.7</v>
      </c>
      <c r="G1655" s="9">
        <v>67.44</v>
      </c>
      <c r="H1655" s="9">
        <v>398.53</v>
      </c>
      <c r="J1655" s="9">
        <v>47.73</v>
      </c>
      <c r="K1655" s="9">
        <v>278.23</v>
      </c>
      <c r="L1655" s="9"/>
      <c r="M1655" s="9"/>
      <c r="N1655" s="9"/>
      <c r="O1655" s="9">
        <v>256.7</v>
      </c>
      <c r="P1655" s="9">
        <v>249.27</v>
      </c>
      <c r="Q1655" s="9">
        <v>289.88</v>
      </c>
      <c r="S1655" s="9">
        <f t="shared" si="265"/>
        <v>225.2</v>
      </c>
      <c r="T1655" s="9">
        <v>31.5</v>
      </c>
    </row>
    <row r="1656" spans="1:20">
      <c r="A1656" s="1">
        <v>39486</v>
      </c>
      <c r="B1656" s="9">
        <v>585.23</v>
      </c>
      <c r="D1656" s="9">
        <v>71.66</v>
      </c>
      <c r="E1656" s="9">
        <v>174.39</v>
      </c>
      <c r="F1656" s="9">
        <v>288.87</v>
      </c>
      <c r="G1656" s="9">
        <v>67.540000000000006</v>
      </c>
      <c r="H1656" s="9">
        <v>401.08</v>
      </c>
      <c r="J1656" s="9">
        <v>42.54</v>
      </c>
      <c r="K1656" s="9">
        <v>275.3</v>
      </c>
      <c r="L1656" s="9"/>
      <c r="M1656" s="9"/>
      <c r="N1656" s="9"/>
      <c r="O1656" s="9">
        <v>256.2</v>
      </c>
      <c r="P1656" s="9">
        <v>249.94</v>
      </c>
      <c r="Q1656" s="9">
        <v>288.08</v>
      </c>
      <c r="S1656" s="9">
        <f t="shared" si="265"/>
        <v>224.7</v>
      </c>
      <c r="T1656" s="9">
        <v>31.5</v>
      </c>
    </row>
    <row r="1657" spans="1:20">
      <c r="A1657" s="1">
        <v>39489</v>
      </c>
      <c r="B1657" s="9">
        <v>583.11</v>
      </c>
      <c r="D1657" s="9">
        <v>71.73</v>
      </c>
      <c r="E1657" s="9">
        <v>174.02</v>
      </c>
      <c r="F1657" s="9">
        <v>294.85000000000002</v>
      </c>
      <c r="G1657" s="9">
        <v>62.48</v>
      </c>
      <c r="H1657" s="9">
        <v>390.7</v>
      </c>
      <c r="J1657" s="9">
        <v>39.19</v>
      </c>
      <c r="K1657" s="9">
        <v>275.73</v>
      </c>
      <c r="L1657" s="9"/>
      <c r="M1657" s="9"/>
      <c r="N1657" s="9"/>
      <c r="O1657" s="9">
        <v>254.89</v>
      </c>
      <c r="P1657" s="9">
        <v>249.55</v>
      </c>
      <c r="Q1657" s="9">
        <v>285.67</v>
      </c>
      <c r="S1657" s="9">
        <f t="shared" si="265"/>
        <v>223.39</v>
      </c>
      <c r="T1657" s="9">
        <v>31.5</v>
      </c>
    </row>
    <row r="1658" spans="1:20">
      <c r="A1658" s="1">
        <v>39490</v>
      </c>
      <c r="B1658" s="9">
        <v>580.6</v>
      </c>
      <c r="D1658" s="9">
        <v>71.58</v>
      </c>
      <c r="E1658" s="9">
        <v>174.14</v>
      </c>
      <c r="F1658" s="9">
        <v>295.39</v>
      </c>
      <c r="G1658" s="9">
        <v>66.569999999999993</v>
      </c>
      <c r="H1658" s="9">
        <v>394.2</v>
      </c>
      <c r="J1658" s="9">
        <v>39.880000000000003</v>
      </c>
      <c r="K1658" s="9">
        <v>275.56</v>
      </c>
      <c r="L1658" s="9"/>
      <c r="M1658" s="9"/>
      <c r="N1658" s="9"/>
      <c r="O1658" s="9">
        <v>255.1</v>
      </c>
      <c r="P1658" s="9">
        <v>249.25</v>
      </c>
      <c r="Q1658" s="9">
        <v>286.43</v>
      </c>
      <c r="S1658" s="9">
        <f t="shared" si="265"/>
        <v>223.6</v>
      </c>
      <c r="T1658" s="9">
        <v>31.5</v>
      </c>
    </row>
    <row r="1659" spans="1:20">
      <c r="A1659" s="1">
        <v>39491</v>
      </c>
      <c r="B1659" s="9">
        <v>582.49</v>
      </c>
      <c r="D1659" s="9">
        <v>73</v>
      </c>
      <c r="E1659" s="9">
        <v>169.1</v>
      </c>
      <c r="F1659" s="9">
        <v>298.74</v>
      </c>
      <c r="G1659" s="9">
        <v>65.86</v>
      </c>
      <c r="H1659" s="9">
        <v>389.43</v>
      </c>
      <c r="J1659" s="9">
        <v>40.36</v>
      </c>
      <c r="K1659" s="9">
        <v>276.02</v>
      </c>
      <c r="L1659" s="9"/>
      <c r="M1659" s="9"/>
      <c r="N1659" s="9"/>
      <c r="O1659" s="9">
        <v>253.99</v>
      </c>
      <c r="P1659" s="9">
        <v>247.74</v>
      </c>
      <c r="Q1659" s="9">
        <v>285.64999999999998</v>
      </c>
      <c r="S1659" s="9">
        <f t="shared" si="265"/>
        <v>222.49</v>
      </c>
      <c r="T1659" s="9">
        <v>31.5</v>
      </c>
    </row>
    <row r="1660" spans="1:20">
      <c r="A1660" s="1">
        <v>39492</v>
      </c>
      <c r="B1660" s="9">
        <v>583.1</v>
      </c>
      <c r="D1660" s="9">
        <v>72.69</v>
      </c>
      <c r="E1660" s="9">
        <v>169.07</v>
      </c>
      <c r="F1660" s="9">
        <v>298.74</v>
      </c>
      <c r="G1660" s="9">
        <v>63.84</v>
      </c>
      <c r="H1660" s="9">
        <v>392.68</v>
      </c>
      <c r="J1660" s="9">
        <v>39.409999999999997</v>
      </c>
      <c r="K1660" s="9">
        <v>276.91000000000003</v>
      </c>
      <c r="L1660" s="9"/>
      <c r="M1660" s="9"/>
      <c r="N1660" s="9"/>
      <c r="O1660" s="9">
        <v>254.59</v>
      </c>
      <c r="P1660" s="9">
        <v>247.71</v>
      </c>
      <c r="Q1660" s="9">
        <v>286.97000000000003</v>
      </c>
      <c r="S1660" s="9">
        <f t="shared" si="265"/>
        <v>223.09</v>
      </c>
      <c r="T1660" s="9">
        <v>31.5</v>
      </c>
    </row>
    <row r="1661" spans="1:20">
      <c r="A1661" s="1">
        <v>39493</v>
      </c>
      <c r="B1661" s="9">
        <v>583.01</v>
      </c>
      <c r="D1661" s="9">
        <v>73.09</v>
      </c>
      <c r="E1661" s="9">
        <v>167.45</v>
      </c>
      <c r="F1661" s="9">
        <v>300.19</v>
      </c>
      <c r="G1661" s="9">
        <v>63.49</v>
      </c>
      <c r="H1661" s="9">
        <v>391.02</v>
      </c>
      <c r="J1661" s="9">
        <v>48.35</v>
      </c>
      <c r="K1661" s="9">
        <v>284.01</v>
      </c>
      <c r="L1661" s="9"/>
      <c r="M1661" s="9"/>
      <c r="N1661" s="9"/>
      <c r="O1661" s="9">
        <v>256.66000000000003</v>
      </c>
      <c r="P1661" s="9">
        <v>247.09</v>
      </c>
      <c r="Q1661" s="9">
        <v>292.13</v>
      </c>
      <c r="S1661" s="9">
        <f t="shared" si="265"/>
        <v>225.16000000000003</v>
      </c>
      <c r="T1661" s="9">
        <v>31.5</v>
      </c>
    </row>
    <row r="1662" spans="1:20">
      <c r="A1662" s="1">
        <v>39496</v>
      </c>
      <c r="B1662" s="9">
        <v>588</v>
      </c>
      <c r="D1662" s="9">
        <v>73.739999999999995</v>
      </c>
      <c r="E1662" s="9">
        <v>162.97</v>
      </c>
      <c r="F1662" s="9">
        <v>301.68</v>
      </c>
      <c r="G1662" s="9">
        <v>63.91</v>
      </c>
      <c r="H1662" s="9">
        <v>400.89</v>
      </c>
      <c r="J1662" s="9">
        <v>30.17</v>
      </c>
      <c r="K1662" s="9">
        <v>288.36</v>
      </c>
      <c r="L1662" s="9"/>
      <c r="M1662" s="9"/>
      <c r="N1662" s="9"/>
      <c r="O1662" s="9">
        <v>256.11</v>
      </c>
      <c r="P1662" s="9">
        <v>247.22</v>
      </c>
      <c r="Q1662" s="9">
        <v>290.79000000000002</v>
      </c>
      <c r="S1662" s="9">
        <f t="shared" si="265"/>
        <v>224.61</v>
      </c>
      <c r="T1662" s="9">
        <v>31.5</v>
      </c>
    </row>
    <row r="1663" spans="1:20">
      <c r="A1663" s="1">
        <v>39497</v>
      </c>
      <c r="B1663" s="9">
        <v>573.42999999999995</v>
      </c>
      <c r="D1663" s="9">
        <v>73.540000000000006</v>
      </c>
      <c r="E1663" s="9">
        <v>162.88999999999999</v>
      </c>
      <c r="F1663" s="9">
        <v>298.42</v>
      </c>
      <c r="G1663" s="9">
        <v>63.95</v>
      </c>
      <c r="H1663" s="9">
        <v>382.91</v>
      </c>
      <c r="J1663" s="9">
        <v>46.34</v>
      </c>
      <c r="K1663" s="9">
        <v>287.10000000000002</v>
      </c>
      <c r="L1663" s="9"/>
      <c r="M1663" s="9"/>
      <c r="N1663" s="9"/>
      <c r="O1663" s="9">
        <v>254.57</v>
      </c>
      <c r="P1663" s="9">
        <v>242.77</v>
      </c>
      <c r="Q1663" s="9">
        <v>292.18</v>
      </c>
      <c r="S1663" s="9">
        <f t="shared" si="265"/>
        <v>223.07</v>
      </c>
      <c r="T1663" s="9">
        <v>31.5</v>
      </c>
    </row>
    <row r="1664" spans="1:20">
      <c r="A1664" s="1">
        <v>39498</v>
      </c>
      <c r="B1664" s="9">
        <v>585.76</v>
      </c>
      <c r="D1664" s="9">
        <v>72.540000000000006</v>
      </c>
      <c r="E1664" s="9">
        <v>164.72</v>
      </c>
      <c r="F1664" s="9">
        <v>299.73</v>
      </c>
      <c r="G1664" s="9">
        <v>64</v>
      </c>
      <c r="H1664" s="9">
        <v>384.24</v>
      </c>
      <c r="J1664" s="9">
        <v>42.24</v>
      </c>
      <c r="K1664" s="9">
        <v>287.41000000000003</v>
      </c>
      <c r="L1664" s="9"/>
      <c r="M1664" s="9"/>
      <c r="N1664" s="9"/>
      <c r="O1664" s="9">
        <v>256.39999999999998</v>
      </c>
      <c r="P1664" s="9">
        <v>246.27</v>
      </c>
      <c r="Q1664" s="9">
        <v>292.41000000000003</v>
      </c>
      <c r="S1664" s="9">
        <f t="shared" ref="S1664:S1727" si="266">IF(O1664&gt;0,O1664-T1664,"")</f>
        <v>224.89999999999998</v>
      </c>
      <c r="T1664" s="9">
        <v>31.5</v>
      </c>
    </row>
    <row r="1665" spans="1:20">
      <c r="A1665" s="1">
        <v>39499</v>
      </c>
      <c r="B1665" s="9">
        <v>584.27</v>
      </c>
      <c r="D1665" s="9">
        <v>74.59</v>
      </c>
      <c r="E1665" s="9">
        <v>163.62</v>
      </c>
      <c r="F1665" s="9">
        <v>299.83999999999997</v>
      </c>
      <c r="G1665" s="9">
        <v>65.86</v>
      </c>
      <c r="H1665" s="9">
        <v>382.52</v>
      </c>
      <c r="J1665" s="9">
        <v>56.5</v>
      </c>
      <c r="K1665" s="9">
        <v>288.27999999999997</v>
      </c>
      <c r="L1665" s="9"/>
      <c r="M1665" s="9"/>
      <c r="N1665" s="9"/>
      <c r="O1665" s="9">
        <v>256.77999999999997</v>
      </c>
      <c r="P1665" s="9">
        <v>245.88</v>
      </c>
      <c r="Q1665" s="9">
        <v>293.64999999999998</v>
      </c>
      <c r="S1665" s="9">
        <f t="shared" si="266"/>
        <v>225.27999999999997</v>
      </c>
      <c r="T1665" s="9">
        <v>31.5</v>
      </c>
    </row>
    <row r="1666" spans="1:20">
      <c r="A1666" s="1">
        <v>39500</v>
      </c>
      <c r="B1666" s="9">
        <v>585.24</v>
      </c>
      <c r="D1666" s="9">
        <v>75.239999999999995</v>
      </c>
      <c r="E1666" s="9">
        <v>161.68</v>
      </c>
      <c r="F1666" s="9">
        <v>297.92</v>
      </c>
      <c r="G1666" s="9">
        <v>66.48</v>
      </c>
      <c r="H1666" s="9">
        <v>378.43</v>
      </c>
      <c r="J1666" s="9">
        <v>64.05</v>
      </c>
      <c r="K1666" s="9">
        <v>288.98</v>
      </c>
      <c r="L1666" s="9"/>
      <c r="M1666" s="9"/>
      <c r="N1666" s="9"/>
      <c r="O1666" s="9">
        <v>256.45</v>
      </c>
      <c r="P1666" s="9">
        <v>245.16</v>
      </c>
      <c r="Q1666" s="9">
        <v>293.72000000000003</v>
      </c>
      <c r="S1666" s="9">
        <f t="shared" si="266"/>
        <v>224.95</v>
      </c>
      <c r="T1666" s="9">
        <v>31.5</v>
      </c>
    </row>
    <row r="1667" spans="1:20">
      <c r="A1667" s="1">
        <v>39503</v>
      </c>
      <c r="B1667" s="9">
        <v>582.80999999999995</v>
      </c>
      <c r="D1667" s="9">
        <v>73.81</v>
      </c>
      <c r="E1667" s="9">
        <v>164.43</v>
      </c>
      <c r="F1667" s="9">
        <v>297.75</v>
      </c>
      <c r="G1667" s="9">
        <v>66.3</v>
      </c>
      <c r="H1667" s="9">
        <v>377.29</v>
      </c>
      <c r="J1667" s="9">
        <v>63.5</v>
      </c>
      <c r="K1667" s="9">
        <v>285.85000000000002</v>
      </c>
      <c r="L1667" s="9"/>
      <c r="M1667" s="9"/>
      <c r="N1667" s="9"/>
      <c r="O1667" s="9">
        <v>255.56</v>
      </c>
      <c r="P1667" s="9">
        <v>245.66</v>
      </c>
      <c r="Q1667" s="9">
        <v>291.25</v>
      </c>
      <c r="S1667" s="9">
        <f t="shared" si="266"/>
        <v>224.06</v>
      </c>
      <c r="T1667" s="9">
        <v>31.5</v>
      </c>
    </row>
    <row r="1668" spans="1:20">
      <c r="A1668" s="1">
        <v>39504</v>
      </c>
      <c r="B1668" s="9">
        <v>589.75</v>
      </c>
      <c r="D1668" s="9">
        <v>75.63</v>
      </c>
      <c r="E1668" s="9">
        <v>164.83</v>
      </c>
      <c r="F1668" s="9">
        <v>299.68</v>
      </c>
      <c r="G1668" s="9">
        <v>66.39</v>
      </c>
      <c r="H1668" s="9">
        <v>380.16</v>
      </c>
      <c r="J1668" s="9">
        <v>32.43</v>
      </c>
      <c r="K1668" s="9">
        <v>286.93</v>
      </c>
      <c r="L1668" s="9"/>
      <c r="M1668" s="9"/>
      <c r="N1668" s="9"/>
      <c r="O1668" s="9">
        <v>256.24</v>
      </c>
      <c r="P1668" s="9">
        <v>247.86</v>
      </c>
      <c r="Q1668" s="9">
        <v>290.39999999999998</v>
      </c>
      <c r="S1668" s="9">
        <f t="shared" si="266"/>
        <v>224.74</v>
      </c>
      <c r="T1668" s="9">
        <v>31.5</v>
      </c>
    </row>
    <row r="1669" spans="1:20">
      <c r="A1669" s="1">
        <v>39505</v>
      </c>
      <c r="B1669" s="9">
        <v>597.07000000000005</v>
      </c>
      <c r="D1669" s="9">
        <v>75.66</v>
      </c>
      <c r="E1669" s="9">
        <v>165.26</v>
      </c>
      <c r="F1669" s="9">
        <v>299.98</v>
      </c>
      <c r="G1669" s="9">
        <v>85.09</v>
      </c>
      <c r="H1669" s="9">
        <v>380.91</v>
      </c>
      <c r="J1669" s="9">
        <v>31.77</v>
      </c>
      <c r="K1669" s="9">
        <v>287.73</v>
      </c>
      <c r="L1669" s="9"/>
      <c r="M1669" s="9"/>
      <c r="N1669" s="9"/>
      <c r="O1669" s="9">
        <v>257.88</v>
      </c>
      <c r="P1669" s="9">
        <v>250.54</v>
      </c>
      <c r="Q1669" s="9">
        <v>291.08</v>
      </c>
      <c r="S1669" s="9">
        <f t="shared" si="266"/>
        <v>226.38</v>
      </c>
      <c r="T1669" s="9">
        <v>31.5</v>
      </c>
    </row>
    <row r="1670" spans="1:20">
      <c r="A1670" s="1">
        <v>39506</v>
      </c>
      <c r="B1670" s="9">
        <v>597.44000000000005</v>
      </c>
      <c r="D1670" s="9">
        <v>76.099999999999994</v>
      </c>
      <c r="E1670" s="9">
        <v>163.62</v>
      </c>
      <c r="F1670" s="9">
        <v>299.89999999999998</v>
      </c>
      <c r="G1670" s="9">
        <v>69.69</v>
      </c>
      <c r="H1670" s="9">
        <v>382.65</v>
      </c>
      <c r="J1670" s="9">
        <v>33.83</v>
      </c>
      <c r="K1670" s="9">
        <v>288.25</v>
      </c>
      <c r="L1670" s="9"/>
      <c r="M1670" s="9"/>
      <c r="N1670" s="9"/>
      <c r="O1670" s="9">
        <v>257.64999999999998</v>
      </c>
      <c r="P1670" s="9">
        <v>249.21</v>
      </c>
      <c r="Q1670" s="9">
        <v>292</v>
      </c>
      <c r="S1670" s="9">
        <f t="shared" si="266"/>
        <v>226.14999999999998</v>
      </c>
      <c r="T1670" s="9">
        <v>31.5</v>
      </c>
    </row>
    <row r="1671" spans="1:20">
      <c r="A1671" s="1">
        <v>39507</v>
      </c>
      <c r="B1671" s="9">
        <v>592.35</v>
      </c>
      <c r="D1671" s="9">
        <v>75.84</v>
      </c>
      <c r="E1671" s="9">
        <v>166.8</v>
      </c>
      <c r="F1671" s="9">
        <v>299.26</v>
      </c>
      <c r="G1671" s="9">
        <v>70.540000000000006</v>
      </c>
      <c r="H1671" s="9">
        <v>381.16</v>
      </c>
      <c r="J1671" s="9">
        <v>33.42</v>
      </c>
      <c r="K1671" s="9">
        <v>289.39999999999998</v>
      </c>
      <c r="L1671" s="9"/>
      <c r="M1671" s="9"/>
      <c r="N1671" s="9"/>
      <c r="O1671" s="9">
        <v>258.01</v>
      </c>
      <c r="P1671" s="9">
        <v>249.56</v>
      </c>
      <c r="Q1671" s="9">
        <v>292.41000000000003</v>
      </c>
      <c r="S1671" s="9">
        <f t="shared" si="266"/>
        <v>226.51</v>
      </c>
      <c r="T1671" s="9">
        <v>31.5</v>
      </c>
    </row>
    <row r="1672" spans="1:20">
      <c r="A1672" s="1">
        <v>39510</v>
      </c>
      <c r="B1672" s="9">
        <v>588.84</v>
      </c>
      <c r="D1672" s="9">
        <v>79.3</v>
      </c>
      <c r="E1672" s="9">
        <v>165.6</v>
      </c>
      <c r="F1672" s="9">
        <v>301.51</v>
      </c>
      <c r="G1672" s="9">
        <v>69.94</v>
      </c>
      <c r="H1672" s="9">
        <v>383.82</v>
      </c>
      <c r="J1672" s="9">
        <v>33.520000000000003</v>
      </c>
      <c r="K1672" s="9">
        <v>295.79000000000002</v>
      </c>
      <c r="L1672" s="9"/>
      <c r="M1672" s="9"/>
      <c r="N1672" s="9"/>
      <c r="O1672" s="9">
        <v>260.06</v>
      </c>
      <c r="P1672" s="9">
        <v>248.99</v>
      </c>
      <c r="Q1672" s="9">
        <v>297.45</v>
      </c>
      <c r="S1672" s="9">
        <f t="shared" si="266"/>
        <v>228.56</v>
      </c>
      <c r="T1672" s="9">
        <v>31.5</v>
      </c>
    </row>
    <row r="1673" spans="1:20">
      <c r="A1673" s="1">
        <v>39511</v>
      </c>
      <c r="B1673" s="9">
        <v>588.82000000000005</v>
      </c>
      <c r="D1673" s="9">
        <v>78.45</v>
      </c>
      <c r="E1673" s="9">
        <v>165.66</v>
      </c>
      <c r="F1673" s="9">
        <v>300.85000000000002</v>
      </c>
      <c r="G1673" s="9">
        <v>69.989999999999995</v>
      </c>
      <c r="H1673" s="9">
        <v>382.65</v>
      </c>
      <c r="J1673" s="9">
        <v>42.62</v>
      </c>
      <c r="K1673" s="9">
        <v>296.82</v>
      </c>
      <c r="L1673" s="9"/>
      <c r="M1673" s="9"/>
      <c r="N1673" s="9"/>
      <c r="O1673" s="9">
        <v>260.48</v>
      </c>
      <c r="P1673" s="9">
        <v>248.81</v>
      </c>
      <c r="Q1673" s="9">
        <v>298.55</v>
      </c>
      <c r="S1673" s="9">
        <f t="shared" si="266"/>
        <v>228.98000000000002</v>
      </c>
      <c r="T1673" s="9">
        <v>31.5</v>
      </c>
    </row>
    <row r="1674" spans="1:20">
      <c r="A1674" s="1">
        <v>39512</v>
      </c>
      <c r="B1674" s="9">
        <v>577.66999999999996</v>
      </c>
      <c r="D1674" s="9">
        <v>76.180000000000007</v>
      </c>
      <c r="E1674" s="9">
        <v>164.64</v>
      </c>
      <c r="F1674" s="9">
        <v>296.77999999999997</v>
      </c>
      <c r="G1674" s="9">
        <v>70.489999999999995</v>
      </c>
      <c r="H1674" s="9">
        <v>382.09</v>
      </c>
      <c r="J1674" s="9">
        <v>38.630000000000003</v>
      </c>
      <c r="K1674" s="9">
        <v>295.95999999999998</v>
      </c>
      <c r="L1674" s="9"/>
      <c r="M1674" s="9"/>
      <c r="N1674" s="9"/>
      <c r="O1674" s="9">
        <v>258.23</v>
      </c>
      <c r="P1674" s="9">
        <v>245.18</v>
      </c>
      <c r="Q1674" s="9">
        <v>297.52999999999997</v>
      </c>
      <c r="S1674" s="9">
        <f t="shared" si="266"/>
        <v>226.73000000000002</v>
      </c>
      <c r="T1674" s="9">
        <v>31.5</v>
      </c>
    </row>
    <row r="1675" spans="1:20">
      <c r="A1675" s="1">
        <v>39513</v>
      </c>
      <c r="B1675" s="9">
        <v>575.48</v>
      </c>
      <c r="D1675" s="9">
        <v>75.69</v>
      </c>
      <c r="E1675" s="9">
        <v>166.41</v>
      </c>
      <c r="F1675" s="9">
        <v>296.92</v>
      </c>
      <c r="G1675" s="9">
        <v>82.56</v>
      </c>
      <c r="H1675" s="9">
        <v>378.53</v>
      </c>
      <c r="J1675" s="9">
        <v>37.83</v>
      </c>
      <c r="K1675" s="9">
        <v>293.27999999999997</v>
      </c>
      <c r="L1675" s="9"/>
      <c r="M1675" s="9"/>
      <c r="N1675" s="9"/>
      <c r="O1675" s="9">
        <v>257.37</v>
      </c>
      <c r="P1675" s="9">
        <v>246.01</v>
      </c>
      <c r="Q1675" s="9">
        <v>294.77999999999997</v>
      </c>
      <c r="S1675" s="9">
        <f t="shared" si="266"/>
        <v>225.87</v>
      </c>
      <c r="T1675" s="9">
        <v>31.5</v>
      </c>
    </row>
    <row r="1676" spans="1:20">
      <c r="A1676" s="1">
        <v>39514</v>
      </c>
      <c r="B1676" s="9">
        <v>573.5</v>
      </c>
      <c r="D1676" s="9">
        <v>75.92</v>
      </c>
      <c r="E1676" s="9">
        <v>165.94</v>
      </c>
      <c r="F1676" s="9">
        <v>297.56</v>
      </c>
      <c r="G1676" s="9">
        <v>81.89</v>
      </c>
      <c r="H1676" s="9">
        <v>384.38</v>
      </c>
      <c r="J1676" s="9">
        <v>37.200000000000003</v>
      </c>
      <c r="K1676" s="9">
        <v>294.82</v>
      </c>
      <c r="L1676" s="9"/>
      <c r="M1676" s="9"/>
      <c r="N1676" s="9"/>
      <c r="O1676" s="9">
        <v>258.18</v>
      </c>
      <c r="P1676" s="9">
        <v>245.42</v>
      </c>
      <c r="Q1676" s="9">
        <v>297.19</v>
      </c>
      <c r="S1676" s="9">
        <f t="shared" si="266"/>
        <v>226.68</v>
      </c>
      <c r="T1676" s="9">
        <v>31.5</v>
      </c>
    </row>
    <row r="1677" spans="1:20">
      <c r="A1677" s="1">
        <v>39517</v>
      </c>
      <c r="B1677" s="9">
        <v>570.58000000000004</v>
      </c>
      <c r="D1677" s="9">
        <v>74.88</v>
      </c>
      <c r="E1677" s="9">
        <v>167.31</v>
      </c>
      <c r="F1677" s="9">
        <v>298.63</v>
      </c>
      <c r="G1677" s="9">
        <v>83.5</v>
      </c>
      <c r="H1677" s="9">
        <v>384.7</v>
      </c>
      <c r="J1677" s="9">
        <v>38.06</v>
      </c>
      <c r="K1677" s="9">
        <v>301.60000000000002</v>
      </c>
      <c r="L1677" s="9"/>
      <c r="M1677" s="9"/>
      <c r="N1677" s="9"/>
      <c r="O1677" s="9">
        <v>260.39999999999998</v>
      </c>
      <c r="P1677" s="9">
        <v>245.4</v>
      </c>
      <c r="Q1677" s="9">
        <v>302</v>
      </c>
      <c r="S1677" s="9">
        <f t="shared" si="266"/>
        <v>228.89999999999998</v>
      </c>
      <c r="T1677" s="9">
        <v>31.5</v>
      </c>
    </row>
    <row r="1678" spans="1:20">
      <c r="A1678" s="1">
        <v>39518</v>
      </c>
      <c r="B1678" s="9">
        <v>574.03</v>
      </c>
      <c r="D1678" s="9">
        <v>75.099999999999994</v>
      </c>
      <c r="E1678" s="9">
        <v>166.81</v>
      </c>
      <c r="F1678" s="9">
        <v>298.27</v>
      </c>
      <c r="G1678" s="9">
        <v>83.25</v>
      </c>
      <c r="H1678" s="9">
        <v>384.21</v>
      </c>
      <c r="J1678" s="9">
        <v>38.619999999999997</v>
      </c>
      <c r="K1678" s="9">
        <v>302.11</v>
      </c>
      <c r="L1678" s="9"/>
      <c r="M1678" s="9"/>
      <c r="N1678" s="9"/>
      <c r="O1678" s="9">
        <v>260.77999999999997</v>
      </c>
      <c r="P1678" s="9">
        <v>245.92</v>
      </c>
      <c r="Q1678" s="9">
        <v>302.27999999999997</v>
      </c>
      <c r="S1678" s="9">
        <f t="shared" si="266"/>
        <v>229.27999999999997</v>
      </c>
      <c r="T1678" s="9">
        <v>31.5</v>
      </c>
    </row>
    <row r="1679" spans="1:20">
      <c r="A1679" s="1">
        <v>39519</v>
      </c>
      <c r="B1679" s="9">
        <v>572.99</v>
      </c>
      <c r="D1679" s="9">
        <v>73.81</v>
      </c>
      <c r="E1679" s="9">
        <v>168.4</v>
      </c>
      <c r="F1679" s="9">
        <v>302.57</v>
      </c>
      <c r="G1679" s="9">
        <v>84.47</v>
      </c>
      <c r="H1679" s="9">
        <v>383.7</v>
      </c>
      <c r="J1679" s="9">
        <v>55.86</v>
      </c>
      <c r="K1679" s="9">
        <v>302.36</v>
      </c>
      <c r="L1679" s="9"/>
      <c r="M1679" s="9"/>
      <c r="N1679" s="9"/>
      <c r="O1679" s="9">
        <v>261.73</v>
      </c>
      <c r="P1679" s="9">
        <v>246.61</v>
      </c>
      <c r="Q1679" s="9">
        <v>303.58999999999997</v>
      </c>
      <c r="S1679" s="9">
        <f t="shared" si="266"/>
        <v>230.23000000000002</v>
      </c>
      <c r="T1679" s="9">
        <v>31.5</v>
      </c>
    </row>
    <row r="1680" spans="1:20">
      <c r="A1680" s="1">
        <v>39520</v>
      </c>
      <c r="B1680" s="9">
        <v>570.38</v>
      </c>
      <c r="D1680" s="9">
        <v>73.680000000000007</v>
      </c>
      <c r="E1680" s="9">
        <v>168.61</v>
      </c>
      <c r="F1680" s="9">
        <v>305.81</v>
      </c>
      <c r="G1680" s="9">
        <v>83.67</v>
      </c>
      <c r="H1680" s="9">
        <v>384.67</v>
      </c>
      <c r="J1680" s="9">
        <v>55.75</v>
      </c>
      <c r="K1680" s="9">
        <v>304.74</v>
      </c>
      <c r="L1680" s="9"/>
      <c r="M1680" s="9"/>
      <c r="N1680" s="9"/>
      <c r="O1680" s="9">
        <v>262.45</v>
      </c>
      <c r="P1680" s="9">
        <v>246.33</v>
      </c>
      <c r="Q1680" s="9">
        <v>305.45</v>
      </c>
      <c r="S1680" s="9">
        <f t="shared" si="266"/>
        <v>230.95</v>
      </c>
      <c r="T1680" s="9">
        <v>31.5</v>
      </c>
    </row>
    <row r="1681" spans="1:20">
      <c r="A1681" s="1">
        <v>39521</v>
      </c>
      <c r="B1681" s="9">
        <v>574.6</v>
      </c>
      <c r="D1681" s="9">
        <v>73.23</v>
      </c>
      <c r="E1681" s="9">
        <v>169.98</v>
      </c>
      <c r="F1681" s="9">
        <v>306.3</v>
      </c>
      <c r="G1681" s="9">
        <v>83.26</v>
      </c>
      <c r="H1681" s="9">
        <v>380.62</v>
      </c>
      <c r="J1681" s="9">
        <v>56.72</v>
      </c>
      <c r="K1681" s="9">
        <v>302.56</v>
      </c>
      <c r="L1681" s="9"/>
      <c r="M1681" s="9"/>
      <c r="N1681" s="9"/>
      <c r="O1681" s="9">
        <v>262.08999999999997</v>
      </c>
      <c r="P1681" s="9">
        <v>247.85</v>
      </c>
      <c r="Q1681" s="9">
        <v>303.06</v>
      </c>
      <c r="S1681" s="9">
        <f t="shared" si="266"/>
        <v>230.58999999999997</v>
      </c>
      <c r="T1681" s="9">
        <v>31.5</v>
      </c>
    </row>
    <row r="1682" spans="1:20">
      <c r="A1682" s="1">
        <v>39524</v>
      </c>
      <c r="B1682" s="9">
        <v>576.14</v>
      </c>
      <c r="D1682" s="9">
        <v>73.66</v>
      </c>
      <c r="E1682" s="9">
        <v>169.4</v>
      </c>
      <c r="F1682" s="9">
        <v>304.75</v>
      </c>
      <c r="G1682" s="9">
        <v>73.22</v>
      </c>
      <c r="H1682" s="9">
        <v>379.13</v>
      </c>
      <c r="J1682" s="9">
        <v>56.75</v>
      </c>
      <c r="K1682" s="9">
        <v>298.06</v>
      </c>
      <c r="L1682" s="9"/>
      <c r="M1682" s="9"/>
      <c r="N1682" s="9"/>
      <c r="O1682" s="9">
        <v>260.27999999999997</v>
      </c>
      <c r="P1682" s="9">
        <v>247.41</v>
      </c>
      <c r="Q1682" s="9">
        <v>299.61</v>
      </c>
      <c r="S1682" s="9">
        <f t="shared" si="266"/>
        <v>228.77999999999997</v>
      </c>
      <c r="T1682" s="9">
        <v>31.5</v>
      </c>
    </row>
    <row r="1683" spans="1:20">
      <c r="A1683" s="1">
        <v>39525</v>
      </c>
      <c r="B1683" s="9">
        <v>571.79</v>
      </c>
      <c r="D1683" s="9">
        <v>73.44</v>
      </c>
      <c r="E1683" s="9">
        <v>170.72</v>
      </c>
      <c r="F1683" s="9">
        <v>303.61</v>
      </c>
      <c r="G1683" s="9">
        <v>72.7</v>
      </c>
      <c r="H1683" s="9">
        <v>379.86</v>
      </c>
      <c r="J1683" s="9">
        <v>58.99</v>
      </c>
      <c r="K1683" s="9">
        <v>299.19</v>
      </c>
      <c r="L1683" s="9"/>
      <c r="M1683" s="9"/>
      <c r="N1683" s="9"/>
      <c r="O1683" s="9">
        <v>260.57</v>
      </c>
      <c r="P1683" s="9">
        <v>246.94</v>
      </c>
      <c r="Q1683" s="9">
        <v>300.72000000000003</v>
      </c>
      <c r="S1683" s="9">
        <f t="shared" si="266"/>
        <v>229.07</v>
      </c>
      <c r="T1683" s="9">
        <v>31.5</v>
      </c>
    </row>
    <row r="1684" spans="1:20">
      <c r="A1684" s="1">
        <v>39526</v>
      </c>
      <c r="B1684" s="9">
        <v>573.75</v>
      </c>
      <c r="D1684" s="9">
        <v>74.05</v>
      </c>
      <c r="E1684" s="9">
        <v>171.13</v>
      </c>
      <c r="F1684" s="9">
        <v>303.89999999999998</v>
      </c>
      <c r="G1684" s="9">
        <v>72.83</v>
      </c>
      <c r="H1684" s="9">
        <v>382.83</v>
      </c>
      <c r="J1684" s="9">
        <v>35.51</v>
      </c>
      <c r="K1684" s="9">
        <v>300.68</v>
      </c>
      <c r="L1684" s="9"/>
      <c r="M1684" s="9"/>
      <c r="N1684" s="9"/>
      <c r="O1684" s="9">
        <v>260.95</v>
      </c>
      <c r="P1684" s="9">
        <v>247.7</v>
      </c>
      <c r="Q1684" s="9">
        <v>300.73</v>
      </c>
      <c r="S1684" s="9">
        <f t="shared" si="266"/>
        <v>229.45</v>
      </c>
      <c r="T1684" s="9">
        <v>31.5</v>
      </c>
    </row>
    <row r="1685" spans="1:20">
      <c r="A1685" s="1">
        <v>39527</v>
      </c>
      <c r="B1685" s="9">
        <v>579.14</v>
      </c>
      <c r="D1685" s="9">
        <v>74.19</v>
      </c>
      <c r="E1685" s="9">
        <v>174.86</v>
      </c>
      <c r="F1685" s="9">
        <v>301.64</v>
      </c>
      <c r="G1685" s="9">
        <v>74.760000000000005</v>
      </c>
      <c r="H1685" s="9">
        <v>383.59</v>
      </c>
      <c r="J1685" s="9">
        <v>34.57</v>
      </c>
      <c r="K1685" s="9">
        <v>300.77999999999997</v>
      </c>
      <c r="L1685" s="9"/>
      <c r="M1685" s="9"/>
      <c r="N1685" s="9"/>
      <c r="O1685" s="9">
        <v>262.45999999999998</v>
      </c>
      <c r="P1685" s="9">
        <v>250.6</v>
      </c>
      <c r="Q1685" s="9">
        <v>300.91000000000003</v>
      </c>
      <c r="S1685" s="9">
        <f t="shared" si="266"/>
        <v>230.95999999999998</v>
      </c>
      <c r="T1685" s="9">
        <v>31.5</v>
      </c>
    </row>
    <row r="1686" spans="1:20">
      <c r="A1686" s="1">
        <v>39528</v>
      </c>
      <c r="B1686" s="9">
        <v>582.25</v>
      </c>
      <c r="D1686" s="9">
        <v>75.319999999999993</v>
      </c>
      <c r="E1686" s="9">
        <v>170.67</v>
      </c>
      <c r="F1686" s="9">
        <v>304.02</v>
      </c>
      <c r="G1686" s="9">
        <v>66.16</v>
      </c>
      <c r="H1686" s="9">
        <v>382.36</v>
      </c>
      <c r="J1686" s="9">
        <v>35.33</v>
      </c>
      <c r="K1686" s="9">
        <v>302.05</v>
      </c>
      <c r="L1686" s="9"/>
      <c r="M1686" s="9"/>
      <c r="N1686" s="9"/>
      <c r="O1686" s="9">
        <v>262.10000000000002</v>
      </c>
      <c r="P1686" s="9">
        <v>249.28</v>
      </c>
      <c r="Q1686" s="9">
        <v>301.55</v>
      </c>
      <c r="S1686" s="9">
        <f t="shared" si="266"/>
        <v>230.60000000000002</v>
      </c>
      <c r="T1686" s="9">
        <v>31.5</v>
      </c>
    </row>
    <row r="1687" spans="1:20">
      <c r="A1687" s="1">
        <v>39531</v>
      </c>
      <c r="B1687" s="9">
        <v>581.79</v>
      </c>
      <c r="D1687" s="9">
        <v>75.69</v>
      </c>
      <c r="E1687" s="9">
        <v>170.52</v>
      </c>
      <c r="F1687" s="9">
        <v>308.29000000000002</v>
      </c>
      <c r="G1687" s="9">
        <v>66.540000000000006</v>
      </c>
      <c r="H1687" s="9">
        <v>373.51</v>
      </c>
      <c r="J1687" s="9">
        <v>34.94</v>
      </c>
      <c r="K1687" s="9">
        <v>303.56</v>
      </c>
      <c r="L1687" s="9"/>
      <c r="M1687" s="9"/>
      <c r="N1687" s="9"/>
      <c r="O1687" s="9">
        <v>261.72000000000003</v>
      </c>
      <c r="P1687" s="9">
        <v>249.52</v>
      </c>
      <c r="Q1687" s="9">
        <v>300.47000000000003</v>
      </c>
      <c r="S1687" s="9">
        <f t="shared" si="266"/>
        <v>230.22000000000003</v>
      </c>
      <c r="T1687" s="9">
        <v>31.5</v>
      </c>
    </row>
    <row r="1688" spans="1:20">
      <c r="A1688" s="1">
        <v>39532</v>
      </c>
      <c r="B1688" s="9">
        <v>586.1</v>
      </c>
      <c r="D1688" s="9">
        <v>77.31</v>
      </c>
      <c r="E1688" s="9">
        <v>170.56</v>
      </c>
      <c r="F1688" s="9">
        <v>304.35000000000002</v>
      </c>
      <c r="G1688" s="9">
        <v>60.41</v>
      </c>
      <c r="H1688" s="9">
        <v>373.47</v>
      </c>
      <c r="J1688" s="9">
        <v>34.229999999999997</v>
      </c>
      <c r="K1688" s="9">
        <v>302.39999999999998</v>
      </c>
      <c r="L1688" s="9"/>
      <c r="M1688" s="9"/>
      <c r="N1688" s="9"/>
      <c r="O1688" s="9">
        <v>261.64999999999998</v>
      </c>
      <c r="P1688" s="9">
        <v>250.19</v>
      </c>
      <c r="Q1688" s="9">
        <v>299.61</v>
      </c>
      <c r="S1688" s="9">
        <f t="shared" si="266"/>
        <v>230.14999999999998</v>
      </c>
      <c r="T1688" s="9">
        <v>31.5</v>
      </c>
    </row>
    <row r="1689" spans="1:20">
      <c r="A1689" s="1">
        <v>39533</v>
      </c>
      <c r="B1689" s="9">
        <v>584.25</v>
      </c>
      <c r="D1689" s="9">
        <v>77.349999999999994</v>
      </c>
      <c r="E1689" s="9">
        <v>170.81</v>
      </c>
      <c r="F1689" s="9">
        <v>305.08999999999997</v>
      </c>
      <c r="G1689" s="9">
        <v>51.17</v>
      </c>
      <c r="H1689" s="9">
        <v>371.3</v>
      </c>
      <c r="J1689" s="9">
        <v>35.9</v>
      </c>
      <c r="K1689" s="9">
        <v>300.47000000000003</v>
      </c>
      <c r="L1689" s="9"/>
      <c r="M1689" s="9"/>
      <c r="N1689" s="9"/>
      <c r="O1689" s="9">
        <v>260.54000000000002</v>
      </c>
      <c r="P1689" s="9">
        <v>249.55</v>
      </c>
      <c r="Q1689" s="9">
        <v>297.88</v>
      </c>
      <c r="S1689" s="9">
        <f t="shared" si="266"/>
        <v>229.04000000000002</v>
      </c>
      <c r="T1689" s="9">
        <v>31.5</v>
      </c>
    </row>
    <row r="1690" spans="1:20">
      <c r="A1690" s="1">
        <v>39534</v>
      </c>
      <c r="B1690" s="9">
        <v>582.25</v>
      </c>
      <c r="D1690" s="9">
        <v>76.7</v>
      </c>
      <c r="E1690" s="9">
        <v>166.42</v>
      </c>
      <c r="F1690" s="9">
        <v>304.17</v>
      </c>
      <c r="G1690" s="9">
        <v>45.2</v>
      </c>
      <c r="H1690" s="9">
        <v>367.88</v>
      </c>
      <c r="J1690" s="9">
        <v>34.32</v>
      </c>
      <c r="K1690" s="9">
        <v>300.44</v>
      </c>
      <c r="L1690" s="9"/>
      <c r="M1690" s="9"/>
      <c r="N1690" s="9"/>
      <c r="O1690" s="9">
        <v>258.63</v>
      </c>
      <c r="P1690" s="9">
        <v>246.56</v>
      </c>
      <c r="Q1690" s="9">
        <v>296.93</v>
      </c>
      <c r="S1690" s="9">
        <f t="shared" si="266"/>
        <v>227.13</v>
      </c>
      <c r="T1690" s="9">
        <v>31.5</v>
      </c>
    </row>
    <row r="1691" spans="1:20">
      <c r="A1691" s="1">
        <v>39535</v>
      </c>
      <c r="B1691" s="9">
        <v>574.44000000000005</v>
      </c>
      <c r="D1691" s="9">
        <v>75.83</v>
      </c>
      <c r="E1691" s="9">
        <v>167.38</v>
      </c>
      <c r="F1691" s="9">
        <v>303.35000000000002</v>
      </c>
      <c r="G1691" s="9">
        <v>48.46</v>
      </c>
      <c r="H1691" s="9">
        <v>367.09</v>
      </c>
      <c r="J1691" s="9">
        <v>36.07</v>
      </c>
      <c r="K1691" s="9">
        <v>297.8</v>
      </c>
      <c r="L1691" s="9"/>
      <c r="M1691" s="9"/>
      <c r="N1691" s="9"/>
      <c r="O1691" s="9">
        <v>257.11</v>
      </c>
      <c r="P1691" s="9">
        <v>245.24</v>
      </c>
      <c r="Q1691" s="9">
        <v>295.06</v>
      </c>
      <c r="S1691" s="9">
        <f t="shared" si="266"/>
        <v>225.61</v>
      </c>
      <c r="T1691" s="9">
        <v>31.5</v>
      </c>
    </row>
    <row r="1692" spans="1:20">
      <c r="A1692" s="1">
        <v>39538</v>
      </c>
      <c r="B1692" s="9">
        <v>578.04999999999995</v>
      </c>
      <c r="D1692" s="9">
        <v>76.260000000000005</v>
      </c>
      <c r="E1692" s="9">
        <v>168.12</v>
      </c>
      <c r="F1692" s="9">
        <v>302.64999999999998</v>
      </c>
      <c r="G1692" s="9">
        <v>44.51</v>
      </c>
      <c r="H1692" s="9">
        <v>375.08</v>
      </c>
      <c r="J1692" s="9">
        <v>36.01</v>
      </c>
      <c r="K1692" s="9">
        <v>296.24</v>
      </c>
      <c r="L1692" s="9"/>
      <c r="M1692" s="9"/>
      <c r="N1692" s="9"/>
      <c r="O1692" s="9">
        <v>257.97000000000003</v>
      </c>
      <c r="P1692" s="9">
        <v>246.22</v>
      </c>
      <c r="Q1692" s="9">
        <v>295.87</v>
      </c>
      <c r="S1692" s="9">
        <f t="shared" si="266"/>
        <v>226.47000000000003</v>
      </c>
      <c r="T1692" s="9">
        <v>31.5</v>
      </c>
    </row>
    <row r="1693" spans="1:20">
      <c r="A1693" s="1">
        <v>39539</v>
      </c>
      <c r="B1693" s="9">
        <v>573.39</v>
      </c>
      <c r="D1693" s="9">
        <v>78.05</v>
      </c>
      <c r="E1693" s="9">
        <v>168.51</v>
      </c>
      <c r="F1693" s="9">
        <v>305.64</v>
      </c>
      <c r="G1693" s="9">
        <v>85.58</v>
      </c>
      <c r="H1693" s="9">
        <v>374.15</v>
      </c>
      <c r="J1693" s="9">
        <v>52.06</v>
      </c>
      <c r="K1693" s="9">
        <v>295.42</v>
      </c>
      <c r="L1693" s="9"/>
      <c r="M1693" s="9"/>
      <c r="N1693" s="9"/>
      <c r="O1693" s="9">
        <v>258.93</v>
      </c>
      <c r="P1693" s="9">
        <v>247.8</v>
      </c>
      <c r="Q1693" s="9">
        <v>296.26</v>
      </c>
      <c r="S1693" s="9">
        <f t="shared" si="266"/>
        <v>227.43</v>
      </c>
      <c r="T1693" s="9">
        <v>31.5</v>
      </c>
    </row>
    <row r="1694" spans="1:20">
      <c r="A1694" s="1">
        <v>39540</v>
      </c>
      <c r="B1694" s="9">
        <v>572.79999999999995</v>
      </c>
      <c r="D1694" s="9">
        <v>78.010000000000005</v>
      </c>
      <c r="E1694" s="9">
        <v>167.26</v>
      </c>
      <c r="F1694" s="9">
        <v>304.57</v>
      </c>
      <c r="G1694" s="9">
        <v>62.9</v>
      </c>
      <c r="H1694" s="9">
        <v>375.86</v>
      </c>
      <c r="J1694" s="9">
        <v>50.96</v>
      </c>
      <c r="K1694" s="9">
        <v>293.68</v>
      </c>
      <c r="L1694" s="9"/>
      <c r="M1694" s="9"/>
      <c r="N1694" s="9"/>
      <c r="O1694" s="9">
        <v>257.62</v>
      </c>
      <c r="P1694" s="9">
        <v>245.96</v>
      </c>
      <c r="Q1694" s="9">
        <v>295.39</v>
      </c>
      <c r="S1694" s="9">
        <f t="shared" si="266"/>
        <v>226.12</v>
      </c>
      <c r="T1694" s="9">
        <v>31.5</v>
      </c>
    </row>
    <row r="1695" spans="1:20">
      <c r="A1695" s="1">
        <v>39541</v>
      </c>
      <c r="B1695" s="9">
        <v>570.65</v>
      </c>
      <c r="D1695" s="9">
        <v>78.959999999999994</v>
      </c>
      <c r="E1695" s="9">
        <v>168.19</v>
      </c>
      <c r="F1695" s="9">
        <v>303.58999999999997</v>
      </c>
      <c r="G1695" s="9">
        <v>63.28</v>
      </c>
      <c r="H1695" s="9">
        <v>374.13</v>
      </c>
      <c r="J1695" s="9">
        <v>50.33</v>
      </c>
      <c r="K1695" s="9">
        <v>292.87</v>
      </c>
      <c r="L1695" s="9"/>
      <c r="M1695" s="9"/>
      <c r="N1695" s="9"/>
      <c r="O1695" s="9">
        <v>257.19</v>
      </c>
      <c r="P1695" s="9">
        <v>246.04</v>
      </c>
      <c r="Q1695" s="9">
        <v>294.37</v>
      </c>
      <c r="S1695" s="9">
        <f t="shared" si="266"/>
        <v>225.69</v>
      </c>
      <c r="T1695" s="9">
        <v>31.5</v>
      </c>
    </row>
    <row r="1696" spans="1:20">
      <c r="A1696" s="1">
        <v>39542</v>
      </c>
      <c r="B1696" s="9">
        <v>566.17999999999995</v>
      </c>
      <c r="D1696" s="9">
        <v>78.900000000000006</v>
      </c>
      <c r="E1696" s="9">
        <v>171.89</v>
      </c>
      <c r="F1696" s="9">
        <v>304.02</v>
      </c>
      <c r="G1696" s="9">
        <v>62.28</v>
      </c>
      <c r="H1696" s="9">
        <v>367.39</v>
      </c>
      <c r="J1696" s="9">
        <v>52.05</v>
      </c>
      <c r="K1696" s="9">
        <v>289.12</v>
      </c>
      <c r="L1696" s="9"/>
      <c r="M1696" s="9"/>
      <c r="N1696" s="9"/>
      <c r="O1696" s="9">
        <v>255.69</v>
      </c>
      <c r="P1696" s="9">
        <v>246.81</v>
      </c>
      <c r="Q1696" s="9">
        <v>290.31</v>
      </c>
      <c r="S1696" s="9">
        <f t="shared" si="266"/>
        <v>224.19</v>
      </c>
      <c r="T1696" s="9">
        <v>31.5</v>
      </c>
    </row>
    <row r="1697" spans="1:20">
      <c r="A1697" s="1">
        <v>39545</v>
      </c>
      <c r="B1697" s="9">
        <v>557.1</v>
      </c>
      <c r="D1697" s="9">
        <v>76.260000000000005</v>
      </c>
      <c r="E1697" s="9">
        <v>166.77</v>
      </c>
      <c r="F1697" s="9">
        <v>303.36</v>
      </c>
      <c r="G1697" s="9">
        <v>60.03</v>
      </c>
      <c r="H1697" s="9">
        <v>360.26</v>
      </c>
      <c r="J1697" s="9">
        <v>49.8</v>
      </c>
      <c r="K1697" s="9">
        <v>287.86</v>
      </c>
      <c r="L1697" s="9"/>
      <c r="M1697" s="9"/>
      <c r="N1697" s="9"/>
      <c r="O1697" s="9">
        <v>251.94</v>
      </c>
      <c r="P1697" s="9">
        <v>241.75</v>
      </c>
      <c r="Q1697" s="9">
        <v>287.58999999999997</v>
      </c>
      <c r="S1697" s="9">
        <f t="shared" si="266"/>
        <v>220.44</v>
      </c>
      <c r="T1697" s="9">
        <v>31.5</v>
      </c>
    </row>
    <row r="1698" spans="1:20">
      <c r="A1698" s="1">
        <v>39546</v>
      </c>
      <c r="B1698" s="9">
        <v>551.98</v>
      </c>
      <c r="D1698" s="9">
        <v>75.180000000000007</v>
      </c>
      <c r="E1698" s="9">
        <v>166.97</v>
      </c>
      <c r="F1698" s="9">
        <v>306.45</v>
      </c>
      <c r="G1698" s="9">
        <v>60.41</v>
      </c>
      <c r="H1698" s="9">
        <v>357.92</v>
      </c>
      <c r="J1698" s="9">
        <v>50.11</v>
      </c>
      <c r="K1698" s="9">
        <v>287.51</v>
      </c>
      <c r="L1698" s="9"/>
      <c r="M1698" s="9"/>
      <c r="N1698" s="9"/>
      <c r="O1698" s="9">
        <v>251.11</v>
      </c>
      <c r="P1698" s="9">
        <v>240.79</v>
      </c>
      <c r="Q1698" s="9">
        <v>286.81</v>
      </c>
      <c r="S1698" s="9">
        <f t="shared" si="266"/>
        <v>219.61</v>
      </c>
      <c r="T1698" s="9">
        <v>31.5</v>
      </c>
    </row>
    <row r="1699" spans="1:20">
      <c r="A1699" s="1">
        <v>39547</v>
      </c>
      <c r="B1699" s="9">
        <v>553.37</v>
      </c>
      <c r="D1699" s="9">
        <v>73.63</v>
      </c>
      <c r="E1699" s="9">
        <v>168.25</v>
      </c>
      <c r="F1699" s="9">
        <v>307.52999999999997</v>
      </c>
      <c r="G1699" s="9">
        <v>62.24</v>
      </c>
      <c r="H1699" s="9">
        <v>361.89</v>
      </c>
      <c r="J1699" s="9">
        <v>51.02</v>
      </c>
      <c r="K1699" s="9">
        <v>286.58</v>
      </c>
      <c r="L1699" s="9"/>
      <c r="M1699" s="9"/>
      <c r="N1699" s="9"/>
      <c r="O1699" s="9">
        <v>251.67</v>
      </c>
      <c r="P1699" s="9">
        <v>241.59</v>
      </c>
      <c r="Q1699" s="9">
        <v>287.18</v>
      </c>
      <c r="S1699" s="9">
        <f t="shared" si="266"/>
        <v>220.17</v>
      </c>
      <c r="T1699" s="9">
        <v>31.5</v>
      </c>
    </row>
    <row r="1700" spans="1:20">
      <c r="A1700" s="1">
        <v>39548</v>
      </c>
      <c r="B1700" s="9">
        <v>554.71</v>
      </c>
      <c r="D1700" s="9">
        <v>73.59</v>
      </c>
      <c r="E1700" s="9">
        <v>168.73</v>
      </c>
      <c r="F1700" s="9">
        <v>307.48</v>
      </c>
      <c r="G1700" s="9">
        <v>62.39</v>
      </c>
      <c r="H1700" s="9">
        <v>362.86</v>
      </c>
      <c r="J1700" s="9">
        <v>51.08</v>
      </c>
      <c r="K1700" s="9">
        <v>286.54000000000002</v>
      </c>
      <c r="L1700" s="9"/>
      <c r="M1700" s="9"/>
      <c r="N1700" s="9"/>
      <c r="O1700" s="9">
        <v>252.02</v>
      </c>
      <c r="P1700" s="9">
        <v>242.11</v>
      </c>
      <c r="Q1700" s="9">
        <v>287.39</v>
      </c>
      <c r="S1700" s="9">
        <f t="shared" si="266"/>
        <v>220.52</v>
      </c>
      <c r="T1700" s="9">
        <v>31.5</v>
      </c>
    </row>
    <row r="1701" spans="1:20">
      <c r="A1701" s="1">
        <v>39549</v>
      </c>
      <c r="B1701" s="9">
        <v>551.23</v>
      </c>
      <c r="D1701" s="9">
        <v>74.11</v>
      </c>
      <c r="E1701" s="9">
        <v>169.27</v>
      </c>
      <c r="F1701" s="9">
        <v>309.93</v>
      </c>
      <c r="G1701" s="9">
        <v>63.07</v>
      </c>
      <c r="H1701" s="9">
        <v>364.06</v>
      </c>
      <c r="J1701" s="9">
        <v>50.38</v>
      </c>
      <c r="K1701" s="9">
        <v>290.70999999999998</v>
      </c>
      <c r="L1701" s="9"/>
      <c r="M1701" s="9"/>
      <c r="N1701" s="9"/>
      <c r="O1701" s="9">
        <v>253.37</v>
      </c>
      <c r="P1701" s="9">
        <v>241.92</v>
      </c>
      <c r="Q1701" s="9">
        <v>290.5</v>
      </c>
      <c r="S1701" s="9">
        <f t="shared" si="266"/>
        <v>221.87</v>
      </c>
      <c r="T1701" s="9">
        <v>31.5</v>
      </c>
    </row>
    <row r="1702" spans="1:20">
      <c r="A1702" s="1">
        <v>39552</v>
      </c>
      <c r="B1702" s="9">
        <v>555.47</v>
      </c>
      <c r="D1702" s="9">
        <v>72.709999999999994</v>
      </c>
      <c r="E1702" s="9">
        <v>169.66</v>
      </c>
      <c r="F1702" s="9">
        <v>306.94</v>
      </c>
      <c r="G1702" s="9">
        <v>67.849999999999994</v>
      </c>
      <c r="H1702" s="9">
        <v>365.46</v>
      </c>
      <c r="J1702" s="9">
        <v>53.7</v>
      </c>
      <c r="K1702" s="9">
        <v>286.82</v>
      </c>
      <c r="L1702" s="9"/>
      <c r="M1702" s="9"/>
      <c r="N1702" s="9"/>
      <c r="O1702" s="9">
        <v>252.81</v>
      </c>
      <c r="P1702" s="9">
        <v>242.77</v>
      </c>
      <c r="Q1702" s="9">
        <v>288.39</v>
      </c>
      <c r="S1702" s="9">
        <f t="shared" si="266"/>
        <v>221.31</v>
      </c>
      <c r="T1702" s="9">
        <v>31.5</v>
      </c>
    </row>
    <row r="1703" spans="1:20">
      <c r="A1703" s="1">
        <v>39553</v>
      </c>
      <c r="B1703" s="9">
        <v>560.74</v>
      </c>
      <c r="D1703" s="9">
        <v>74.3</v>
      </c>
      <c r="E1703" s="9">
        <v>167.62</v>
      </c>
      <c r="F1703" s="9">
        <v>303.64</v>
      </c>
      <c r="G1703" s="9">
        <v>71.45</v>
      </c>
      <c r="H1703" s="9">
        <v>358.07</v>
      </c>
      <c r="J1703" s="9">
        <v>59.86</v>
      </c>
      <c r="K1703" s="9">
        <v>285.16000000000003</v>
      </c>
      <c r="L1703" s="9"/>
      <c r="M1703" s="9"/>
      <c r="N1703" s="9"/>
      <c r="O1703" s="9">
        <v>251.86</v>
      </c>
      <c r="P1703" s="9">
        <v>243.14</v>
      </c>
      <c r="Q1703" s="9">
        <v>285.94</v>
      </c>
      <c r="S1703" s="9">
        <f t="shared" si="266"/>
        <v>220.36</v>
      </c>
      <c r="T1703" s="9">
        <v>31.5</v>
      </c>
    </row>
    <row r="1704" spans="1:20">
      <c r="A1704" s="1">
        <v>39554</v>
      </c>
      <c r="B1704" s="9">
        <v>561.04</v>
      </c>
      <c r="D1704" s="9">
        <v>75.06</v>
      </c>
      <c r="E1704" s="9">
        <v>165.54</v>
      </c>
      <c r="F1704" s="9">
        <v>302.51</v>
      </c>
      <c r="G1704" s="9">
        <v>77.27</v>
      </c>
      <c r="H1704" s="9">
        <v>354.81</v>
      </c>
      <c r="J1704" s="9">
        <v>58.49</v>
      </c>
      <c r="K1704" s="9">
        <v>282.93</v>
      </c>
      <c r="L1704" s="9"/>
      <c r="M1704" s="9"/>
      <c r="N1704" s="9"/>
      <c r="O1704" s="9">
        <v>250.44</v>
      </c>
      <c r="P1704" s="9">
        <v>242.52</v>
      </c>
      <c r="Q1704" s="9">
        <v>283.52999999999997</v>
      </c>
      <c r="S1704" s="9">
        <f t="shared" si="266"/>
        <v>218.94</v>
      </c>
      <c r="T1704" s="9">
        <v>31.5</v>
      </c>
    </row>
    <row r="1705" spans="1:20">
      <c r="A1705" s="1">
        <v>39555</v>
      </c>
      <c r="B1705" s="9">
        <v>560.35</v>
      </c>
      <c r="D1705" s="9">
        <v>76.099999999999994</v>
      </c>
      <c r="E1705" s="9">
        <v>166.54</v>
      </c>
      <c r="F1705" s="9">
        <v>302.76</v>
      </c>
      <c r="G1705" s="9">
        <v>77.22</v>
      </c>
      <c r="H1705" s="9">
        <v>353.68</v>
      </c>
      <c r="J1705" s="9">
        <v>46.15</v>
      </c>
      <c r="K1705" s="9">
        <v>281.45999999999998</v>
      </c>
      <c r="L1705" s="9"/>
      <c r="M1705" s="9"/>
      <c r="N1705" s="9"/>
      <c r="O1705" s="9">
        <v>249.69</v>
      </c>
      <c r="P1705" s="9">
        <v>243.05</v>
      </c>
      <c r="Q1705" s="9">
        <v>281.35000000000002</v>
      </c>
      <c r="S1705" s="9">
        <f t="shared" si="266"/>
        <v>218.19</v>
      </c>
      <c r="T1705" s="9">
        <v>31.5</v>
      </c>
    </row>
    <row r="1706" spans="1:20">
      <c r="A1706" s="1">
        <v>39556</v>
      </c>
      <c r="B1706" s="9">
        <v>563.54</v>
      </c>
      <c r="D1706" s="9">
        <v>75.84</v>
      </c>
      <c r="E1706" s="9">
        <v>166.73</v>
      </c>
      <c r="F1706" s="9">
        <v>301.99</v>
      </c>
      <c r="G1706" s="9">
        <v>77.64</v>
      </c>
      <c r="H1706" s="9">
        <v>355.82</v>
      </c>
      <c r="J1706" s="9">
        <v>45.22</v>
      </c>
      <c r="K1706" s="9">
        <v>281.10000000000002</v>
      </c>
      <c r="L1706" s="9"/>
      <c r="M1706" s="9"/>
      <c r="N1706" s="9"/>
      <c r="O1706" s="9">
        <v>250.13</v>
      </c>
      <c r="P1706" s="9">
        <v>243.75</v>
      </c>
      <c r="Q1706" s="9">
        <v>281.54000000000002</v>
      </c>
      <c r="S1706" s="9">
        <f t="shared" si="266"/>
        <v>218.63</v>
      </c>
      <c r="T1706" s="9">
        <v>31.5</v>
      </c>
    </row>
    <row r="1707" spans="1:20">
      <c r="A1707" s="1">
        <v>39559</v>
      </c>
      <c r="B1707" s="9">
        <v>556.62</v>
      </c>
      <c r="D1707" s="9">
        <v>79.59</v>
      </c>
      <c r="E1707" s="9">
        <v>169.57</v>
      </c>
      <c r="F1707" s="9">
        <v>299.99</v>
      </c>
      <c r="G1707" s="9">
        <v>77.37</v>
      </c>
      <c r="H1707" s="9">
        <v>355.77</v>
      </c>
      <c r="J1707" s="9">
        <v>44.89</v>
      </c>
      <c r="K1707" s="9">
        <v>281.64</v>
      </c>
      <c r="L1707" s="9"/>
      <c r="M1707" s="9"/>
      <c r="N1707" s="9"/>
      <c r="O1707" s="9">
        <v>250.45</v>
      </c>
      <c r="P1707" s="9">
        <v>244.1</v>
      </c>
      <c r="Q1707" s="9">
        <v>281.87</v>
      </c>
      <c r="S1707" s="9">
        <f t="shared" si="266"/>
        <v>218.95</v>
      </c>
      <c r="T1707" s="9">
        <v>31.5</v>
      </c>
    </row>
    <row r="1708" spans="1:20">
      <c r="A1708" s="1">
        <v>39560</v>
      </c>
      <c r="B1708" s="9">
        <v>555.65</v>
      </c>
      <c r="D1708" s="9">
        <v>81.7</v>
      </c>
      <c r="E1708" s="9">
        <v>173.27</v>
      </c>
      <c r="F1708" s="9">
        <v>301.79000000000002</v>
      </c>
      <c r="G1708" s="9">
        <v>80.8</v>
      </c>
      <c r="H1708" s="9">
        <v>364.51</v>
      </c>
      <c r="J1708" s="9">
        <v>43.87</v>
      </c>
      <c r="K1708" s="9">
        <v>281.25</v>
      </c>
      <c r="L1708" s="9"/>
      <c r="M1708" s="9"/>
      <c r="N1708" s="9"/>
      <c r="O1708" s="9">
        <v>252.35</v>
      </c>
      <c r="P1708" s="9">
        <v>246.33</v>
      </c>
      <c r="Q1708" s="9">
        <v>283.60000000000002</v>
      </c>
      <c r="S1708" s="9">
        <f t="shared" si="266"/>
        <v>220.85</v>
      </c>
      <c r="T1708" s="9">
        <v>31.5</v>
      </c>
    </row>
    <row r="1709" spans="1:20">
      <c r="A1709" s="1">
        <v>39561</v>
      </c>
      <c r="B1709" s="9">
        <v>552.92999999999995</v>
      </c>
      <c r="D1709" s="9">
        <v>74.27</v>
      </c>
      <c r="E1709" s="9">
        <v>171.88</v>
      </c>
      <c r="F1709" s="9">
        <v>301.52999999999997</v>
      </c>
      <c r="G1709" s="9">
        <v>79.81</v>
      </c>
      <c r="H1709" s="9">
        <v>368.36</v>
      </c>
      <c r="J1709" s="9">
        <v>44.51</v>
      </c>
      <c r="K1709" s="9">
        <v>279.95999999999998</v>
      </c>
      <c r="L1709" s="9"/>
      <c r="M1709" s="9"/>
      <c r="N1709" s="9"/>
      <c r="O1709" s="9">
        <v>251.08</v>
      </c>
      <c r="P1709" s="9">
        <v>243.67</v>
      </c>
      <c r="Q1709" s="9">
        <v>283.68</v>
      </c>
      <c r="S1709" s="9">
        <f t="shared" si="266"/>
        <v>219.58</v>
      </c>
      <c r="T1709" s="9">
        <v>31.5</v>
      </c>
    </row>
    <row r="1710" spans="1:20">
      <c r="A1710" s="1">
        <v>39562</v>
      </c>
      <c r="B1710" s="9">
        <v>550.16999999999996</v>
      </c>
      <c r="D1710" s="9">
        <v>73.3</v>
      </c>
      <c r="E1710" s="9">
        <v>171.93</v>
      </c>
      <c r="F1710" s="9">
        <v>301.89</v>
      </c>
      <c r="G1710" s="9">
        <v>79.87</v>
      </c>
      <c r="H1710" s="9">
        <v>366.94</v>
      </c>
      <c r="J1710" s="9">
        <v>54.13</v>
      </c>
      <c r="K1710" s="9">
        <v>279.37</v>
      </c>
      <c r="L1710" s="9"/>
      <c r="M1710" s="9"/>
      <c r="N1710" s="9"/>
      <c r="O1710" s="9">
        <v>250.7</v>
      </c>
      <c r="P1710" s="9">
        <v>242.95</v>
      </c>
      <c r="Q1710" s="9">
        <v>283.64</v>
      </c>
      <c r="S1710" s="9">
        <f t="shared" si="266"/>
        <v>219.2</v>
      </c>
      <c r="T1710" s="9">
        <v>31.5</v>
      </c>
    </row>
    <row r="1711" spans="1:20">
      <c r="A1711" s="1">
        <v>39563</v>
      </c>
      <c r="B1711" s="9">
        <v>553.08000000000004</v>
      </c>
      <c r="D1711" s="9">
        <v>73.63</v>
      </c>
      <c r="E1711" s="9">
        <v>171.05</v>
      </c>
      <c r="F1711" s="9">
        <v>303.45999999999998</v>
      </c>
      <c r="G1711" s="9">
        <v>79.430000000000007</v>
      </c>
      <c r="H1711" s="9">
        <v>370.15</v>
      </c>
      <c r="J1711" s="9">
        <v>54.26</v>
      </c>
      <c r="K1711" s="9">
        <v>278.36</v>
      </c>
      <c r="L1711" s="9"/>
      <c r="M1711" s="9"/>
      <c r="N1711" s="9"/>
      <c r="O1711" s="9">
        <v>250.92</v>
      </c>
      <c r="P1711" s="9">
        <v>243.32</v>
      </c>
      <c r="Q1711" s="9">
        <v>283.70999999999998</v>
      </c>
      <c r="S1711" s="9">
        <f t="shared" si="266"/>
        <v>219.42</v>
      </c>
      <c r="T1711" s="9">
        <v>31.5</v>
      </c>
    </row>
    <row r="1712" spans="1:20">
      <c r="A1712" s="1">
        <v>39566</v>
      </c>
      <c r="B1712" s="9">
        <v>556.59</v>
      </c>
      <c r="D1712" s="9">
        <v>72.37</v>
      </c>
      <c r="E1712" s="9">
        <v>174.05</v>
      </c>
      <c r="F1712" s="9">
        <v>302.8</v>
      </c>
      <c r="G1712" s="9">
        <v>91.23</v>
      </c>
      <c r="H1712" s="9">
        <v>372.52</v>
      </c>
      <c r="J1712" s="9">
        <v>54.18</v>
      </c>
      <c r="K1712" s="9">
        <v>276.99</v>
      </c>
      <c r="L1712" s="9"/>
      <c r="M1712" s="9"/>
      <c r="N1712" s="9"/>
      <c r="O1712" s="9">
        <v>251.95</v>
      </c>
      <c r="P1712" s="9">
        <v>245.78</v>
      </c>
      <c r="Q1712" s="9">
        <v>283.32</v>
      </c>
      <c r="S1712" s="9">
        <f t="shared" si="266"/>
        <v>220.45</v>
      </c>
      <c r="T1712" s="9">
        <v>31.5</v>
      </c>
    </row>
    <row r="1713" spans="1:20">
      <c r="A1713" s="1">
        <v>39567</v>
      </c>
      <c r="B1713" s="9">
        <v>556.79</v>
      </c>
      <c r="D1713" s="9">
        <v>74.790000000000006</v>
      </c>
      <c r="E1713" s="9">
        <v>174.34</v>
      </c>
      <c r="F1713" s="9">
        <v>304.23</v>
      </c>
      <c r="G1713" s="9">
        <v>92.16</v>
      </c>
      <c r="H1713" s="9">
        <v>367.97</v>
      </c>
      <c r="J1713" s="9">
        <v>50.95</v>
      </c>
      <c r="K1713" s="9">
        <v>274.14</v>
      </c>
      <c r="L1713" s="9"/>
      <c r="M1713" s="9"/>
      <c r="N1713" s="9"/>
      <c r="O1713" s="9">
        <v>250.81</v>
      </c>
      <c r="P1713" s="9">
        <v>246.55</v>
      </c>
      <c r="Q1713" s="9">
        <v>280.04000000000002</v>
      </c>
      <c r="S1713" s="9">
        <f t="shared" si="266"/>
        <v>219.31</v>
      </c>
      <c r="T1713" s="9">
        <v>31.5</v>
      </c>
    </row>
    <row r="1714" spans="1:20">
      <c r="A1714" s="1">
        <v>39568</v>
      </c>
      <c r="B1714" s="9">
        <v>556.75</v>
      </c>
      <c r="D1714" s="9">
        <v>74.709999999999994</v>
      </c>
      <c r="E1714" s="9">
        <v>174.21</v>
      </c>
      <c r="F1714" s="9">
        <v>303.89999999999998</v>
      </c>
      <c r="G1714" s="9">
        <v>82.76</v>
      </c>
      <c r="H1714" s="9">
        <v>373.45</v>
      </c>
      <c r="J1714" s="9">
        <v>56.79</v>
      </c>
      <c r="K1714" s="9">
        <v>276.8</v>
      </c>
      <c r="L1714" s="9"/>
      <c r="M1714" s="9"/>
      <c r="N1714" s="9"/>
      <c r="O1714" s="9">
        <v>252.2</v>
      </c>
      <c r="P1714" s="9">
        <v>246.02</v>
      </c>
      <c r="Q1714" s="9">
        <v>283.60000000000002</v>
      </c>
      <c r="S1714" s="9">
        <f t="shared" si="266"/>
        <v>220.7</v>
      </c>
      <c r="T1714" s="9">
        <v>31.5</v>
      </c>
    </row>
    <row r="1715" spans="1:20">
      <c r="A1715" s="1">
        <v>39569</v>
      </c>
      <c r="B1715" s="9">
        <v>552.04999999999995</v>
      </c>
      <c r="D1715" s="9">
        <v>75.05</v>
      </c>
      <c r="E1715" s="9">
        <v>174.36</v>
      </c>
      <c r="F1715" s="9">
        <v>303.33999999999997</v>
      </c>
      <c r="G1715" s="9">
        <v>82.31</v>
      </c>
      <c r="H1715" s="9">
        <v>376.6</v>
      </c>
      <c r="J1715" s="9">
        <v>56.14</v>
      </c>
      <c r="K1715" s="9">
        <v>277.49</v>
      </c>
      <c r="L1715" s="9"/>
      <c r="M1715" s="9"/>
      <c r="N1715" s="9"/>
      <c r="O1715" s="9">
        <v>252.27</v>
      </c>
      <c r="P1715" s="9">
        <v>245.06</v>
      </c>
      <c r="Q1715" s="9">
        <v>284.77999999999997</v>
      </c>
      <c r="S1715" s="9">
        <f t="shared" si="266"/>
        <v>220.77</v>
      </c>
      <c r="T1715" s="9">
        <v>31.5</v>
      </c>
    </row>
    <row r="1716" spans="1:20">
      <c r="A1716" s="1">
        <v>39570</v>
      </c>
      <c r="B1716" s="9">
        <v>546.04</v>
      </c>
      <c r="D1716" s="9">
        <v>74.25</v>
      </c>
      <c r="E1716" s="9">
        <v>176.97</v>
      </c>
      <c r="F1716" s="9">
        <v>301.39999999999998</v>
      </c>
      <c r="G1716" s="9">
        <v>77.900000000000006</v>
      </c>
      <c r="H1716" s="9">
        <v>374.78</v>
      </c>
      <c r="J1716" s="9">
        <v>59.11</v>
      </c>
      <c r="K1716" s="9">
        <v>277.41000000000003</v>
      </c>
      <c r="L1716" s="9"/>
      <c r="M1716" s="9"/>
      <c r="N1716" s="9"/>
      <c r="O1716" s="9">
        <v>251.87</v>
      </c>
      <c r="P1716" s="9">
        <v>244.5</v>
      </c>
      <c r="Q1716" s="9">
        <v>284.51</v>
      </c>
      <c r="S1716" s="9">
        <f t="shared" si="266"/>
        <v>220.37</v>
      </c>
      <c r="T1716" s="9">
        <v>31.5</v>
      </c>
    </row>
    <row r="1717" spans="1:20">
      <c r="A1717" s="1">
        <v>39573</v>
      </c>
      <c r="B1717" s="9">
        <v>541.15</v>
      </c>
      <c r="D1717" s="9">
        <v>78.17</v>
      </c>
      <c r="E1717" s="9">
        <v>174.17</v>
      </c>
      <c r="F1717" s="9">
        <v>298.93</v>
      </c>
      <c r="G1717" s="9">
        <v>73.34</v>
      </c>
      <c r="H1717" s="9">
        <v>381.87</v>
      </c>
      <c r="J1717" s="9">
        <v>58.96</v>
      </c>
      <c r="K1717" s="9">
        <v>276.98</v>
      </c>
      <c r="L1717" s="9"/>
      <c r="M1717" s="9"/>
      <c r="N1717" s="9"/>
      <c r="O1717" s="9">
        <v>251.47</v>
      </c>
      <c r="P1717" s="9">
        <v>242.39</v>
      </c>
      <c r="Q1717" s="9">
        <v>285.89</v>
      </c>
      <c r="S1717" s="9">
        <f t="shared" si="266"/>
        <v>219.97</v>
      </c>
      <c r="T1717" s="9">
        <v>31.5</v>
      </c>
    </row>
    <row r="1718" spans="1:20">
      <c r="A1718" s="1">
        <v>39574</v>
      </c>
      <c r="B1718" s="9">
        <v>538.5</v>
      </c>
      <c r="D1718" s="9">
        <v>78.25</v>
      </c>
      <c r="E1718" s="9">
        <v>178.85</v>
      </c>
      <c r="F1718" s="9">
        <v>296.38</v>
      </c>
      <c r="G1718" s="9">
        <v>69.22</v>
      </c>
      <c r="H1718" s="9">
        <v>385.6</v>
      </c>
      <c r="J1718" s="9">
        <v>61.15</v>
      </c>
      <c r="K1718" s="9">
        <v>272.85000000000002</v>
      </c>
      <c r="L1718" s="9"/>
      <c r="M1718" s="9"/>
      <c r="N1718" s="9"/>
      <c r="O1718" s="9">
        <v>251.27</v>
      </c>
      <c r="P1718" s="9">
        <v>243.68</v>
      </c>
      <c r="Q1718" s="9">
        <v>284.08</v>
      </c>
      <c r="S1718" s="9">
        <f t="shared" si="266"/>
        <v>219.77</v>
      </c>
      <c r="T1718" s="9">
        <v>31.5</v>
      </c>
    </row>
    <row r="1719" spans="1:20">
      <c r="A1719" s="1">
        <v>39575</v>
      </c>
      <c r="B1719" s="9">
        <v>537.32000000000005</v>
      </c>
      <c r="D1719" s="9">
        <v>78.44</v>
      </c>
      <c r="E1719" s="9">
        <v>182.09</v>
      </c>
      <c r="F1719" s="9">
        <v>295.35000000000002</v>
      </c>
      <c r="G1719" s="9">
        <v>70.239999999999995</v>
      </c>
      <c r="H1719" s="9">
        <v>385.76</v>
      </c>
      <c r="J1719" s="9">
        <v>49.94</v>
      </c>
      <c r="K1719" s="9">
        <v>272.99</v>
      </c>
      <c r="L1719" s="9"/>
      <c r="M1719" s="9"/>
      <c r="N1719" s="9"/>
      <c r="O1719" s="9">
        <v>251.59</v>
      </c>
      <c r="P1719" s="9">
        <v>244.97</v>
      </c>
      <c r="Q1719" s="9">
        <v>283.39999999999998</v>
      </c>
      <c r="S1719" s="9">
        <f t="shared" si="266"/>
        <v>220.09</v>
      </c>
      <c r="T1719" s="9">
        <v>31.5</v>
      </c>
    </row>
    <row r="1720" spans="1:20">
      <c r="A1720" s="1">
        <v>39576</v>
      </c>
      <c r="B1720" s="9">
        <v>541.65</v>
      </c>
      <c r="D1720" s="9">
        <v>78.239999999999995</v>
      </c>
      <c r="E1720" s="9">
        <v>182.42</v>
      </c>
      <c r="F1720" s="9">
        <v>292.89999999999998</v>
      </c>
      <c r="G1720" s="9">
        <v>58.99</v>
      </c>
      <c r="H1720" s="9">
        <v>385.29</v>
      </c>
      <c r="J1720" s="9">
        <v>30.4</v>
      </c>
      <c r="K1720" s="9">
        <v>272.12</v>
      </c>
      <c r="L1720" s="9"/>
      <c r="M1720" s="9"/>
      <c r="N1720" s="9"/>
      <c r="O1720" s="9">
        <v>250.78</v>
      </c>
      <c r="P1720" s="9">
        <v>245.35</v>
      </c>
      <c r="Q1720" s="9">
        <v>281.25</v>
      </c>
      <c r="S1720" s="9">
        <f t="shared" si="266"/>
        <v>219.28</v>
      </c>
      <c r="T1720" s="9">
        <v>31.5</v>
      </c>
    </row>
    <row r="1721" spans="1:20">
      <c r="A1721" s="1">
        <v>39577</v>
      </c>
      <c r="B1721" s="9">
        <v>545.65</v>
      </c>
      <c r="D1721" s="9">
        <v>80.94</v>
      </c>
      <c r="E1721" s="9">
        <v>178.72</v>
      </c>
      <c r="F1721" s="9">
        <v>295.64</v>
      </c>
      <c r="G1721" s="9">
        <v>57.64</v>
      </c>
      <c r="H1721" s="9">
        <v>387.34</v>
      </c>
      <c r="J1721" s="9">
        <v>31.69</v>
      </c>
      <c r="K1721" s="9">
        <v>269.38</v>
      </c>
      <c r="L1721" s="9"/>
      <c r="M1721" s="9"/>
      <c r="N1721" s="9"/>
      <c r="O1721" s="9">
        <v>250.05</v>
      </c>
      <c r="P1721" s="9">
        <v>245.09</v>
      </c>
      <c r="Q1721" s="9">
        <v>279.94</v>
      </c>
      <c r="S1721" s="9">
        <f t="shared" si="266"/>
        <v>218.55</v>
      </c>
      <c r="T1721" s="9">
        <v>31.5</v>
      </c>
    </row>
    <row r="1722" spans="1:20">
      <c r="A1722" s="1">
        <v>39580</v>
      </c>
      <c r="B1722" s="9">
        <v>549.82000000000005</v>
      </c>
      <c r="D1722" s="9">
        <v>78.61</v>
      </c>
      <c r="E1722" s="9">
        <v>178.03</v>
      </c>
      <c r="F1722" s="9">
        <v>304.95</v>
      </c>
      <c r="G1722" s="9">
        <v>61.87</v>
      </c>
      <c r="H1722" s="9">
        <v>385.13</v>
      </c>
      <c r="J1722" s="9">
        <v>31.57</v>
      </c>
      <c r="K1722" s="9">
        <v>268.56</v>
      </c>
      <c r="L1722" s="9"/>
      <c r="M1722" s="9"/>
      <c r="N1722" s="9"/>
      <c r="O1722" s="9">
        <v>250.07</v>
      </c>
      <c r="P1722" s="9">
        <v>246.17</v>
      </c>
      <c r="Q1722" s="9">
        <v>278.85000000000002</v>
      </c>
      <c r="S1722" s="9">
        <f t="shared" si="266"/>
        <v>218.57</v>
      </c>
      <c r="T1722" s="9">
        <v>31.5</v>
      </c>
    </row>
    <row r="1723" spans="1:20">
      <c r="A1723" s="1">
        <v>39581</v>
      </c>
      <c r="B1723" s="9">
        <v>553.1</v>
      </c>
      <c r="D1723" s="9">
        <v>77.75</v>
      </c>
      <c r="E1723" s="9">
        <v>178.97</v>
      </c>
      <c r="F1723" s="9">
        <v>308.7</v>
      </c>
      <c r="G1723" s="9">
        <v>60.55</v>
      </c>
      <c r="H1723" s="9">
        <v>387.03</v>
      </c>
      <c r="J1723" s="9">
        <v>32.340000000000003</v>
      </c>
      <c r="K1723" s="9">
        <v>267.89</v>
      </c>
      <c r="L1723" s="9"/>
      <c r="M1723" s="9"/>
      <c r="N1723" s="9"/>
      <c r="O1723" s="9">
        <v>250.7</v>
      </c>
      <c r="P1723" s="9">
        <v>247.41</v>
      </c>
      <c r="Q1723" s="9">
        <v>278.89</v>
      </c>
      <c r="S1723" s="9">
        <f t="shared" si="266"/>
        <v>219.2</v>
      </c>
      <c r="T1723" s="9">
        <v>31.5</v>
      </c>
    </row>
    <row r="1724" spans="1:20">
      <c r="A1724" s="1">
        <v>39582</v>
      </c>
      <c r="B1724" s="9">
        <v>555.34</v>
      </c>
      <c r="D1724" s="9">
        <v>77.53</v>
      </c>
      <c r="E1724" s="9">
        <v>178.56</v>
      </c>
      <c r="F1724" s="9">
        <v>309.38</v>
      </c>
      <c r="G1724" s="9">
        <v>62.29</v>
      </c>
      <c r="H1724" s="9">
        <v>388.24</v>
      </c>
      <c r="J1724" s="9">
        <v>32.74</v>
      </c>
      <c r="K1724" s="9">
        <v>267.85000000000002</v>
      </c>
      <c r="L1724" s="9"/>
      <c r="M1724" s="9"/>
      <c r="N1724" s="9"/>
      <c r="O1724" s="9">
        <v>251.03</v>
      </c>
      <c r="P1724" s="9">
        <v>247.8</v>
      </c>
      <c r="Q1724" s="9">
        <v>279.18</v>
      </c>
      <c r="S1724" s="9">
        <f t="shared" si="266"/>
        <v>219.53</v>
      </c>
      <c r="T1724" s="9">
        <v>31.5</v>
      </c>
    </row>
    <row r="1725" spans="1:20">
      <c r="A1725" s="1">
        <v>39583</v>
      </c>
      <c r="B1725" s="9">
        <v>554.61</v>
      </c>
      <c r="D1725" s="9">
        <v>77.47</v>
      </c>
      <c r="E1725" s="9">
        <v>178.36</v>
      </c>
      <c r="F1725" s="9">
        <v>311.72000000000003</v>
      </c>
      <c r="G1725" s="9">
        <v>64.77</v>
      </c>
      <c r="H1725" s="9">
        <v>393.73</v>
      </c>
      <c r="J1725" s="9">
        <v>48.89</v>
      </c>
      <c r="K1725" s="9">
        <v>266.83</v>
      </c>
      <c r="L1725" s="9"/>
      <c r="M1725" s="9"/>
      <c r="N1725" s="9"/>
      <c r="O1725" s="9">
        <v>251.87</v>
      </c>
      <c r="P1725" s="9">
        <v>247.83</v>
      </c>
      <c r="Q1725" s="9">
        <v>280.95999999999998</v>
      </c>
      <c r="S1725" s="9">
        <f t="shared" si="266"/>
        <v>220.37</v>
      </c>
      <c r="T1725" s="9">
        <v>31.5</v>
      </c>
    </row>
    <row r="1726" spans="1:20">
      <c r="A1726" s="1">
        <v>39584</v>
      </c>
      <c r="B1726" s="9">
        <v>555.51</v>
      </c>
      <c r="D1726" s="9">
        <v>78.44</v>
      </c>
      <c r="E1726" s="9">
        <v>180.43</v>
      </c>
      <c r="F1726" s="9">
        <v>310.74</v>
      </c>
      <c r="G1726" s="9">
        <v>65.180000000000007</v>
      </c>
      <c r="H1726" s="9">
        <v>398.42</v>
      </c>
      <c r="J1726" s="9">
        <v>52.49</v>
      </c>
      <c r="K1726" s="9">
        <v>266.33</v>
      </c>
      <c r="L1726" s="9"/>
      <c r="M1726" s="9"/>
      <c r="N1726" s="9"/>
      <c r="O1726" s="9">
        <v>252.98</v>
      </c>
      <c r="P1726" s="9">
        <v>249.13</v>
      </c>
      <c r="Q1726" s="9">
        <v>282</v>
      </c>
      <c r="S1726" s="9">
        <f t="shared" si="266"/>
        <v>221.48</v>
      </c>
      <c r="T1726" s="9">
        <v>31.5</v>
      </c>
    </row>
    <row r="1727" spans="1:20">
      <c r="A1727" s="1">
        <v>39587</v>
      </c>
      <c r="B1727" s="9">
        <v>563.71</v>
      </c>
      <c r="D1727" s="9">
        <v>78.12</v>
      </c>
      <c r="E1727" s="9">
        <v>181.63</v>
      </c>
      <c r="F1727" s="9">
        <v>308.39999999999998</v>
      </c>
      <c r="G1727" s="9">
        <v>65.28</v>
      </c>
      <c r="H1727" s="9">
        <v>409.69</v>
      </c>
      <c r="J1727" s="9">
        <v>46.8</v>
      </c>
      <c r="K1727" s="9">
        <v>265.5</v>
      </c>
      <c r="L1727" s="9"/>
      <c r="M1727" s="9"/>
      <c r="N1727" s="9"/>
      <c r="O1727" s="9">
        <v>254.81</v>
      </c>
      <c r="P1727" s="9">
        <v>251.26</v>
      </c>
      <c r="Q1727" s="9">
        <v>283.68</v>
      </c>
      <c r="S1727" s="9">
        <f t="shared" si="266"/>
        <v>223.31</v>
      </c>
      <c r="T1727" s="9">
        <v>31.5</v>
      </c>
    </row>
    <row r="1728" spans="1:20">
      <c r="A1728" s="1">
        <v>39588</v>
      </c>
      <c r="B1728" s="9">
        <v>557.6</v>
      </c>
      <c r="D1728" s="9">
        <v>77.95</v>
      </c>
      <c r="E1728" s="9">
        <v>181.26</v>
      </c>
      <c r="F1728" s="9">
        <v>308.87</v>
      </c>
      <c r="G1728" s="9">
        <v>65.12</v>
      </c>
      <c r="H1728" s="9">
        <v>406.78</v>
      </c>
      <c r="J1728" s="9">
        <v>47.5</v>
      </c>
      <c r="K1728" s="9">
        <v>268.16000000000003</v>
      </c>
      <c r="L1728" s="9"/>
      <c r="M1728" s="9"/>
      <c r="N1728" s="9"/>
      <c r="O1728" s="9">
        <v>254.62</v>
      </c>
      <c r="P1728" s="9">
        <v>249.75</v>
      </c>
      <c r="Q1728" s="9">
        <v>284.87</v>
      </c>
      <c r="S1728" s="9">
        <f t="shared" ref="S1728:S1791" si="267">IF(O1728&gt;0,O1728-T1728,"")</f>
        <v>223.12</v>
      </c>
      <c r="T1728" s="9">
        <v>31.5</v>
      </c>
    </row>
    <row r="1729" spans="1:20">
      <c r="A1729" s="1">
        <v>39589</v>
      </c>
      <c r="B1729" s="9">
        <v>555.44000000000005</v>
      </c>
      <c r="D1729" s="9">
        <v>76.59</v>
      </c>
      <c r="E1729" s="9">
        <v>180.36</v>
      </c>
      <c r="F1729" s="9">
        <v>309.12</v>
      </c>
      <c r="G1729" s="9">
        <v>69.37</v>
      </c>
      <c r="H1729" s="9">
        <v>404.73</v>
      </c>
      <c r="J1729" s="9">
        <v>47.55</v>
      </c>
      <c r="K1729" s="9">
        <v>265.82</v>
      </c>
      <c r="L1729" s="9"/>
      <c r="M1729" s="9"/>
      <c r="N1729" s="9"/>
      <c r="O1729" s="9">
        <v>253.19</v>
      </c>
      <c r="P1729" s="9">
        <v>248.81</v>
      </c>
      <c r="Q1729" s="9">
        <v>282.77999999999997</v>
      </c>
      <c r="S1729" s="9">
        <f t="shared" si="267"/>
        <v>221.69</v>
      </c>
      <c r="T1729" s="9">
        <v>31.5</v>
      </c>
    </row>
    <row r="1730" spans="1:20">
      <c r="A1730" s="1">
        <v>39590</v>
      </c>
      <c r="B1730" s="9">
        <v>556.83000000000004</v>
      </c>
      <c r="D1730" s="9">
        <v>77.650000000000006</v>
      </c>
      <c r="E1730" s="9">
        <v>180.47</v>
      </c>
      <c r="F1730" s="9">
        <v>308.82</v>
      </c>
      <c r="G1730" s="9">
        <v>69.98</v>
      </c>
      <c r="H1730" s="9">
        <v>404.77</v>
      </c>
      <c r="J1730" s="9">
        <v>48.01</v>
      </c>
      <c r="K1730" s="9">
        <v>265.92</v>
      </c>
      <c r="L1730" s="9"/>
      <c r="M1730" s="9"/>
      <c r="N1730" s="9"/>
      <c r="O1730" s="9">
        <v>253.51</v>
      </c>
      <c r="P1730" s="9">
        <v>249.36</v>
      </c>
      <c r="Q1730" s="9">
        <v>282.89</v>
      </c>
      <c r="S1730" s="9">
        <f t="shared" si="267"/>
        <v>222.01</v>
      </c>
      <c r="T1730" s="9">
        <v>31.5</v>
      </c>
    </row>
    <row r="1731" spans="1:20">
      <c r="A1731" s="1">
        <v>39591</v>
      </c>
      <c r="B1731" s="9">
        <v>566.33000000000004</v>
      </c>
      <c r="D1731" s="9">
        <v>74.41</v>
      </c>
      <c r="E1731" s="9">
        <v>182.12</v>
      </c>
      <c r="F1731" s="9">
        <v>304.27999999999997</v>
      </c>
      <c r="G1731" s="9">
        <v>69.12</v>
      </c>
      <c r="H1731" s="9">
        <v>415.62</v>
      </c>
      <c r="J1731" s="9">
        <v>47.85</v>
      </c>
      <c r="K1731" s="9">
        <v>265.01</v>
      </c>
      <c r="L1731" s="9"/>
      <c r="M1731" s="9"/>
      <c r="N1731" s="9"/>
      <c r="O1731" s="9">
        <v>255.34</v>
      </c>
      <c r="P1731" s="9">
        <v>251.26</v>
      </c>
      <c r="Q1731" s="9">
        <v>284.83</v>
      </c>
      <c r="S1731" s="9">
        <f t="shared" si="267"/>
        <v>223.84</v>
      </c>
      <c r="T1731" s="9">
        <v>31.5</v>
      </c>
    </row>
    <row r="1732" spans="1:20">
      <c r="A1732" s="1">
        <v>39594</v>
      </c>
      <c r="K1732" s="9"/>
      <c r="L1732" s="9"/>
      <c r="M1732" s="9"/>
      <c r="N1732" s="9"/>
      <c r="S1732" s="9" t="str">
        <f t="shared" si="267"/>
        <v/>
      </c>
      <c r="T1732" s="9">
        <v>31.5</v>
      </c>
    </row>
    <row r="1733" spans="1:20">
      <c r="A1733" s="1">
        <v>39595</v>
      </c>
      <c r="B1733" s="9">
        <v>551.32000000000005</v>
      </c>
      <c r="D1733" s="9">
        <v>72.37</v>
      </c>
      <c r="E1733" s="9">
        <v>184.41</v>
      </c>
      <c r="F1733" s="9">
        <v>306.33999999999997</v>
      </c>
      <c r="G1733" s="9">
        <v>74.3</v>
      </c>
      <c r="H1733" s="9">
        <v>420.97</v>
      </c>
      <c r="J1733" s="9">
        <v>49.22</v>
      </c>
      <c r="K1733" s="9">
        <v>266.75</v>
      </c>
      <c r="L1733" s="9"/>
      <c r="M1733" s="9"/>
      <c r="N1733" s="9"/>
      <c r="O1733" s="9">
        <v>255.46</v>
      </c>
      <c r="P1733" s="9">
        <v>249.09</v>
      </c>
      <c r="Q1733" s="9">
        <v>287.39999999999998</v>
      </c>
      <c r="S1733" s="9">
        <f t="shared" si="267"/>
        <v>223.96</v>
      </c>
      <c r="T1733" s="9">
        <v>31.5</v>
      </c>
    </row>
    <row r="1734" spans="1:20">
      <c r="A1734" s="1">
        <v>39596</v>
      </c>
      <c r="B1734" s="9">
        <v>553.78</v>
      </c>
      <c r="D1734" s="9">
        <v>73.81</v>
      </c>
      <c r="E1734" s="9">
        <v>185.15</v>
      </c>
      <c r="F1734" s="9">
        <v>305.18</v>
      </c>
      <c r="G1734" s="9">
        <v>80.180000000000007</v>
      </c>
      <c r="H1734" s="9">
        <v>426.91</v>
      </c>
      <c r="J1734" s="9">
        <v>49.08</v>
      </c>
      <c r="K1734" s="9">
        <v>263.02</v>
      </c>
      <c r="L1734" s="9"/>
      <c r="M1734" s="9"/>
      <c r="N1734" s="9"/>
      <c r="O1734" s="9">
        <v>255.58</v>
      </c>
      <c r="P1734" s="9">
        <v>250.42</v>
      </c>
      <c r="Q1734" s="9">
        <v>286.22000000000003</v>
      </c>
      <c r="S1734" s="9">
        <f t="shared" si="267"/>
        <v>224.08</v>
      </c>
      <c r="T1734" s="9">
        <v>31.5</v>
      </c>
    </row>
    <row r="1735" spans="1:20">
      <c r="A1735" s="1">
        <v>39597</v>
      </c>
      <c r="B1735" s="9">
        <v>553.04999999999995</v>
      </c>
      <c r="D1735" s="9">
        <v>73.44</v>
      </c>
      <c r="E1735" s="9">
        <v>185.84</v>
      </c>
      <c r="F1735" s="9">
        <v>304.49</v>
      </c>
      <c r="G1735" s="9">
        <v>80.099999999999994</v>
      </c>
      <c r="H1735" s="9">
        <v>426.47</v>
      </c>
      <c r="J1735" s="9">
        <v>62.04</v>
      </c>
      <c r="K1735" s="9">
        <v>263.95</v>
      </c>
      <c r="L1735" s="9"/>
      <c r="M1735" s="9"/>
      <c r="N1735" s="9"/>
      <c r="O1735" s="9">
        <v>256.29000000000002</v>
      </c>
      <c r="P1735" s="9">
        <v>250.47</v>
      </c>
      <c r="Q1735" s="9">
        <v>287.70999999999998</v>
      </c>
      <c r="S1735" s="9">
        <f t="shared" si="267"/>
        <v>224.79000000000002</v>
      </c>
      <c r="T1735" s="9">
        <v>31.5</v>
      </c>
    </row>
    <row r="1736" spans="1:20">
      <c r="A1736" s="1">
        <v>39598</v>
      </c>
      <c r="B1736" s="9">
        <v>553.96</v>
      </c>
      <c r="D1736" s="9">
        <v>74.760000000000005</v>
      </c>
      <c r="E1736" s="9">
        <v>188.72</v>
      </c>
      <c r="F1736" s="9">
        <v>308.56</v>
      </c>
      <c r="G1736" s="9">
        <v>72.89</v>
      </c>
      <c r="H1736" s="9">
        <v>432.56</v>
      </c>
      <c r="J1736" s="9">
        <v>45.93</v>
      </c>
      <c r="K1736" s="9">
        <v>259.82</v>
      </c>
      <c r="L1736" s="9"/>
      <c r="M1736" s="9"/>
      <c r="N1736" s="9"/>
      <c r="O1736" s="9">
        <v>255.98</v>
      </c>
      <c r="P1736" s="9">
        <v>252.27</v>
      </c>
      <c r="Q1736" s="9">
        <v>285.13</v>
      </c>
      <c r="S1736" s="9">
        <f t="shared" si="267"/>
        <v>224.48</v>
      </c>
      <c r="T1736" s="9">
        <v>31.5</v>
      </c>
    </row>
    <row r="1737" spans="1:20">
      <c r="A1737" s="1">
        <v>39601</v>
      </c>
      <c r="B1737" s="9">
        <v>552.67999999999995</v>
      </c>
      <c r="D1737" s="9">
        <v>74.56</v>
      </c>
      <c r="E1737" s="9">
        <v>192.39</v>
      </c>
      <c r="F1737" s="9">
        <v>303.55</v>
      </c>
      <c r="G1737" s="9">
        <v>71.27</v>
      </c>
      <c r="H1737" s="9">
        <v>433.83</v>
      </c>
      <c r="J1737" s="9">
        <v>59.17</v>
      </c>
      <c r="K1737" s="9">
        <v>260.8</v>
      </c>
      <c r="L1737" s="9"/>
      <c r="M1737" s="9"/>
      <c r="N1737" s="9"/>
      <c r="O1737" s="9">
        <v>257.36</v>
      </c>
      <c r="P1737" s="9">
        <v>253.25</v>
      </c>
      <c r="Q1737" s="9">
        <v>287.07</v>
      </c>
      <c r="S1737" s="9">
        <f t="shared" si="267"/>
        <v>225.86</v>
      </c>
      <c r="T1737" s="9">
        <v>31.5</v>
      </c>
    </row>
    <row r="1738" spans="1:20">
      <c r="A1738" s="1">
        <v>39602</v>
      </c>
      <c r="B1738" s="9">
        <v>558.44000000000005</v>
      </c>
      <c r="D1738" s="9">
        <v>78.98</v>
      </c>
      <c r="E1738" s="9">
        <v>192.94</v>
      </c>
      <c r="F1738" s="9">
        <v>304.31</v>
      </c>
      <c r="G1738" s="9">
        <v>71.7</v>
      </c>
      <c r="H1738" s="9">
        <v>445.74</v>
      </c>
      <c r="J1738" s="9">
        <v>59.09</v>
      </c>
      <c r="K1738" s="9">
        <v>258.02999999999997</v>
      </c>
      <c r="L1738" s="9"/>
      <c r="M1738" s="9"/>
      <c r="N1738" s="9"/>
      <c r="O1738" s="9">
        <v>258.95999999999998</v>
      </c>
      <c r="P1738" s="9">
        <v>255.65</v>
      </c>
      <c r="Q1738" s="9">
        <v>287.98</v>
      </c>
      <c r="S1738" s="9">
        <f t="shared" si="267"/>
        <v>227.45999999999998</v>
      </c>
      <c r="T1738" s="9">
        <v>31.5</v>
      </c>
    </row>
    <row r="1739" spans="1:20">
      <c r="A1739" s="1">
        <v>39603</v>
      </c>
      <c r="B1739" s="9">
        <v>558.76</v>
      </c>
      <c r="D1739" s="9">
        <v>83.46</v>
      </c>
      <c r="E1739" s="9">
        <v>197.15</v>
      </c>
      <c r="F1739" s="9">
        <v>305.04000000000002</v>
      </c>
      <c r="G1739" s="9">
        <v>59.72</v>
      </c>
      <c r="H1739" s="9">
        <v>456.02</v>
      </c>
      <c r="J1739" s="9">
        <v>59.12</v>
      </c>
      <c r="K1739" s="9">
        <v>257.8</v>
      </c>
      <c r="L1739" s="9"/>
      <c r="M1739" s="9"/>
      <c r="N1739" s="9"/>
      <c r="O1739" s="9">
        <v>261.2</v>
      </c>
      <c r="P1739" s="9">
        <v>258.05</v>
      </c>
      <c r="Q1739" s="9">
        <v>290.27</v>
      </c>
      <c r="S1739" s="9">
        <f t="shared" si="267"/>
        <v>229.7</v>
      </c>
      <c r="T1739" s="9">
        <v>31.5</v>
      </c>
    </row>
    <row r="1740" spans="1:20">
      <c r="A1740" s="1">
        <v>39604</v>
      </c>
      <c r="B1740" s="9">
        <v>557.57000000000005</v>
      </c>
      <c r="D1740" s="9">
        <v>87.87</v>
      </c>
      <c r="E1740" s="9">
        <v>197.77</v>
      </c>
      <c r="F1740" s="9">
        <v>305.57</v>
      </c>
      <c r="G1740" s="9">
        <v>58.97</v>
      </c>
      <c r="H1740" s="9">
        <v>463.12</v>
      </c>
      <c r="J1740" s="9">
        <v>57.68</v>
      </c>
      <c r="K1740" s="9">
        <v>256.69</v>
      </c>
      <c r="L1740" s="9"/>
      <c r="M1740" s="9"/>
      <c r="N1740" s="9"/>
      <c r="O1740" s="9">
        <v>261.99</v>
      </c>
      <c r="P1740" s="9">
        <v>258.89</v>
      </c>
      <c r="Q1740" s="9">
        <v>291.08</v>
      </c>
      <c r="S1740" s="9">
        <f t="shared" si="267"/>
        <v>230.49</v>
      </c>
      <c r="T1740" s="9">
        <v>31.5</v>
      </c>
    </row>
    <row r="1741" spans="1:20">
      <c r="A1741" s="1">
        <v>39605</v>
      </c>
      <c r="B1741" s="9">
        <v>556.24</v>
      </c>
      <c r="D1741" s="9">
        <v>87.67</v>
      </c>
      <c r="E1741" s="9">
        <v>198.74</v>
      </c>
      <c r="F1741" s="9">
        <v>303.69</v>
      </c>
      <c r="G1741" s="9">
        <v>70.59</v>
      </c>
      <c r="H1741" s="9">
        <v>470.72</v>
      </c>
      <c r="J1741" s="9">
        <v>66.34</v>
      </c>
      <c r="K1741" s="9">
        <v>261.31</v>
      </c>
      <c r="L1741" s="9"/>
      <c r="M1741" s="9"/>
      <c r="N1741" s="9"/>
      <c r="O1741" s="9">
        <v>264.83999999999997</v>
      </c>
      <c r="P1741" s="9">
        <v>259.41000000000003</v>
      </c>
      <c r="Q1741" s="9">
        <v>296.7</v>
      </c>
      <c r="S1741" s="9">
        <f t="shared" si="267"/>
        <v>233.33999999999997</v>
      </c>
      <c r="T1741" s="9">
        <v>31.5</v>
      </c>
    </row>
    <row r="1742" spans="1:20">
      <c r="A1742" s="1">
        <v>39608</v>
      </c>
      <c r="B1742" s="9">
        <v>556.95000000000005</v>
      </c>
      <c r="D1742" s="9">
        <v>89.31</v>
      </c>
      <c r="E1742" s="9">
        <v>200.47</v>
      </c>
      <c r="F1742" s="9">
        <v>305.05</v>
      </c>
      <c r="G1742" s="9">
        <v>79.14</v>
      </c>
      <c r="H1742" s="9">
        <v>478.54</v>
      </c>
      <c r="J1742" s="9">
        <v>62.98</v>
      </c>
      <c r="K1742" s="9">
        <v>262.56</v>
      </c>
      <c r="L1742" s="9"/>
      <c r="M1742" s="9"/>
      <c r="N1742" s="9"/>
      <c r="O1742" s="9">
        <v>266.86</v>
      </c>
      <c r="P1742" s="9">
        <v>261.18</v>
      </c>
      <c r="Q1742" s="9">
        <v>299.17</v>
      </c>
      <c r="S1742" s="9">
        <f t="shared" si="267"/>
        <v>235.36</v>
      </c>
      <c r="T1742" s="9">
        <v>31.5</v>
      </c>
    </row>
    <row r="1743" spans="1:20">
      <c r="A1743" s="1">
        <v>39609</v>
      </c>
      <c r="B1743" s="9">
        <v>561.61</v>
      </c>
      <c r="D1743" s="9">
        <v>82.55</v>
      </c>
      <c r="E1743" s="9">
        <v>199.26</v>
      </c>
      <c r="F1743" s="9">
        <v>306.25</v>
      </c>
      <c r="G1743" s="9">
        <v>77.89</v>
      </c>
      <c r="H1743" s="9">
        <v>481.76</v>
      </c>
      <c r="J1743" s="9">
        <v>61.08</v>
      </c>
      <c r="K1743" s="9">
        <v>262.81</v>
      </c>
      <c r="L1743" s="9"/>
      <c r="M1743" s="9"/>
      <c r="N1743" s="9"/>
      <c r="O1743" s="9">
        <v>266.86</v>
      </c>
      <c r="P1743" s="9">
        <v>260.44</v>
      </c>
      <c r="Q1743" s="9">
        <v>299.97000000000003</v>
      </c>
      <c r="S1743" s="9">
        <f t="shared" si="267"/>
        <v>235.36</v>
      </c>
      <c r="T1743" s="9">
        <v>31.5</v>
      </c>
    </row>
    <row r="1744" spans="1:20">
      <c r="A1744" s="1">
        <v>39610</v>
      </c>
      <c r="B1744" s="9">
        <v>564.73</v>
      </c>
      <c r="D1744" s="9">
        <v>79.37</v>
      </c>
      <c r="E1744" s="9">
        <v>198.95</v>
      </c>
      <c r="F1744" s="9">
        <v>304.42</v>
      </c>
      <c r="G1744" s="9">
        <v>70.73</v>
      </c>
      <c r="H1744" s="9">
        <v>484.27</v>
      </c>
      <c r="J1744" s="9">
        <v>60.38</v>
      </c>
      <c r="K1744" s="9">
        <v>263.55</v>
      </c>
      <c r="L1744" s="9"/>
      <c r="M1744" s="9"/>
      <c r="N1744" s="9"/>
      <c r="O1744" s="9">
        <v>267.10000000000002</v>
      </c>
      <c r="P1744" s="9">
        <v>259.93</v>
      </c>
      <c r="Q1744" s="9">
        <v>301.02999999999997</v>
      </c>
      <c r="S1744" s="9">
        <f t="shared" si="267"/>
        <v>235.60000000000002</v>
      </c>
      <c r="T1744" s="9">
        <v>31.5</v>
      </c>
    </row>
    <row r="1745" spans="1:20">
      <c r="A1745" s="1">
        <v>39611</v>
      </c>
      <c r="B1745" s="9">
        <v>565.4</v>
      </c>
      <c r="D1745" s="9">
        <v>80.260000000000005</v>
      </c>
      <c r="E1745" s="9">
        <v>198.87</v>
      </c>
      <c r="F1745" s="9">
        <v>304.3</v>
      </c>
      <c r="G1745" s="9">
        <v>71.03</v>
      </c>
      <c r="H1745" s="9">
        <v>480.05</v>
      </c>
      <c r="J1745" s="9">
        <v>61.28</v>
      </c>
      <c r="K1745" s="9">
        <v>264.10000000000002</v>
      </c>
      <c r="L1745" s="9"/>
      <c r="M1745" s="9"/>
      <c r="N1745" s="9"/>
      <c r="O1745" s="9">
        <v>266.98</v>
      </c>
      <c r="P1745" s="9">
        <v>260.20999999999998</v>
      </c>
      <c r="Q1745" s="9">
        <v>300.47000000000003</v>
      </c>
      <c r="S1745" s="9">
        <f t="shared" si="267"/>
        <v>235.48000000000002</v>
      </c>
      <c r="T1745" s="9">
        <v>31.5</v>
      </c>
    </row>
    <row r="1746" spans="1:20">
      <c r="A1746" s="1">
        <v>39612</v>
      </c>
      <c r="B1746" s="9">
        <v>566.73</v>
      </c>
      <c r="D1746" s="9">
        <v>79.069999999999993</v>
      </c>
      <c r="E1746" s="9">
        <v>201.94</v>
      </c>
      <c r="F1746" s="9">
        <v>305.73</v>
      </c>
      <c r="G1746" s="9">
        <v>68.290000000000006</v>
      </c>
      <c r="H1746" s="9">
        <v>481.4</v>
      </c>
      <c r="J1746" s="9">
        <v>57.44</v>
      </c>
      <c r="K1746" s="9">
        <v>263.24</v>
      </c>
      <c r="L1746" s="9"/>
      <c r="M1746" s="9"/>
      <c r="N1746" s="9"/>
      <c r="O1746" s="9">
        <v>267.48</v>
      </c>
      <c r="P1746" s="9">
        <v>261.74</v>
      </c>
      <c r="Q1746" s="9">
        <v>299.92</v>
      </c>
      <c r="S1746" s="9">
        <f t="shared" si="267"/>
        <v>235.98000000000002</v>
      </c>
      <c r="T1746" s="9">
        <v>31.5</v>
      </c>
    </row>
    <row r="1747" spans="1:20">
      <c r="A1747" s="1">
        <v>39615</v>
      </c>
      <c r="B1747" s="9">
        <v>563.54999999999995</v>
      </c>
      <c r="D1747" s="9">
        <v>77.55</v>
      </c>
      <c r="E1747" s="9">
        <v>201.76</v>
      </c>
      <c r="F1747" s="9">
        <v>311.35000000000002</v>
      </c>
      <c r="G1747" s="9">
        <v>68.19</v>
      </c>
      <c r="H1747" s="9">
        <v>483.24</v>
      </c>
      <c r="J1747" s="9">
        <v>59.11</v>
      </c>
      <c r="K1747" s="9">
        <v>262.60000000000002</v>
      </c>
      <c r="L1747" s="9"/>
      <c r="M1747" s="9"/>
      <c r="N1747" s="9"/>
      <c r="O1747" s="9">
        <v>267.22000000000003</v>
      </c>
      <c r="P1747" s="9">
        <v>261.12</v>
      </c>
      <c r="Q1747" s="9">
        <v>300.02999999999997</v>
      </c>
      <c r="S1747" s="9">
        <f t="shared" si="267"/>
        <v>235.72000000000003</v>
      </c>
      <c r="T1747" s="9">
        <v>31.5</v>
      </c>
    </row>
    <row r="1748" spans="1:20">
      <c r="A1748" s="1">
        <v>39616</v>
      </c>
      <c r="B1748" s="9">
        <v>564.65</v>
      </c>
      <c r="D1748" s="9">
        <v>80.510000000000005</v>
      </c>
      <c r="E1748" s="9">
        <v>210.01</v>
      </c>
      <c r="F1748" s="9">
        <v>310.58999999999997</v>
      </c>
      <c r="G1748" s="9">
        <v>68.150000000000006</v>
      </c>
      <c r="H1748" s="9">
        <v>480.68</v>
      </c>
      <c r="J1748" s="9">
        <v>60.48</v>
      </c>
      <c r="K1748" s="9">
        <v>262.83</v>
      </c>
      <c r="L1748" s="9"/>
      <c r="M1748" s="9"/>
      <c r="N1748" s="9"/>
      <c r="O1748" s="9">
        <v>269.35000000000002</v>
      </c>
      <c r="P1748" s="9">
        <v>265.77</v>
      </c>
      <c r="Q1748" s="9">
        <v>299.68</v>
      </c>
      <c r="S1748" s="9">
        <f t="shared" si="267"/>
        <v>237.85000000000002</v>
      </c>
      <c r="T1748" s="9">
        <v>31.5</v>
      </c>
    </row>
    <row r="1749" spans="1:20">
      <c r="A1749" s="1">
        <v>39617</v>
      </c>
      <c r="B1749" s="9">
        <v>559.99</v>
      </c>
      <c r="D1749" s="9">
        <v>86.94</v>
      </c>
      <c r="E1749" s="9">
        <v>213</v>
      </c>
      <c r="F1749" s="9">
        <v>311.89999999999998</v>
      </c>
      <c r="G1749" s="9">
        <v>63.12</v>
      </c>
      <c r="H1749" s="9">
        <v>479.17</v>
      </c>
      <c r="J1749" s="9">
        <v>60.49</v>
      </c>
      <c r="K1749" s="9">
        <v>263.92</v>
      </c>
      <c r="L1749" s="9"/>
      <c r="M1749" s="9"/>
      <c r="N1749" s="9"/>
      <c r="O1749" s="9">
        <v>270.25</v>
      </c>
      <c r="P1749" s="9">
        <v>267.22000000000003</v>
      </c>
      <c r="Q1749" s="9">
        <v>300.08</v>
      </c>
      <c r="S1749" s="9">
        <f t="shared" si="267"/>
        <v>238.75</v>
      </c>
      <c r="T1749" s="9">
        <v>31.5</v>
      </c>
    </row>
    <row r="1750" spans="1:20">
      <c r="A1750" s="1">
        <v>39618</v>
      </c>
      <c r="B1750" s="9">
        <v>559.01</v>
      </c>
      <c r="D1750" s="9">
        <v>80.87</v>
      </c>
      <c r="E1750" s="9">
        <v>211.98</v>
      </c>
      <c r="F1750" s="9">
        <v>313.31</v>
      </c>
      <c r="G1750" s="9">
        <v>61.05</v>
      </c>
      <c r="H1750" s="9">
        <v>485.97</v>
      </c>
      <c r="J1750" s="9">
        <v>59.99</v>
      </c>
      <c r="K1750" s="9">
        <v>264.33999999999997</v>
      </c>
      <c r="L1750" s="9"/>
      <c r="M1750" s="9"/>
      <c r="N1750" s="9"/>
      <c r="O1750" s="9">
        <v>270.23</v>
      </c>
      <c r="P1750" s="9">
        <v>265.44</v>
      </c>
      <c r="Q1750" s="9">
        <v>301.94</v>
      </c>
      <c r="S1750" s="9">
        <f t="shared" si="267"/>
        <v>238.73000000000002</v>
      </c>
      <c r="T1750" s="9">
        <v>31.5</v>
      </c>
    </row>
    <row r="1751" spans="1:20">
      <c r="A1751" s="1">
        <v>39619</v>
      </c>
      <c r="B1751" s="9">
        <v>561.1</v>
      </c>
      <c r="D1751" s="9">
        <v>79.930000000000007</v>
      </c>
      <c r="E1751" s="9">
        <v>213.92</v>
      </c>
      <c r="F1751" s="9">
        <v>312.14</v>
      </c>
      <c r="G1751" s="9">
        <v>79.66</v>
      </c>
      <c r="H1751" s="9">
        <v>489.95</v>
      </c>
      <c r="J1751" s="9">
        <v>59.94</v>
      </c>
      <c r="K1751" s="9">
        <v>265.45999999999998</v>
      </c>
      <c r="L1751" s="9"/>
      <c r="M1751" s="9"/>
      <c r="N1751" s="9"/>
      <c r="O1751" s="9">
        <v>271.99</v>
      </c>
      <c r="P1751" s="9">
        <v>267.39999999999998</v>
      </c>
      <c r="Q1751" s="9">
        <v>303.66000000000003</v>
      </c>
      <c r="S1751" s="9">
        <f t="shared" si="267"/>
        <v>240.49</v>
      </c>
      <c r="T1751" s="9">
        <v>31.5</v>
      </c>
    </row>
    <row r="1752" spans="1:20">
      <c r="A1752" s="1">
        <v>39622</v>
      </c>
      <c r="B1752" s="9">
        <v>562.05999999999995</v>
      </c>
      <c r="D1752" s="9">
        <v>83.27</v>
      </c>
      <c r="E1752" s="9">
        <v>213.92</v>
      </c>
      <c r="F1752" s="9">
        <v>308.77999999999997</v>
      </c>
      <c r="G1752" s="9">
        <v>76.67</v>
      </c>
      <c r="H1752" s="9">
        <v>498.27</v>
      </c>
      <c r="J1752" s="9">
        <v>60.58</v>
      </c>
      <c r="K1752" s="9">
        <v>264.07</v>
      </c>
      <c r="L1752" s="9"/>
      <c r="M1752" s="9"/>
      <c r="N1752" s="9"/>
      <c r="O1752" s="9">
        <v>272.69</v>
      </c>
      <c r="P1752" s="9">
        <v>267.82</v>
      </c>
      <c r="Q1752" s="9">
        <v>304.72000000000003</v>
      </c>
      <c r="S1752" s="9">
        <f t="shared" si="267"/>
        <v>241.19</v>
      </c>
      <c r="T1752" s="9">
        <v>31.5</v>
      </c>
    </row>
    <row r="1753" spans="1:20">
      <c r="A1753" s="1">
        <v>39623</v>
      </c>
      <c r="B1753" s="9">
        <v>565.14</v>
      </c>
      <c r="D1753" s="9">
        <v>82.93</v>
      </c>
      <c r="E1753" s="9">
        <v>210.66</v>
      </c>
      <c r="F1753" s="9">
        <v>306.91000000000003</v>
      </c>
      <c r="G1753" s="9">
        <v>77.67</v>
      </c>
      <c r="H1753" s="9">
        <v>500.01</v>
      </c>
      <c r="J1753" s="9">
        <v>60.1</v>
      </c>
      <c r="K1753" s="9">
        <v>263.97000000000003</v>
      </c>
      <c r="L1753" s="9"/>
      <c r="M1753" s="9"/>
      <c r="N1753" s="9"/>
      <c r="O1753" s="9">
        <v>272.32</v>
      </c>
      <c r="P1753" s="9">
        <v>266.77</v>
      </c>
      <c r="Q1753" s="9">
        <v>305.02999999999997</v>
      </c>
      <c r="S1753" s="9">
        <f t="shared" si="267"/>
        <v>240.82</v>
      </c>
      <c r="T1753" s="9">
        <v>31.5</v>
      </c>
    </row>
    <row r="1754" spans="1:20">
      <c r="A1754" s="1">
        <v>39624</v>
      </c>
      <c r="B1754" s="9">
        <v>560.25</v>
      </c>
      <c r="D1754" s="9">
        <v>81.99</v>
      </c>
      <c r="E1754" s="9">
        <v>211.82</v>
      </c>
      <c r="F1754" s="9">
        <v>306.3</v>
      </c>
      <c r="G1754" s="9">
        <v>68.86</v>
      </c>
      <c r="H1754" s="9">
        <v>508.89</v>
      </c>
      <c r="J1754" s="9">
        <v>60.5</v>
      </c>
      <c r="K1754" s="9">
        <v>261.74</v>
      </c>
      <c r="L1754" s="9"/>
      <c r="M1754" s="9"/>
      <c r="N1754" s="9"/>
      <c r="O1754" s="9">
        <v>272.04000000000002</v>
      </c>
      <c r="P1754" s="9">
        <v>265.64</v>
      </c>
      <c r="Q1754" s="9">
        <v>305.63</v>
      </c>
      <c r="S1754" s="9">
        <f t="shared" si="267"/>
        <v>240.54000000000002</v>
      </c>
      <c r="T1754" s="9">
        <v>31.5</v>
      </c>
    </row>
    <row r="1755" spans="1:20">
      <c r="A1755" s="1">
        <v>39625</v>
      </c>
      <c r="B1755" s="9">
        <v>562.52</v>
      </c>
      <c r="D1755" s="9">
        <v>78.040000000000006</v>
      </c>
      <c r="E1755" s="9">
        <v>213.22</v>
      </c>
      <c r="F1755" s="9">
        <v>308.14999999999998</v>
      </c>
      <c r="G1755" s="9">
        <v>69.98</v>
      </c>
      <c r="H1755" s="9">
        <v>507.99</v>
      </c>
      <c r="J1755" s="9">
        <v>60.59</v>
      </c>
      <c r="K1755" s="9">
        <v>261.72000000000003</v>
      </c>
      <c r="L1755" s="9"/>
      <c r="M1755" s="9"/>
      <c r="N1755" s="9"/>
      <c r="O1755" s="9">
        <v>272.25</v>
      </c>
      <c r="P1755" s="9">
        <v>266.29000000000002</v>
      </c>
      <c r="Q1755" s="9">
        <v>305.41000000000003</v>
      </c>
      <c r="S1755" s="9">
        <f t="shared" si="267"/>
        <v>240.75</v>
      </c>
      <c r="T1755" s="9">
        <v>31.5</v>
      </c>
    </row>
    <row r="1756" spans="1:20">
      <c r="A1756" s="1">
        <v>39626</v>
      </c>
      <c r="B1756" s="9">
        <v>565.38</v>
      </c>
      <c r="D1756" s="9">
        <v>81.39</v>
      </c>
      <c r="E1756" s="9">
        <v>213.36</v>
      </c>
      <c r="F1756" s="9">
        <v>305.93</v>
      </c>
      <c r="G1756" s="9">
        <v>71.91</v>
      </c>
      <c r="H1756" s="9">
        <v>499.85</v>
      </c>
      <c r="J1756" s="9">
        <v>60.93</v>
      </c>
      <c r="K1756" s="9">
        <v>260.22000000000003</v>
      </c>
      <c r="L1756" s="9"/>
      <c r="M1756" s="9"/>
      <c r="N1756" s="9"/>
      <c r="O1756" s="9">
        <v>271.49</v>
      </c>
      <c r="P1756" s="9">
        <v>267.5</v>
      </c>
      <c r="Q1756" s="9">
        <v>302.47000000000003</v>
      </c>
      <c r="S1756" s="9">
        <f t="shared" si="267"/>
        <v>239.99</v>
      </c>
      <c r="T1756" s="9">
        <v>31.5</v>
      </c>
    </row>
    <row r="1757" spans="1:20">
      <c r="A1757" s="1">
        <v>39629</v>
      </c>
      <c r="B1757" s="9">
        <v>569.86</v>
      </c>
      <c r="D1757" s="9">
        <v>81.489999999999995</v>
      </c>
      <c r="E1757" s="9">
        <v>216.99</v>
      </c>
      <c r="F1757" s="9">
        <v>304.01</v>
      </c>
      <c r="G1757" s="9">
        <v>72.2</v>
      </c>
      <c r="H1757" s="9">
        <v>497.62</v>
      </c>
      <c r="J1757" s="9">
        <v>60.86</v>
      </c>
      <c r="K1757" s="9">
        <v>260.72000000000003</v>
      </c>
      <c r="L1757" s="9"/>
      <c r="M1757" s="9"/>
      <c r="N1757" s="9"/>
      <c r="O1757" s="9">
        <v>272.68</v>
      </c>
      <c r="P1757" s="9">
        <v>270.10000000000002</v>
      </c>
      <c r="Q1757" s="9">
        <v>302.27999999999997</v>
      </c>
      <c r="S1757" s="9">
        <f t="shared" si="267"/>
        <v>241.18</v>
      </c>
      <c r="T1757" s="9">
        <v>31.5</v>
      </c>
    </row>
    <row r="1758" spans="1:20">
      <c r="A1758" s="1">
        <v>39630</v>
      </c>
      <c r="B1758" s="9">
        <v>565.29</v>
      </c>
      <c r="D1758" s="9">
        <v>81.81</v>
      </c>
      <c r="E1758" s="9">
        <v>219.52</v>
      </c>
      <c r="F1758" s="9">
        <v>303.52999999999997</v>
      </c>
      <c r="G1758" s="9">
        <v>72.03</v>
      </c>
      <c r="H1758" s="9">
        <v>499.13</v>
      </c>
      <c r="J1758" s="9">
        <v>61.63</v>
      </c>
      <c r="K1758" s="9">
        <v>261.73</v>
      </c>
      <c r="L1758" s="9"/>
      <c r="M1758" s="9"/>
      <c r="N1758" s="9"/>
      <c r="O1758" s="9">
        <v>273.31</v>
      </c>
      <c r="P1758" s="9">
        <v>270.32</v>
      </c>
      <c r="Q1758" s="9">
        <v>303.39</v>
      </c>
      <c r="S1758" s="9">
        <f t="shared" si="267"/>
        <v>241.81</v>
      </c>
      <c r="T1758" s="9">
        <v>31.5</v>
      </c>
    </row>
    <row r="1759" spans="1:20">
      <c r="A1759" s="1">
        <v>39631</v>
      </c>
      <c r="B1759" s="9">
        <v>571.9</v>
      </c>
      <c r="D1759" s="9">
        <v>81.849999999999994</v>
      </c>
      <c r="E1759" s="9">
        <v>220.33</v>
      </c>
      <c r="F1759" s="9">
        <v>302.22000000000003</v>
      </c>
      <c r="G1759" s="9">
        <v>64.27</v>
      </c>
      <c r="H1759" s="9">
        <v>503.83</v>
      </c>
      <c r="J1759" s="9">
        <v>56.96</v>
      </c>
      <c r="K1759" s="9">
        <v>264.2</v>
      </c>
      <c r="L1759" s="9"/>
      <c r="M1759" s="9"/>
      <c r="N1759" s="9"/>
      <c r="O1759" s="9">
        <v>275.13</v>
      </c>
      <c r="P1759" s="9">
        <v>271.70999999999998</v>
      </c>
      <c r="Q1759" s="9">
        <v>305.86</v>
      </c>
      <c r="S1759" s="9">
        <f t="shared" si="267"/>
        <v>243.63</v>
      </c>
      <c r="T1759" s="9">
        <v>31.5</v>
      </c>
    </row>
    <row r="1760" spans="1:20">
      <c r="A1760" s="1">
        <v>39632</v>
      </c>
      <c r="B1760" s="9">
        <v>567.04</v>
      </c>
      <c r="D1760" s="9">
        <v>87.59</v>
      </c>
      <c r="E1760" s="9">
        <v>218.5</v>
      </c>
      <c r="F1760" s="9">
        <v>301.39999999999998</v>
      </c>
      <c r="G1760" s="9">
        <v>64.7</v>
      </c>
      <c r="H1760" s="9">
        <v>506</v>
      </c>
      <c r="J1760" s="9">
        <v>57</v>
      </c>
      <c r="K1760" s="9">
        <v>264.89</v>
      </c>
      <c r="L1760" s="9"/>
      <c r="M1760" s="9"/>
      <c r="N1760" s="9"/>
      <c r="O1760" s="9">
        <v>275.13</v>
      </c>
      <c r="P1760" s="9">
        <v>270.76</v>
      </c>
      <c r="Q1760" s="9">
        <v>306.86</v>
      </c>
      <c r="S1760" s="9">
        <f t="shared" si="267"/>
        <v>243.63</v>
      </c>
      <c r="T1760" s="9">
        <v>31.5</v>
      </c>
    </row>
    <row r="1761" spans="1:20">
      <c r="A1761" s="1">
        <v>39633</v>
      </c>
      <c r="K1761" s="9"/>
      <c r="L1761" s="9"/>
      <c r="M1761" s="9"/>
      <c r="N1761" s="9"/>
      <c r="S1761" s="9" t="str">
        <f t="shared" si="267"/>
        <v/>
      </c>
      <c r="T1761" s="9">
        <v>31.5</v>
      </c>
    </row>
    <row r="1762" spans="1:20">
      <c r="A1762" s="1">
        <v>39636</v>
      </c>
      <c r="B1762" s="9">
        <v>566.89</v>
      </c>
      <c r="D1762" s="9">
        <v>85.64</v>
      </c>
      <c r="E1762" s="9">
        <v>221.24</v>
      </c>
      <c r="F1762" s="9">
        <v>300.19</v>
      </c>
      <c r="G1762" s="9">
        <v>64.09</v>
      </c>
      <c r="H1762" s="9">
        <v>540.71</v>
      </c>
      <c r="J1762" s="9">
        <v>56.9</v>
      </c>
      <c r="K1762" s="9">
        <v>265.48</v>
      </c>
      <c r="L1762" s="9"/>
      <c r="M1762" s="9"/>
      <c r="N1762" s="9"/>
      <c r="O1762" s="9">
        <v>279.51</v>
      </c>
      <c r="P1762" s="9">
        <v>271.57</v>
      </c>
      <c r="Q1762" s="9">
        <v>315.49</v>
      </c>
      <c r="S1762" s="9">
        <f t="shared" si="267"/>
        <v>248.01</v>
      </c>
      <c r="T1762" s="9">
        <v>31.5</v>
      </c>
    </row>
    <row r="1763" spans="1:20">
      <c r="A1763" s="1">
        <v>39637</v>
      </c>
      <c r="B1763" s="9">
        <v>555.29999999999995</v>
      </c>
      <c r="D1763" s="9">
        <v>84.82</v>
      </c>
      <c r="E1763" s="9">
        <v>222.06</v>
      </c>
      <c r="F1763" s="9">
        <v>303.08999999999997</v>
      </c>
      <c r="G1763" s="9">
        <v>63.9</v>
      </c>
      <c r="H1763" s="9">
        <v>534.13</v>
      </c>
      <c r="J1763" s="9">
        <v>56.76</v>
      </c>
      <c r="K1763" s="9">
        <v>263.47000000000003</v>
      </c>
      <c r="L1763" s="9"/>
      <c r="M1763" s="9"/>
      <c r="N1763" s="9"/>
      <c r="O1763" s="9">
        <v>277.12</v>
      </c>
      <c r="P1763" s="9">
        <v>269.49</v>
      </c>
      <c r="Q1763" s="9">
        <v>312.52999999999997</v>
      </c>
      <c r="S1763" s="9">
        <f t="shared" si="267"/>
        <v>245.62</v>
      </c>
      <c r="T1763" s="9">
        <v>31.5</v>
      </c>
    </row>
    <row r="1764" spans="1:20">
      <c r="A1764" s="1">
        <v>39638</v>
      </c>
      <c r="B1764" s="9">
        <v>562.91</v>
      </c>
      <c r="D1764" s="9">
        <v>84.7</v>
      </c>
      <c r="E1764" s="9">
        <v>222.02</v>
      </c>
      <c r="F1764" s="9">
        <v>303.32</v>
      </c>
      <c r="G1764" s="9">
        <v>79.77</v>
      </c>
      <c r="H1764" s="9">
        <v>530.6</v>
      </c>
      <c r="J1764" s="9">
        <v>62.98</v>
      </c>
      <c r="K1764" s="9">
        <v>262.66000000000003</v>
      </c>
      <c r="L1764" s="9"/>
      <c r="M1764" s="9"/>
      <c r="N1764" s="9"/>
      <c r="O1764" s="9">
        <v>277.85000000000002</v>
      </c>
      <c r="P1764" s="9">
        <v>271.85000000000002</v>
      </c>
      <c r="Q1764" s="9">
        <v>311.58999999999997</v>
      </c>
      <c r="S1764" s="9">
        <f t="shared" si="267"/>
        <v>246.35000000000002</v>
      </c>
      <c r="T1764" s="9">
        <v>31.5</v>
      </c>
    </row>
    <row r="1765" spans="1:20">
      <c r="A1765" s="1">
        <v>39639</v>
      </c>
      <c r="B1765" s="9">
        <v>560.88</v>
      </c>
      <c r="D1765" s="9">
        <v>85.6</v>
      </c>
      <c r="E1765" s="9">
        <v>226.01</v>
      </c>
      <c r="F1765" s="9">
        <v>297.39</v>
      </c>
      <c r="G1765" s="9">
        <v>77.680000000000007</v>
      </c>
      <c r="H1765" s="9">
        <v>534.61</v>
      </c>
      <c r="J1765" s="9">
        <v>61.58</v>
      </c>
      <c r="K1765" s="9">
        <v>261.39999999999998</v>
      </c>
      <c r="L1765" s="9"/>
      <c r="M1765" s="9"/>
      <c r="N1765" s="9"/>
      <c r="O1765" s="9">
        <v>278.37</v>
      </c>
      <c r="P1765" s="9">
        <v>272.92</v>
      </c>
      <c r="Q1765" s="9">
        <v>311.57</v>
      </c>
      <c r="S1765" s="9">
        <f t="shared" si="267"/>
        <v>246.87</v>
      </c>
      <c r="T1765" s="9">
        <v>31.5</v>
      </c>
    </row>
    <row r="1766" spans="1:20">
      <c r="A1766" s="1">
        <v>39640</v>
      </c>
      <c r="B1766" s="9">
        <v>561.41999999999996</v>
      </c>
      <c r="D1766" s="9">
        <v>86.65</v>
      </c>
      <c r="E1766" s="9">
        <v>224.92</v>
      </c>
      <c r="F1766" s="9">
        <v>304.57</v>
      </c>
      <c r="G1766" s="9">
        <v>78.040000000000006</v>
      </c>
      <c r="H1766" s="9">
        <v>536.03</v>
      </c>
      <c r="J1766" s="9">
        <v>61.3</v>
      </c>
      <c r="K1766" s="9">
        <v>262.33</v>
      </c>
      <c r="L1766" s="9"/>
      <c r="M1766" s="9"/>
      <c r="N1766" s="9"/>
      <c r="O1766" s="9">
        <v>278.99</v>
      </c>
      <c r="P1766" s="9">
        <v>273.27999999999997</v>
      </c>
      <c r="Q1766" s="9">
        <v>312.52999999999997</v>
      </c>
      <c r="S1766" s="9">
        <f t="shared" si="267"/>
        <v>247.49</v>
      </c>
      <c r="T1766" s="9">
        <v>31.5</v>
      </c>
    </row>
    <row r="1767" spans="1:20">
      <c r="A1767" s="1">
        <v>39643</v>
      </c>
      <c r="B1767" s="9">
        <v>562.42999999999995</v>
      </c>
      <c r="D1767" s="9">
        <v>84.22</v>
      </c>
      <c r="E1767" s="9">
        <v>223.72</v>
      </c>
      <c r="F1767" s="9">
        <v>306.37</v>
      </c>
      <c r="G1767" s="9">
        <v>68.180000000000007</v>
      </c>
      <c r="H1767" s="9">
        <v>533.29</v>
      </c>
      <c r="J1767" s="9">
        <v>61.6</v>
      </c>
      <c r="K1767" s="9">
        <v>262.77999999999997</v>
      </c>
      <c r="L1767" s="9"/>
      <c r="M1767" s="9"/>
      <c r="N1767" s="9"/>
      <c r="O1767" s="9">
        <v>278.3</v>
      </c>
      <c r="P1767" s="9">
        <v>272.19</v>
      </c>
      <c r="Q1767" s="9">
        <v>312.20999999999998</v>
      </c>
      <c r="S1767" s="9">
        <f t="shared" si="267"/>
        <v>246.8</v>
      </c>
      <c r="T1767" s="9">
        <v>31.5</v>
      </c>
    </row>
    <row r="1768" spans="1:20">
      <c r="A1768" s="1">
        <v>39644</v>
      </c>
      <c r="B1768" s="9">
        <v>564.87</v>
      </c>
      <c r="D1768" s="9">
        <v>83.14</v>
      </c>
      <c r="E1768" s="9">
        <v>224.2</v>
      </c>
      <c r="F1768" s="9">
        <v>301.85000000000002</v>
      </c>
      <c r="G1768" s="9">
        <v>68.16</v>
      </c>
      <c r="H1768" s="9">
        <v>533.04999999999995</v>
      </c>
      <c r="J1768" s="9">
        <v>62.09</v>
      </c>
      <c r="K1768" s="9">
        <v>262.48</v>
      </c>
      <c r="L1768" s="9"/>
      <c r="M1768" s="9"/>
      <c r="N1768" s="9"/>
      <c r="O1768" s="9">
        <v>278.3</v>
      </c>
      <c r="P1768" s="9">
        <v>272.39999999999998</v>
      </c>
      <c r="Q1768" s="9">
        <v>311.99</v>
      </c>
      <c r="S1768" s="9">
        <f t="shared" si="267"/>
        <v>246.8</v>
      </c>
      <c r="T1768" s="9">
        <v>31.5</v>
      </c>
    </row>
    <row r="1769" spans="1:20">
      <c r="A1769" s="1">
        <v>39645</v>
      </c>
      <c r="B1769" s="9">
        <v>566.88</v>
      </c>
      <c r="D1769" s="9">
        <v>82.79</v>
      </c>
      <c r="E1769" s="9">
        <v>228.16</v>
      </c>
      <c r="F1769" s="9">
        <v>303.5</v>
      </c>
      <c r="G1769" s="9">
        <v>68.739999999999995</v>
      </c>
      <c r="H1769" s="9">
        <v>534.80999999999995</v>
      </c>
      <c r="J1769" s="9">
        <v>61.62</v>
      </c>
      <c r="K1769" s="9">
        <v>261.76</v>
      </c>
      <c r="L1769" s="9"/>
      <c r="M1769" s="9"/>
      <c r="N1769" s="9"/>
      <c r="O1769" s="9">
        <v>279.45</v>
      </c>
      <c r="P1769" s="9">
        <v>274.83</v>
      </c>
      <c r="Q1769" s="9">
        <v>311.87</v>
      </c>
      <c r="S1769" s="9">
        <f t="shared" si="267"/>
        <v>247.95</v>
      </c>
      <c r="T1769" s="9">
        <v>31.5</v>
      </c>
    </row>
    <row r="1770" spans="1:20">
      <c r="A1770" s="1">
        <v>39646</v>
      </c>
      <c r="B1770" s="9">
        <v>564.26</v>
      </c>
      <c r="D1770" s="9">
        <v>82.93</v>
      </c>
      <c r="E1770" s="9">
        <v>228.07</v>
      </c>
      <c r="F1770" s="9">
        <v>308.76</v>
      </c>
      <c r="G1770" s="9">
        <v>68.680000000000007</v>
      </c>
      <c r="H1770" s="9">
        <v>530.39</v>
      </c>
      <c r="J1770" s="9">
        <v>61.8</v>
      </c>
      <c r="K1770" s="9">
        <v>261.86</v>
      </c>
      <c r="L1770" s="9"/>
      <c r="M1770" s="9"/>
      <c r="N1770" s="9"/>
      <c r="O1770" s="9">
        <v>278.91000000000003</v>
      </c>
      <c r="P1770" s="9">
        <v>274.64</v>
      </c>
      <c r="Q1770" s="9">
        <v>310.91000000000003</v>
      </c>
      <c r="S1770" s="9">
        <f t="shared" si="267"/>
        <v>247.41000000000003</v>
      </c>
      <c r="T1770" s="9">
        <v>31.5</v>
      </c>
    </row>
    <row r="1771" spans="1:20">
      <c r="A1771" s="1">
        <v>39647</v>
      </c>
      <c r="B1771" s="9">
        <v>562.88</v>
      </c>
      <c r="D1771" s="9">
        <v>83.46</v>
      </c>
      <c r="E1771" s="9">
        <v>229.75</v>
      </c>
      <c r="F1771" s="9">
        <v>301.88</v>
      </c>
      <c r="G1771" s="9">
        <v>68.84</v>
      </c>
      <c r="H1771" s="9">
        <v>528.02</v>
      </c>
      <c r="J1771" s="9">
        <v>62.57</v>
      </c>
      <c r="K1771" s="9">
        <v>260.63</v>
      </c>
      <c r="L1771" s="9"/>
      <c r="M1771" s="9"/>
      <c r="N1771" s="9"/>
      <c r="O1771" s="9">
        <v>278.32</v>
      </c>
      <c r="P1771" s="9">
        <v>274.70999999999998</v>
      </c>
      <c r="Q1771" s="9">
        <v>309.55</v>
      </c>
      <c r="S1771" s="9">
        <f t="shared" si="267"/>
        <v>246.82</v>
      </c>
      <c r="T1771" s="9">
        <v>31.5</v>
      </c>
    </row>
    <row r="1772" spans="1:20">
      <c r="A1772" s="1">
        <v>39650</v>
      </c>
      <c r="B1772" s="9">
        <v>553.72</v>
      </c>
      <c r="D1772" s="9">
        <v>85.52</v>
      </c>
      <c r="E1772" s="9">
        <v>229.76</v>
      </c>
      <c r="F1772" s="9">
        <v>303.33</v>
      </c>
      <c r="G1772" s="9">
        <v>81.93</v>
      </c>
      <c r="H1772" s="9">
        <v>536.91</v>
      </c>
      <c r="J1772" s="9">
        <v>61.34</v>
      </c>
      <c r="K1772" s="9">
        <v>258.41000000000003</v>
      </c>
      <c r="L1772" s="9"/>
      <c r="M1772" s="9"/>
      <c r="N1772" s="9"/>
      <c r="O1772" s="9">
        <v>278.08999999999997</v>
      </c>
      <c r="P1772" s="9">
        <v>273.79000000000002</v>
      </c>
      <c r="Q1772" s="9">
        <v>310.04000000000002</v>
      </c>
      <c r="S1772" s="9">
        <f t="shared" si="267"/>
        <v>246.58999999999997</v>
      </c>
      <c r="T1772" s="9">
        <v>31.5</v>
      </c>
    </row>
    <row r="1773" spans="1:20">
      <c r="A1773" s="1">
        <v>39651</v>
      </c>
      <c r="B1773" s="9">
        <v>549.75</v>
      </c>
      <c r="D1773" s="9">
        <v>81.13</v>
      </c>
      <c r="E1773" s="9">
        <v>230.55</v>
      </c>
      <c r="F1773" s="9">
        <v>301.98</v>
      </c>
      <c r="G1773" s="9">
        <v>81.95</v>
      </c>
      <c r="H1773" s="9">
        <v>535.19000000000005</v>
      </c>
      <c r="J1773" s="9">
        <v>54.93</v>
      </c>
      <c r="K1773" s="9">
        <v>257.7</v>
      </c>
      <c r="L1773" s="9"/>
      <c r="M1773" s="9"/>
      <c r="N1773" s="9"/>
      <c r="O1773" s="9">
        <v>276.77</v>
      </c>
      <c r="P1773" s="9">
        <v>272.39999999999998</v>
      </c>
      <c r="Q1773" s="9">
        <v>308.67</v>
      </c>
      <c r="S1773" s="9">
        <f t="shared" si="267"/>
        <v>245.26999999999998</v>
      </c>
      <c r="T1773" s="9">
        <v>31.5</v>
      </c>
    </row>
    <row r="1774" spans="1:20">
      <c r="A1774" s="1">
        <v>39652</v>
      </c>
      <c r="B1774" s="9">
        <v>558.35</v>
      </c>
      <c r="D1774" s="9">
        <v>81.23</v>
      </c>
      <c r="E1774" s="9">
        <v>231.31</v>
      </c>
      <c r="F1774" s="9">
        <v>304.39</v>
      </c>
      <c r="G1774" s="9">
        <v>80.28</v>
      </c>
      <c r="H1774" s="9">
        <v>539.54999999999995</v>
      </c>
      <c r="J1774" s="9">
        <v>55.6</v>
      </c>
      <c r="K1774" s="9">
        <v>265.05</v>
      </c>
      <c r="L1774" s="9"/>
      <c r="M1774" s="9"/>
      <c r="N1774" s="9"/>
      <c r="O1774" s="9">
        <v>280.79000000000002</v>
      </c>
      <c r="P1774" s="9">
        <v>274.77999999999997</v>
      </c>
      <c r="Q1774" s="9">
        <v>314.82</v>
      </c>
      <c r="S1774" s="9">
        <f t="shared" si="267"/>
        <v>249.29000000000002</v>
      </c>
      <c r="T1774" s="9">
        <v>31.5</v>
      </c>
    </row>
    <row r="1775" spans="1:20">
      <c r="A1775" s="1">
        <v>39653</v>
      </c>
      <c r="B1775" s="9">
        <v>557.21</v>
      </c>
      <c r="D1775" s="9">
        <v>80.3</v>
      </c>
      <c r="E1775" s="9">
        <v>232.08</v>
      </c>
      <c r="F1775" s="9">
        <v>301.26</v>
      </c>
      <c r="G1775" s="9">
        <v>81.209999999999994</v>
      </c>
      <c r="H1775" s="9">
        <v>543.9</v>
      </c>
      <c r="J1775" s="9">
        <v>55.35</v>
      </c>
      <c r="K1775" s="9">
        <v>264.02999999999997</v>
      </c>
      <c r="L1775" s="9"/>
      <c r="M1775" s="9"/>
      <c r="N1775" s="9"/>
      <c r="O1775" s="9">
        <v>280.81</v>
      </c>
      <c r="P1775" s="9">
        <v>274.52999999999997</v>
      </c>
      <c r="Q1775" s="9">
        <v>315.14</v>
      </c>
      <c r="S1775" s="9">
        <f t="shared" si="267"/>
        <v>249.31</v>
      </c>
      <c r="T1775" s="9">
        <v>31.5</v>
      </c>
    </row>
    <row r="1776" spans="1:20">
      <c r="A1776" s="1">
        <v>39654</v>
      </c>
      <c r="B1776" s="9">
        <v>583.54999999999995</v>
      </c>
      <c r="D1776" s="9">
        <v>80.87</v>
      </c>
      <c r="E1776" s="9">
        <v>228.98</v>
      </c>
      <c r="F1776" s="9">
        <v>303.83999999999997</v>
      </c>
      <c r="G1776" s="9">
        <v>81.400000000000006</v>
      </c>
      <c r="H1776" s="9">
        <v>548.45000000000005</v>
      </c>
      <c r="J1776" s="9">
        <v>54.93</v>
      </c>
      <c r="K1776" s="9">
        <v>270.83</v>
      </c>
      <c r="L1776" s="9"/>
      <c r="M1776" s="9"/>
      <c r="N1776" s="9"/>
      <c r="O1776" s="9">
        <v>285.72000000000003</v>
      </c>
      <c r="P1776" s="9">
        <v>279.13</v>
      </c>
      <c r="Q1776" s="9">
        <v>320.87</v>
      </c>
      <c r="S1776" s="9">
        <f t="shared" si="267"/>
        <v>254.22000000000003</v>
      </c>
      <c r="T1776" s="9">
        <v>31.5</v>
      </c>
    </row>
    <row r="1777" spans="1:20">
      <c r="A1777" s="1">
        <v>39657</v>
      </c>
      <c r="B1777" s="9">
        <v>574.66999999999996</v>
      </c>
      <c r="D1777" s="9">
        <v>82.56</v>
      </c>
      <c r="E1777" s="9">
        <v>226.97</v>
      </c>
      <c r="F1777" s="9">
        <v>301.49</v>
      </c>
      <c r="G1777" s="9">
        <v>68.19</v>
      </c>
      <c r="H1777" s="9">
        <v>546.29999999999995</v>
      </c>
      <c r="J1777" s="9">
        <v>60.73</v>
      </c>
      <c r="K1777" s="9">
        <v>270.19</v>
      </c>
      <c r="L1777" s="9"/>
      <c r="M1777" s="9"/>
      <c r="N1777" s="9"/>
      <c r="O1777" s="9">
        <v>283.81</v>
      </c>
      <c r="P1777" s="9">
        <v>275.74</v>
      </c>
      <c r="Q1777" s="9">
        <v>320.35000000000002</v>
      </c>
      <c r="S1777" s="9">
        <f t="shared" si="267"/>
        <v>252.31</v>
      </c>
      <c r="T1777" s="9">
        <v>31.5</v>
      </c>
    </row>
    <row r="1778" spans="1:20">
      <c r="A1778" s="1">
        <v>39658</v>
      </c>
      <c r="B1778" s="9">
        <v>576.42999999999995</v>
      </c>
      <c r="D1778" s="9">
        <v>88.47</v>
      </c>
      <c r="E1778" s="9">
        <v>225.09</v>
      </c>
      <c r="F1778" s="9">
        <v>301.95999999999998</v>
      </c>
      <c r="G1778" s="9">
        <v>68.14</v>
      </c>
      <c r="H1778" s="9">
        <v>545.83000000000004</v>
      </c>
      <c r="J1778" s="9">
        <v>61.17</v>
      </c>
      <c r="K1778" s="9">
        <v>265.8</v>
      </c>
      <c r="L1778" s="9"/>
      <c r="M1778" s="9"/>
      <c r="N1778" s="9"/>
      <c r="O1778" s="9">
        <v>282.67</v>
      </c>
      <c r="P1778" s="9">
        <v>276.33</v>
      </c>
      <c r="Q1778" s="9">
        <v>317.24</v>
      </c>
      <c r="S1778" s="9">
        <f t="shared" si="267"/>
        <v>251.17000000000002</v>
      </c>
      <c r="T1778" s="9">
        <v>31.5</v>
      </c>
    </row>
    <row r="1779" spans="1:20">
      <c r="A1779" s="1">
        <v>39659</v>
      </c>
      <c r="B1779" s="9">
        <v>577.04</v>
      </c>
      <c r="D1779" s="9">
        <v>88.01</v>
      </c>
      <c r="E1779" s="9">
        <v>222.54</v>
      </c>
      <c r="F1779" s="9">
        <v>301.8</v>
      </c>
      <c r="G1779" s="9">
        <v>66.27</v>
      </c>
      <c r="H1779" s="9">
        <v>541.97</v>
      </c>
      <c r="J1779" s="9">
        <v>61.12</v>
      </c>
      <c r="K1779" s="9">
        <v>262.33</v>
      </c>
      <c r="L1779" s="9"/>
      <c r="M1779" s="9"/>
      <c r="N1779" s="9"/>
      <c r="O1779" s="9">
        <v>280.51</v>
      </c>
      <c r="P1779" s="9">
        <v>275.06</v>
      </c>
      <c r="Q1779" s="9">
        <v>313.93</v>
      </c>
      <c r="S1779" s="9">
        <f t="shared" si="267"/>
        <v>249.01</v>
      </c>
      <c r="T1779" s="9">
        <v>31.5</v>
      </c>
    </row>
    <row r="1780" spans="1:20">
      <c r="A1780" s="1">
        <v>39660</v>
      </c>
      <c r="B1780" s="9">
        <v>578.95000000000005</v>
      </c>
      <c r="D1780" s="9">
        <v>88.92</v>
      </c>
      <c r="E1780" s="9">
        <v>221.88</v>
      </c>
      <c r="F1780" s="9">
        <v>301.61</v>
      </c>
      <c r="G1780" s="9">
        <v>66.16</v>
      </c>
      <c r="H1780" s="9">
        <v>543.04999999999995</v>
      </c>
      <c r="J1780" s="9">
        <v>60.7</v>
      </c>
      <c r="K1780" s="9">
        <v>259.18</v>
      </c>
      <c r="L1780" s="9"/>
      <c r="M1780" s="9"/>
      <c r="N1780" s="9"/>
      <c r="O1780" s="9">
        <v>279.73</v>
      </c>
      <c r="P1780" s="9">
        <v>275.31</v>
      </c>
      <c r="Q1780" s="9">
        <v>311.98</v>
      </c>
      <c r="S1780" s="9">
        <f t="shared" si="267"/>
        <v>248.23000000000002</v>
      </c>
      <c r="T1780" s="9">
        <v>31.5</v>
      </c>
    </row>
    <row r="1781" spans="1:20">
      <c r="A1781" s="1">
        <v>39661</v>
      </c>
      <c r="B1781" s="9">
        <v>568.16999999999996</v>
      </c>
      <c r="D1781" s="9">
        <v>81.459999999999994</v>
      </c>
      <c r="E1781" s="9">
        <v>222.65</v>
      </c>
      <c r="F1781" s="9">
        <v>301.17</v>
      </c>
      <c r="G1781" s="9">
        <v>66</v>
      </c>
      <c r="H1781" s="9">
        <v>545.01</v>
      </c>
      <c r="J1781" s="9">
        <v>49.87</v>
      </c>
      <c r="K1781" s="9">
        <v>255.96</v>
      </c>
      <c r="L1781" s="9"/>
      <c r="M1781" s="9"/>
      <c r="N1781" s="9"/>
      <c r="O1781" s="9">
        <v>276.89</v>
      </c>
      <c r="P1781" s="9">
        <v>271.93</v>
      </c>
      <c r="Q1781" s="9">
        <v>309.43</v>
      </c>
      <c r="S1781" s="9">
        <f t="shared" si="267"/>
        <v>245.39</v>
      </c>
      <c r="T1781" s="9">
        <v>31.5</v>
      </c>
    </row>
    <row r="1782" spans="1:20">
      <c r="A1782" s="1">
        <v>39664</v>
      </c>
      <c r="B1782" s="9">
        <v>575.64</v>
      </c>
      <c r="D1782" s="9">
        <v>78.48</v>
      </c>
      <c r="E1782" s="9">
        <v>224.83</v>
      </c>
      <c r="F1782" s="9">
        <v>303.27999999999997</v>
      </c>
      <c r="G1782" s="9">
        <v>62.85</v>
      </c>
      <c r="H1782" s="9">
        <v>538.33000000000004</v>
      </c>
      <c r="J1782" s="9">
        <v>40.64</v>
      </c>
      <c r="K1782" s="9">
        <v>257.52</v>
      </c>
      <c r="L1782" s="9"/>
      <c r="M1782" s="9"/>
      <c r="N1782" s="9"/>
      <c r="O1782" s="9">
        <v>277.41000000000003</v>
      </c>
      <c r="P1782" s="9">
        <v>274.10000000000002</v>
      </c>
      <c r="Q1782" s="9">
        <v>308.25</v>
      </c>
      <c r="S1782" s="9">
        <f t="shared" si="267"/>
        <v>245.91000000000003</v>
      </c>
      <c r="T1782" s="9">
        <v>31.5</v>
      </c>
    </row>
    <row r="1783" spans="1:20">
      <c r="A1783" s="1">
        <v>39665</v>
      </c>
      <c r="B1783" s="9">
        <v>577.91999999999996</v>
      </c>
      <c r="D1783" s="9">
        <v>77.790000000000006</v>
      </c>
      <c r="E1783" s="9">
        <v>225.62</v>
      </c>
      <c r="F1783" s="9">
        <v>299.77</v>
      </c>
      <c r="G1783" s="9">
        <v>60.37</v>
      </c>
      <c r="H1783" s="9">
        <v>539.94000000000005</v>
      </c>
      <c r="J1783" s="9">
        <v>41.34</v>
      </c>
      <c r="K1783" s="9">
        <v>260.83</v>
      </c>
      <c r="L1783" s="9"/>
      <c r="M1783" s="9"/>
      <c r="N1783" s="9"/>
      <c r="O1783" s="9">
        <v>278.85000000000002</v>
      </c>
      <c r="P1783" s="9">
        <v>274.45999999999998</v>
      </c>
      <c r="Q1783" s="9">
        <v>310.95999999999998</v>
      </c>
      <c r="S1783" s="9">
        <f t="shared" si="267"/>
        <v>247.35000000000002</v>
      </c>
      <c r="T1783" s="9">
        <v>31.5</v>
      </c>
    </row>
    <row r="1784" spans="1:20">
      <c r="A1784" s="1">
        <v>39666</v>
      </c>
      <c r="B1784" s="9">
        <v>577.59</v>
      </c>
      <c r="D1784" s="9">
        <v>77.17</v>
      </c>
      <c r="E1784" s="9">
        <v>228.16</v>
      </c>
      <c r="F1784" s="9">
        <v>297.95</v>
      </c>
      <c r="G1784" s="9">
        <v>63.69</v>
      </c>
      <c r="H1784" s="9">
        <v>540.16999999999996</v>
      </c>
      <c r="J1784" s="9">
        <v>41.96</v>
      </c>
      <c r="K1784" s="9">
        <v>257.23</v>
      </c>
      <c r="L1784" s="9"/>
      <c r="M1784" s="9"/>
      <c r="N1784" s="9"/>
      <c r="O1784" s="9">
        <v>278.26</v>
      </c>
      <c r="P1784" s="9">
        <v>275.51</v>
      </c>
      <c r="Q1784" s="9">
        <v>308.58</v>
      </c>
      <c r="S1784" s="9">
        <f t="shared" si="267"/>
        <v>246.76</v>
      </c>
      <c r="T1784" s="9">
        <v>31.5</v>
      </c>
    </row>
    <row r="1785" spans="1:20">
      <c r="A1785" s="1">
        <v>39667</v>
      </c>
      <c r="B1785" s="9">
        <v>575.86</v>
      </c>
      <c r="D1785" s="9">
        <v>76.87</v>
      </c>
      <c r="E1785" s="9">
        <v>227.6</v>
      </c>
      <c r="F1785" s="9">
        <v>297.7</v>
      </c>
      <c r="G1785" s="9">
        <v>73.599999999999994</v>
      </c>
      <c r="H1785" s="9">
        <v>534.63</v>
      </c>
      <c r="J1785" s="9">
        <v>41.79</v>
      </c>
      <c r="K1785" s="9">
        <v>259.27</v>
      </c>
      <c r="L1785" s="9"/>
      <c r="M1785" s="9"/>
      <c r="N1785" s="9"/>
      <c r="O1785" s="9">
        <v>278.16000000000003</v>
      </c>
      <c r="P1785" s="9">
        <v>275.23</v>
      </c>
      <c r="Q1785" s="9">
        <v>308.66000000000003</v>
      </c>
      <c r="S1785" s="9">
        <f t="shared" si="267"/>
        <v>246.66000000000003</v>
      </c>
      <c r="T1785" s="9">
        <v>31.5</v>
      </c>
    </row>
    <row r="1786" spans="1:20">
      <c r="A1786" s="1">
        <v>39668</v>
      </c>
      <c r="B1786" s="9">
        <v>572.41</v>
      </c>
      <c r="D1786" s="9">
        <v>78.45</v>
      </c>
      <c r="E1786" s="9">
        <v>228.05</v>
      </c>
      <c r="F1786" s="9">
        <v>296.88</v>
      </c>
      <c r="G1786" s="9">
        <v>68.69</v>
      </c>
      <c r="H1786" s="9">
        <v>533.57000000000005</v>
      </c>
      <c r="J1786" s="9">
        <v>56.28</v>
      </c>
      <c r="K1786" s="9">
        <v>258.48</v>
      </c>
      <c r="L1786" s="9"/>
      <c r="M1786" s="9"/>
      <c r="N1786" s="9"/>
      <c r="O1786" s="9">
        <v>278.01</v>
      </c>
      <c r="P1786" s="9">
        <v>274.69</v>
      </c>
      <c r="Q1786" s="9">
        <v>308.93</v>
      </c>
      <c r="S1786" s="9">
        <f t="shared" si="267"/>
        <v>246.51</v>
      </c>
      <c r="T1786" s="9">
        <v>31.5</v>
      </c>
    </row>
    <row r="1787" spans="1:20">
      <c r="A1787" s="1">
        <v>39671</v>
      </c>
      <c r="B1787" s="9">
        <v>577</v>
      </c>
      <c r="D1787" s="9">
        <v>77.03</v>
      </c>
      <c r="E1787" s="9">
        <v>228.3</v>
      </c>
      <c r="F1787" s="9">
        <v>297.12</v>
      </c>
      <c r="G1787" s="9">
        <v>69.010000000000005</v>
      </c>
      <c r="H1787" s="9">
        <v>539.98</v>
      </c>
      <c r="J1787" s="9">
        <v>53.94</v>
      </c>
      <c r="K1787" s="9">
        <v>258.36</v>
      </c>
      <c r="L1787" s="9"/>
      <c r="M1787" s="9"/>
      <c r="N1787" s="9"/>
      <c r="O1787" s="9">
        <v>279.04000000000002</v>
      </c>
      <c r="P1787" s="9">
        <v>275.58999999999997</v>
      </c>
      <c r="Q1787" s="9">
        <v>310.19</v>
      </c>
      <c r="S1787" s="9">
        <f t="shared" si="267"/>
        <v>247.54000000000002</v>
      </c>
      <c r="T1787" s="9">
        <v>31.5</v>
      </c>
    </row>
    <row r="1788" spans="1:20">
      <c r="A1788" s="1">
        <v>39672</v>
      </c>
      <c r="B1788" s="9">
        <v>574.34</v>
      </c>
      <c r="D1788" s="9">
        <v>76.790000000000006</v>
      </c>
      <c r="E1788" s="9">
        <v>228.16</v>
      </c>
      <c r="F1788" s="9">
        <v>299.02999999999997</v>
      </c>
      <c r="G1788" s="9">
        <v>68.900000000000006</v>
      </c>
      <c r="H1788" s="9">
        <v>537.51</v>
      </c>
      <c r="J1788" s="9">
        <v>59.53</v>
      </c>
      <c r="K1788" s="9">
        <v>257.12</v>
      </c>
      <c r="L1788" s="9"/>
      <c r="M1788" s="9"/>
      <c r="N1788" s="9"/>
      <c r="O1788" s="9">
        <v>278.3</v>
      </c>
      <c r="P1788" s="9">
        <v>275.04000000000002</v>
      </c>
      <c r="Q1788" s="9">
        <v>309.16000000000003</v>
      </c>
      <c r="S1788" s="9">
        <f t="shared" si="267"/>
        <v>246.8</v>
      </c>
      <c r="T1788" s="9">
        <v>31.5</v>
      </c>
    </row>
    <row r="1789" spans="1:20">
      <c r="A1789" s="1">
        <v>39673</v>
      </c>
      <c r="B1789" s="9">
        <v>575.49</v>
      </c>
      <c r="D1789" s="9">
        <v>59.11</v>
      </c>
      <c r="E1789" s="9">
        <v>226.35</v>
      </c>
      <c r="F1789" s="9">
        <v>301.31</v>
      </c>
      <c r="G1789" s="9">
        <v>68.44</v>
      </c>
      <c r="H1789" s="9">
        <v>536.87</v>
      </c>
      <c r="J1789" s="9">
        <v>59.28</v>
      </c>
      <c r="K1789" s="9">
        <v>262.72000000000003</v>
      </c>
      <c r="L1789" s="9"/>
      <c r="M1789" s="9"/>
      <c r="N1789" s="9"/>
      <c r="O1789" s="9">
        <v>278.20999999999998</v>
      </c>
      <c r="P1789" s="9">
        <v>271.41000000000003</v>
      </c>
      <c r="Q1789" s="9">
        <v>312.85000000000002</v>
      </c>
      <c r="S1789" s="9">
        <f t="shared" si="267"/>
        <v>246.70999999999998</v>
      </c>
      <c r="T1789" s="9">
        <v>31.5</v>
      </c>
    </row>
    <row r="1790" spans="1:20">
      <c r="A1790" s="1">
        <v>39674</v>
      </c>
      <c r="B1790" s="9">
        <v>580.98</v>
      </c>
      <c r="D1790" s="9">
        <v>61.73</v>
      </c>
      <c r="E1790" s="9">
        <v>226.63</v>
      </c>
      <c r="F1790" s="9">
        <v>301.07</v>
      </c>
      <c r="G1790" s="9">
        <v>61.32</v>
      </c>
      <c r="H1790" s="9">
        <v>546.29999999999995</v>
      </c>
      <c r="J1790" s="9">
        <v>61.42</v>
      </c>
      <c r="K1790" s="9">
        <v>263.51</v>
      </c>
      <c r="L1790" s="9"/>
      <c r="M1790" s="9"/>
      <c r="N1790" s="9"/>
      <c r="O1790" s="9">
        <v>280.29000000000002</v>
      </c>
      <c r="P1790" s="9">
        <v>272.87</v>
      </c>
      <c r="Q1790" s="9">
        <v>315.79000000000002</v>
      </c>
      <c r="S1790" s="9">
        <f t="shared" si="267"/>
        <v>248.79000000000002</v>
      </c>
      <c r="T1790" s="9">
        <v>31.5</v>
      </c>
    </row>
    <row r="1791" spans="1:20">
      <c r="A1791" s="1">
        <v>39675</v>
      </c>
      <c r="B1791" s="9">
        <v>578.55999999999995</v>
      </c>
      <c r="D1791" s="9">
        <v>54.54</v>
      </c>
      <c r="E1791" s="9">
        <v>226.56</v>
      </c>
      <c r="F1791" s="9">
        <v>301.60000000000002</v>
      </c>
      <c r="G1791" s="9">
        <v>62.38</v>
      </c>
      <c r="H1791" s="9">
        <v>541.44000000000005</v>
      </c>
      <c r="J1791" s="9">
        <v>63.56</v>
      </c>
      <c r="K1791" s="9">
        <v>262.27999999999997</v>
      </c>
      <c r="L1791" s="9"/>
      <c r="M1791" s="9"/>
      <c r="N1791" s="9"/>
      <c r="O1791" s="9">
        <v>278.57</v>
      </c>
      <c r="P1791" s="9">
        <v>271.10000000000002</v>
      </c>
      <c r="Q1791" s="9">
        <v>313.95</v>
      </c>
      <c r="S1791" s="9">
        <f t="shared" si="267"/>
        <v>247.07</v>
      </c>
      <c r="T1791" s="9">
        <v>31.5</v>
      </c>
    </row>
    <row r="1792" spans="1:20">
      <c r="A1792" s="1">
        <v>39678</v>
      </c>
      <c r="B1792" s="9">
        <v>579.35</v>
      </c>
      <c r="D1792" s="9">
        <v>56.29</v>
      </c>
      <c r="E1792" s="9">
        <v>223.5</v>
      </c>
      <c r="F1792" s="9">
        <v>302.20999999999998</v>
      </c>
      <c r="G1792" s="9">
        <v>61.64</v>
      </c>
      <c r="H1792" s="9">
        <v>548.32000000000005</v>
      </c>
      <c r="J1792" s="9">
        <v>62.22</v>
      </c>
      <c r="K1792" s="9">
        <v>262.86</v>
      </c>
      <c r="L1792" s="9"/>
      <c r="M1792" s="9"/>
      <c r="N1792" s="9"/>
      <c r="O1792" s="9">
        <v>278.99</v>
      </c>
      <c r="P1792" s="9">
        <v>270.14</v>
      </c>
      <c r="Q1792" s="9">
        <v>315.88</v>
      </c>
      <c r="S1792" s="9">
        <f t="shared" ref="S1792:S1855" si="268">IF(O1792&gt;0,O1792-T1792,"")</f>
        <v>247.49</v>
      </c>
      <c r="T1792" s="9">
        <v>31.5</v>
      </c>
    </row>
    <row r="1793" spans="1:20">
      <c r="A1793" s="1">
        <v>39679</v>
      </c>
      <c r="B1793" s="9">
        <v>576.12</v>
      </c>
      <c r="D1793" s="9">
        <v>58.42</v>
      </c>
      <c r="E1793" s="9">
        <v>222.28</v>
      </c>
      <c r="F1793" s="9">
        <v>298.14999999999998</v>
      </c>
      <c r="G1793" s="9">
        <v>61.9</v>
      </c>
      <c r="H1793" s="9">
        <v>549.48</v>
      </c>
      <c r="J1793" s="9">
        <v>51.61</v>
      </c>
      <c r="K1793" s="9">
        <v>263.49</v>
      </c>
      <c r="L1793" s="9"/>
      <c r="M1793" s="9"/>
      <c r="N1793" s="9"/>
      <c r="O1793" s="9">
        <v>278.37</v>
      </c>
      <c r="P1793" s="9">
        <v>268.93</v>
      </c>
      <c r="Q1793" s="9">
        <v>315.81</v>
      </c>
      <c r="S1793" s="9">
        <f t="shared" si="268"/>
        <v>246.87</v>
      </c>
      <c r="T1793" s="9">
        <v>31.5</v>
      </c>
    </row>
    <row r="1794" spans="1:20">
      <c r="A1794" s="1">
        <v>39680</v>
      </c>
      <c r="B1794" s="9">
        <v>572.97</v>
      </c>
      <c r="D1794" s="9">
        <v>68.150000000000006</v>
      </c>
      <c r="E1794" s="9">
        <v>223.29</v>
      </c>
      <c r="F1794" s="9">
        <v>299.64999999999998</v>
      </c>
      <c r="G1794" s="9">
        <v>59.61</v>
      </c>
      <c r="H1794" s="9">
        <v>546.72</v>
      </c>
      <c r="J1794" s="9">
        <v>51.41</v>
      </c>
      <c r="K1794" s="9">
        <v>258.74</v>
      </c>
      <c r="L1794" s="9"/>
      <c r="M1794" s="9"/>
      <c r="N1794" s="9"/>
      <c r="O1794" s="9">
        <v>277.31</v>
      </c>
      <c r="P1794" s="9">
        <v>270.49</v>
      </c>
      <c r="Q1794" s="9">
        <v>311.87</v>
      </c>
      <c r="S1794" s="9">
        <f t="shared" si="268"/>
        <v>245.81</v>
      </c>
      <c r="T1794" s="9">
        <v>31.5</v>
      </c>
    </row>
    <row r="1795" spans="1:20">
      <c r="A1795" s="1">
        <v>39681</v>
      </c>
      <c r="B1795" s="9">
        <v>568.11</v>
      </c>
      <c r="D1795" s="9">
        <v>68.3</v>
      </c>
      <c r="E1795" s="9">
        <v>223.74</v>
      </c>
      <c r="F1795" s="9">
        <v>302.13</v>
      </c>
      <c r="G1795" s="9">
        <v>62.08</v>
      </c>
      <c r="H1795" s="9">
        <v>544.62</v>
      </c>
      <c r="J1795" s="9">
        <v>54.38</v>
      </c>
      <c r="K1795" s="9">
        <v>259.43</v>
      </c>
      <c r="L1795" s="9"/>
      <c r="M1795" s="9"/>
      <c r="N1795" s="9"/>
      <c r="O1795" s="9">
        <v>277.14</v>
      </c>
      <c r="P1795" s="9">
        <v>269.97000000000003</v>
      </c>
      <c r="Q1795" s="9">
        <v>312.06</v>
      </c>
      <c r="S1795" s="9">
        <f t="shared" si="268"/>
        <v>245.64</v>
      </c>
      <c r="T1795" s="9">
        <v>31.5</v>
      </c>
    </row>
    <row r="1796" spans="1:20">
      <c r="A1796" s="1">
        <v>39682</v>
      </c>
      <c r="B1796" s="9">
        <v>567.91999999999996</v>
      </c>
      <c r="D1796" s="9">
        <v>87.86</v>
      </c>
      <c r="E1796" s="9">
        <v>221.82</v>
      </c>
      <c r="F1796" s="9">
        <v>298.99</v>
      </c>
      <c r="G1796" s="9">
        <v>60.22</v>
      </c>
      <c r="H1796" s="9">
        <v>544.30999999999995</v>
      </c>
      <c r="J1796" s="9">
        <v>55.51</v>
      </c>
      <c r="K1796" s="9">
        <v>260.16000000000003</v>
      </c>
      <c r="L1796" s="9"/>
      <c r="M1796" s="9"/>
      <c r="N1796" s="9"/>
      <c r="O1796" s="9">
        <v>278.48</v>
      </c>
      <c r="P1796" s="9">
        <v>272.2</v>
      </c>
      <c r="Q1796" s="9">
        <v>312.58</v>
      </c>
      <c r="S1796" s="9">
        <f t="shared" si="268"/>
        <v>246.98000000000002</v>
      </c>
      <c r="T1796" s="9">
        <v>31.5</v>
      </c>
    </row>
    <row r="1797" spans="1:20">
      <c r="A1797" s="1">
        <v>39685</v>
      </c>
      <c r="B1797" s="9">
        <v>565.70000000000005</v>
      </c>
      <c r="D1797" s="9">
        <v>85.55</v>
      </c>
      <c r="E1797" s="9">
        <v>224.29</v>
      </c>
      <c r="F1797" s="9">
        <v>300.87</v>
      </c>
      <c r="G1797" s="9">
        <v>61.07</v>
      </c>
      <c r="H1797" s="9">
        <v>530.54999999999995</v>
      </c>
      <c r="J1797" s="9">
        <v>56.69</v>
      </c>
      <c r="K1797" s="9">
        <v>257.57</v>
      </c>
      <c r="L1797" s="9"/>
      <c r="M1797" s="9"/>
      <c r="N1797" s="9"/>
      <c r="O1797" s="9">
        <v>276.41000000000003</v>
      </c>
      <c r="P1797" s="9">
        <v>272.67</v>
      </c>
      <c r="Q1797" s="9">
        <v>307.61</v>
      </c>
      <c r="S1797" s="9">
        <f t="shared" si="268"/>
        <v>244.91000000000003</v>
      </c>
      <c r="T1797" s="9">
        <v>31.5</v>
      </c>
    </row>
    <row r="1798" spans="1:20">
      <c r="A1798" s="1">
        <v>39686</v>
      </c>
      <c r="B1798" s="9">
        <v>560.25</v>
      </c>
      <c r="D1798" s="9">
        <v>87.31</v>
      </c>
      <c r="E1798" s="9">
        <v>223.85</v>
      </c>
      <c r="F1798" s="9">
        <v>303.68</v>
      </c>
      <c r="G1798" s="9">
        <v>62.55</v>
      </c>
      <c r="H1798" s="9">
        <v>526.34</v>
      </c>
      <c r="J1798" s="9">
        <v>56.59</v>
      </c>
      <c r="K1798" s="9">
        <v>257.27</v>
      </c>
      <c r="L1798" s="9"/>
      <c r="M1798" s="9"/>
      <c r="N1798" s="9"/>
      <c r="O1798" s="9">
        <v>275.45999999999998</v>
      </c>
      <c r="P1798" s="9">
        <v>271.86</v>
      </c>
      <c r="Q1798" s="9">
        <v>306.39999999999998</v>
      </c>
      <c r="S1798" s="9">
        <f t="shared" si="268"/>
        <v>243.95999999999998</v>
      </c>
      <c r="T1798" s="9">
        <v>31.5</v>
      </c>
    </row>
    <row r="1799" spans="1:20">
      <c r="A1799" s="1">
        <v>39687</v>
      </c>
      <c r="B1799" s="9">
        <v>556.80999999999995</v>
      </c>
      <c r="D1799" s="9">
        <v>86.01</v>
      </c>
      <c r="E1799" s="9">
        <v>223.57</v>
      </c>
      <c r="F1799" s="9">
        <v>301.75</v>
      </c>
      <c r="G1799" s="9">
        <v>65.05</v>
      </c>
      <c r="H1799" s="9">
        <v>524.23</v>
      </c>
      <c r="J1799" s="9">
        <v>57.72</v>
      </c>
      <c r="K1799" s="9">
        <v>257.54000000000002</v>
      </c>
      <c r="L1799" s="9"/>
      <c r="M1799" s="9"/>
      <c r="N1799" s="9"/>
      <c r="O1799" s="9">
        <v>274.77999999999997</v>
      </c>
      <c r="P1799" s="9">
        <v>270.7</v>
      </c>
      <c r="Q1799" s="9">
        <v>306.17</v>
      </c>
      <c r="S1799" s="9">
        <f t="shared" si="268"/>
        <v>243.27999999999997</v>
      </c>
      <c r="T1799" s="9">
        <v>31.5</v>
      </c>
    </row>
    <row r="1800" spans="1:20">
      <c r="A1800" s="1">
        <v>39688</v>
      </c>
      <c r="B1800" s="9">
        <v>560.89</v>
      </c>
      <c r="D1800" s="9">
        <v>86.85</v>
      </c>
      <c r="E1800" s="9">
        <v>223.02</v>
      </c>
      <c r="F1800" s="9">
        <v>296.62</v>
      </c>
      <c r="G1800" s="9">
        <v>61.63</v>
      </c>
      <c r="H1800" s="9">
        <v>526.70000000000005</v>
      </c>
      <c r="J1800" s="9">
        <v>54.61</v>
      </c>
      <c r="K1800" s="9">
        <v>257.7</v>
      </c>
      <c r="L1800" s="9"/>
      <c r="M1800" s="9"/>
      <c r="N1800" s="9"/>
      <c r="O1800" s="9">
        <v>275.11</v>
      </c>
      <c r="P1800" s="9">
        <v>270.93</v>
      </c>
      <c r="Q1800" s="9">
        <v>306.64</v>
      </c>
      <c r="S1800" s="9">
        <f t="shared" si="268"/>
        <v>243.61</v>
      </c>
      <c r="T1800" s="9">
        <v>31.5</v>
      </c>
    </row>
    <row r="1801" spans="1:20">
      <c r="A1801" s="1">
        <v>39689</v>
      </c>
      <c r="B1801" s="9">
        <v>560.69000000000005</v>
      </c>
      <c r="D1801" s="9">
        <v>86.59</v>
      </c>
      <c r="E1801" s="9">
        <v>223.53</v>
      </c>
      <c r="F1801" s="9">
        <v>301.58</v>
      </c>
      <c r="G1801" s="9">
        <v>63.66</v>
      </c>
      <c r="H1801" s="9">
        <v>524.58000000000004</v>
      </c>
      <c r="J1801" s="9">
        <v>54.29</v>
      </c>
      <c r="K1801" s="9">
        <v>259</v>
      </c>
      <c r="L1801" s="9"/>
      <c r="M1801" s="9"/>
      <c r="N1801" s="9"/>
      <c r="O1801" s="9">
        <v>275.58999999999997</v>
      </c>
      <c r="P1801" s="9">
        <v>271.56</v>
      </c>
      <c r="Q1801" s="9">
        <v>307.01</v>
      </c>
      <c r="S1801" s="9">
        <f t="shared" si="268"/>
        <v>244.08999999999997</v>
      </c>
      <c r="T1801" s="9">
        <v>31.5</v>
      </c>
    </row>
    <row r="1802" spans="1:20">
      <c r="A1802" s="1">
        <v>39692</v>
      </c>
      <c r="K1802" s="9"/>
      <c r="L1802" s="9"/>
      <c r="M1802" s="9"/>
      <c r="N1802" s="9"/>
      <c r="S1802" s="9" t="str">
        <f t="shared" si="268"/>
        <v/>
      </c>
      <c r="T1802" s="9">
        <v>31.5</v>
      </c>
    </row>
    <row r="1803" spans="1:20">
      <c r="A1803" s="1">
        <v>39693</v>
      </c>
      <c r="B1803" s="9">
        <v>559.70000000000005</v>
      </c>
      <c r="D1803" s="9">
        <v>80.16</v>
      </c>
      <c r="E1803" s="9">
        <v>225.54</v>
      </c>
      <c r="F1803" s="9">
        <v>298.02</v>
      </c>
      <c r="G1803" s="9">
        <v>66.8</v>
      </c>
      <c r="H1803" s="9">
        <v>522.07000000000005</v>
      </c>
      <c r="J1803" s="9">
        <v>54.95</v>
      </c>
      <c r="K1803" s="9">
        <v>260.93</v>
      </c>
      <c r="L1803" s="9"/>
      <c r="M1803" s="9"/>
      <c r="N1803" s="9"/>
      <c r="O1803" s="9">
        <v>275.68</v>
      </c>
      <c r="P1803" s="9">
        <v>271.02</v>
      </c>
      <c r="Q1803" s="9">
        <v>307.79000000000002</v>
      </c>
      <c r="S1803" s="9">
        <f t="shared" si="268"/>
        <v>244.18</v>
      </c>
      <c r="T1803" s="9">
        <v>31.5</v>
      </c>
    </row>
    <row r="1804" spans="1:20">
      <c r="A1804" s="1">
        <v>39694</v>
      </c>
      <c r="B1804" s="9">
        <v>555.54999999999995</v>
      </c>
      <c r="D1804" s="9">
        <v>81.14</v>
      </c>
      <c r="E1804" s="9">
        <v>224.62</v>
      </c>
      <c r="F1804" s="9">
        <v>297.02</v>
      </c>
      <c r="G1804" s="9">
        <v>67.47</v>
      </c>
      <c r="H1804" s="9">
        <v>517.09</v>
      </c>
      <c r="J1804" s="9">
        <v>56.57</v>
      </c>
      <c r="K1804" s="9">
        <v>261.72000000000003</v>
      </c>
      <c r="L1804" s="9"/>
      <c r="M1804" s="9"/>
      <c r="N1804" s="9"/>
      <c r="O1804" s="9">
        <v>274.83999999999997</v>
      </c>
      <c r="P1804" s="9">
        <v>269.8</v>
      </c>
      <c r="Q1804" s="9">
        <v>307.27</v>
      </c>
      <c r="S1804" s="9">
        <f t="shared" si="268"/>
        <v>243.33999999999997</v>
      </c>
      <c r="T1804" s="9">
        <v>31.5</v>
      </c>
    </row>
    <row r="1805" spans="1:20">
      <c r="A1805" s="1">
        <v>39695</v>
      </c>
      <c r="B1805" s="9">
        <v>554.54999999999995</v>
      </c>
      <c r="D1805" s="9">
        <v>79.94</v>
      </c>
      <c r="E1805" s="9">
        <v>224.72</v>
      </c>
      <c r="F1805" s="9">
        <v>300.67</v>
      </c>
      <c r="G1805" s="9">
        <v>66.39</v>
      </c>
      <c r="H1805" s="9">
        <v>517.49</v>
      </c>
      <c r="J1805" s="9">
        <v>55.68</v>
      </c>
      <c r="K1805" s="9">
        <v>261.98</v>
      </c>
      <c r="L1805" s="9"/>
      <c r="M1805" s="9"/>
      <c r="N1805" s="9"/>
      <c r="O1805" s="9">
        <v>274.86</v>
      </c>
      <c r="P1805" s="9">
        <v>269.64999999999998</v>
      </c>
      <c r="Q1805" s="9">
        <v>307.48</v>
      </c>
      <c r="S1805" s="9">
        <f t="shared" si="268"/>
        <v>243.36</v>
      </c>
      <c r="T1805" s="9">
        <v>31.5</v>
      </c>
    </row>
    <row r="1806" spans="1:20">
      <c r="A1806" s="1">
        <v>39696</v>
      </c>
      <c r="B1806" s="9">
        <v>563.28</v>
      </c>
      <c r="D1806" s="9">
        <v>80.48</v>
      </c>
      <c r="E1806" s="9">
        <v>224.87</v>
      </c>
      <c r="F1806" s="9">
        <v>298.79000000000002</v>
      </c>
      <c r="G1806" s="9">
        <v>62.38</v>
      </c>
      <c r="H1806" s="9">
        <v>524.87</v>
      </c>
      <c r="J1806" s="9">
        <v>55.47</v>
      </c>
      <c r="K1806" s="9">
        <v>260.92</v>
      </c>
      <c r="L1806" s="9"/>
      <c r="M1806" s="9"/>
      <c r="N1806" s="9"/>
      <c r="O1806" s="9">
        <v>276.19</v>
      </c>
      <c r="P1806" s="9">
        <v>271.39999999999998</v>
      </c>
      <c r="Q1806" s="9">
        <v>308.48</v>
      </c>
      <c r="S1806" s="9">
        <f t="shared" si="268"/>
        <v>244.69</v>
      </c>
      <c r="T1806" s="9">
        <v>31.5</v>
      </c>
    </row>
    <row r="1807" spans="1:20">
      <c r="A1807" s="1">
        <v>39699</v>
      </c>
      <c r="B1807" s="9">
        <v>562.16</v>
      </c>
      <c r="D1807" s="9">
        <v>81.760000000000005</v>
      </c>
      <c r="E1807" s="9">
        <v>223.99</v>
      </c>
      <c r="F1807" s="9">
        <v>298.82</v>
      </c>
      <c r="G1807" s="9">
        <v>60.69</v>
      </c>
      <c r="H1807" s="9">
        <v>518.94000000000005</v>
      </c>
      <c r="J1807" s="9">
        <v>56.95</v>
      </c>
      <c r="K1807" s="9">
        <v>259.24</v>
      </c>
      <c r="L1807" s="9"/>
      <c r="M1807" s="9"/>
      <c r="N1807" s="9"/>
      <c r="O1807" s="9">
        <v>274.8</v>
      </c>
      <c r="P1807" s="9">
        <v>270.89</v>
      </c>
      <c r="Q1807" s="9">
        <v>306.02999999999997</v>
      </c>
      <c r="S1807" s="9">
        <f t="shared" si="268"/>
        <v>243.3</v>
      </c>
      <c r="T1807" s="9">
        <v>31.5</v>
      </c>
    </row>
    <row r="1808" spans="1:20">
      <c r="A1808" s="1">
        <v>39700</v>
      </c>
      <c r="B1808" s="9">
        <v>569.88</v>
      </c>
      <c r="D1808" s="9">
        <v>87.48</v>
      </c>
      <c r="E1808" s="9">
        <v>224.42</v>
      </c>
      <c r="F1808" s="9">
        <v>303.66000000000003</v>
      </c>
      <c r="G1808" s="9">
        <v>57.73</v>
      </c>
      <c r="H1808" s="9">
        <v>521.88</v>
      </c>
      <c r="J1808" s="9">
        <v>59.78</v>
      </c>
      <c r="K1808" s="9">
        <v>260.69</v>
      </c>
      <c r="L1808" s="9"/>
      <c r="M1808" s="9"/>
      <c r="N1808" s="9"/>
      <c r="O1808" s="9">
        <v>277.24</v>
      </c>
      <c r="P1808" s="9">
        <v>274.06</v>
      </c>
      <c r="Q1808" s="9">
        <v>307.93</v>
      </c>
      <c r="S1808" s="9">
        <f t="shared" si="268"/>
        <v>245.74</v>
      </c>
      <c r="T1808" s="9">
        <v>31.5</v>
      </c>
    </row>
    <row r="1809" spans="1:20">
      <c r="A1809" s="1">
        <v>39701</v>
      </c>
      <c r="B1809" s="9">
        <v>569.11</v>
      </c>
      <c r="D1809" s="9">
        <v>86.84</v>
      </c>
      <c r="E1809" s="9">
        <v>224.64</v>
      </c>
      <c r="F1809" s="9">
        <v>302.39999999999998</v>
      </c>
      <c r="G1809" s="9">
        <v>57.93</v>
      </c>
      <c r="H1809" s="9">
        <v>521.37</v>
      </c>
      <c r="J1809" s="9">
        <v>57.73</v>
      </c>
      <c r="K1809" s="9">
        <v>258.89999999999998</v>
      </c>
      <c r="L1809" s="9"/>
      <c r="M1809" s="9"/>
      <c r="N1809" s="9"/>
      <c r="O1809" s="9">
        <v>276.42</v>
      </c>
      <c r="P1809" s="9">
        <v>273.79000000000002</v>
      </c>
      <c r="Q1809" s="9">
        <v>306.43</v>
      </c>
      <c r="S1809" s="9">
        <f t="shared" si="268"/>
        <v>244.92000000000002</v>
      </c>
      <c r="T1809" s="9">
        <v>31.5</v>
      </c>
    </row>
    <row r="1810" spans="1:20">
      <c r="A1810" s="1">
        <v>39702</v>
      </c>
      <c r="B1810" s="9">
        <v>566.26</v>
      </c>
      <c r="D1810" s="9">
        <v>86.64</v>
      </c>
      <c r="E1810" s="9">
        <v>224.59</v>
      </c>
      <c r="F1810" s="9">
        <v>301.89999999999998</v>
      </c>
      <c r="G1810" s="9">
        <v>58.34</v>
      </c>
      <c r="H1810" s="9">
        <v>517.73</v>
      </c>
      <c r="J1810" s="9">
        <v>57.53</v>
      </c>
      <c r="K1810" s="9">
        <v>256.44</v>
      </c>
      <c r="L1810" s="9"/>
      <c r="M1810" s="9"/>
      <c r="N1810" s="9"/>
      <c r="O1810" s="9">
        <v>274.88</v>
      </c>
      <c r="P1810" s="9">
        <v>273.08</v>
      </c>
      <c r="Q1810" s="9">
        <v>303.85000000000002</v>
      </c>
      <c r="S1810" s="9">
        <f t="shared" si="268"/>
        <v>243.38</v>
      </c>
      <c r="T1810" s="9">
        <v>31.5</v>
      </c>
    </row>
    <row r="1811" spans="1:20">
      <c r="A1811" s="1">
        <v>39703</v>
      </c>
      <c r="B1811" s="9">
        <v>560.85</v>
      </c>
      <c r="D1811" s="9">
        <v>86.31</v>
      </c>
      <c r="E1811" s="9">
        <v>224.95</v>
      </c>
      <c r="F1811" s="9">
        <v>298.19</v>
      </c>
      <c r="G1811" s="9">
        <v>58.44</v>
      </c>
      <c r="H1811" s="9">
        <v>510.74</v>
      </c>
      <c r="J1811" s="9">
        <v>57.79</v>
      </c>
      <c r="K1811" s="9">
        <v>256.3</v>
      </c>
      <c r="L1811" s="9"/>
      <c r="M1811" s="9"/>
      <c r="N1811" s="9"/>
      <c r="O1811" s="9">
        <v>273.41000000000003</v>
      </c>
      <c r="P1811" s="9">
        <v>271.73</v>
      </c>
      <c r="Q1811" s="9">
        <v>302.12</v>
      </c>
      <c r="S1811" s="9">
        <f t="shared" si="268"/>
        <v>241.91000000000003</v>
      </c>
      <c r="T1811" s="9">
        <v>31.5</v>
      </c>
    </row>
    <row r="1812" spans="1:20">
      <c r="A1812" s="1">
        <v>39706</v>
      </c>
      <c r="B1812" s="9">
        <v>557.14</v>
      </c>
      <c r="D1812" s="9">
        <v>87.98</v>
      </c>
      <c r="E1812" s="9">
        <v>222.52</v>
      </c>
      <c r="F1812" s="9">
        <v>297.91000000000003</v>
      </c>
      <c r="G1812" s="9">
        <v>60.34</v>
      </c>
      <c r="H1812" s="9">
        <v>508.62</v>
      </c>
      <c r="J1812" s="9">
        <v>57.21</v>
      </c>
      <c r="K1812" s="9">
        <v>254.31</v>
      </c>
      <c r="L1812" s="9"/>
      <c r="M1812" s="9"/>
      <c r="N1812" s="9"/>
      <c r="O1812" s="9">
        <v>271.73</v>
      </c>
      <c r="P1812" s="9">
        <v>270.12</v>
      </c>
      <c r="Q1812" s="9">
        <v>300.2</v>
      </c>
      <c r="S1812" s="9">
        <f t="shared" si="268"/>
        <v>240.23000000000002</v>
      </c>
      <c r="T1812" s="9">
        <v>31.5</v>
      </c>
    </row>
    <row r="1813" spans="1:20">
      <c r="A1813" s="1">
        <v>39707</v>
      </c>
      <c r="B1813" s="9">
        <v>562.75</v>
      </c>
      <c r="D1813" s="9">
        <v>86.71</v>
      </c>
      <c r="E1813" s="9">
        <v>221.64</v>
      </c>
      <c r="F1813" s="9">
        <v>299.01</v>
      </c>
      <c r="G1813" s="9">
        <v>60.33</v>
      </c>
      <c r="H1813" s="9">
        <v>508.91</v>
      </c>
      <c r="J1813" s="9">
        <v>41.24</v>
      </c>
      <c r="K1813" s="9">
        <v>252.75</v>
      </c>
      <c r="L1813" s="9"/>
      <c r="M1813" s="9"/>
      <c r="N1813" s="9"/>
      <c r="O1813" s="9">
        <v>271.05</v>
      </c>
      <c r="P1813" s="9">
        <v>270.77999999999997</v>
      </c>
      <c r="Q1813" s="9">
        <v>298.02</v>
      </c>
      <c r="S1813" s="9">
        <f t="shared" si="268"/>
        <v>239.55</v>
      </c>
      <c r="T1813" s="9">
        <v>31.5</v>
      </c>
    </row>
    <row r="1814" spans="1:20">
      <c r="A1814" s="1">
        <v>39708</v>
      </c>
      <c r="B1814" s="9">
        <v>561.91999999999996</v>
      </c>
      <c r="D1814" s="9">
        <v>86.02</v>
      </c>
      <c r="E1814" s="9">
        <v>221.73</v>
      </c>
      <c r="F1814" s="9">
        <v>299.41000000000003</v>
      </c>
      <c r="G1814" s="9">
        <v>59.82</v>
      </c>
      <c r="H1814" s="9">
        <v>501.98</v>
      </c>
      <c r="J1814" s="9">
        <v>41.15</v>
      </c>
      <c r="K1814" s="9">
        <v>253.38</v>
      </c>
      <c r="L1814" s="9"/>
      <c r="M1814" s="9"/>
      <c r="N1814" s="9"/>
      <c r="O1814" s="9">
        <v>270.36</v>
      </c>
      <c r="P1814" s="9">
        <v>270.52999999999997</v>
      </c>
      <c r="Q1814" s="9">
        <v>296.81</v>
      </c>
      <c r="S1814" s="9">
        <f t="shared" si="268"/>
        <v>238.86</v>
      </c>
      <c r="T1814" s="9">
        <v>31.5</v>
      </c>
    </row>
    <row r="1815" spans="1:20">
      <c r="A1815" s="1">
        <v>39709</v>
      </c>
      <c r="B1815" s="9">
        <v>562.07000000000005</v>
      </c>
      <c r="D1815" s="9">
        <v>85.31</v>
      </c>
      <c r="E1815" s="9">
        <v>220.13</v>
      </c>
      <c r="F1815" s="9">
        <v>298.61</v>
      </c>
      <c r="G1815" s="9">
        <v>60.15</v>
      </c>
      <c r="H1815" s="9">
        <v>497.79</v>
      </c>
      <c r="J1815" s="9">
        <v>41.32</v>
      </c>
      <c r="K1815" s="9">
        <v>254.27</v>
      </c>
      <c r="L1815" s="9"/>
      <c r="M1815" s="9"/>
      <c r="N1815" s="9"/>
      <c r="O1815" s="9">
        <v>269.75</v>
      </c>
      <c r="P1815" s="9">
        <v>269.62</v>
      </c>
      <c r="Q1815" s="9">
        <v>296.44</v>
      </c>
      <c r="S1815" s="9">
        <f t="shared" si="268"/>
        <v>238.25</v>
      </c>
      <c r="T1815" s="9">
        <v>31.5</v>
      </c>
    </row>
    <row r="1816" spans="1:20">
      <c r="A1816" s="1">
        <v>39710</v>
      </c>
      <c r="B1816" s="9">
        <v>562.91999999999996</v>
      </c>
      <c r="D1816" s="9">
        <v>81.069999999999993</v>
      </c>
      <c r="E1816" s="9">
        <v>220.87</v>
      </c>
      <c r="F1816" s="9">
        <v>303.33999999999997</v>
      </c>
      <c r="G1816" s="9">
        <v>61.96</v>
      </c>
      <c r="H1816" s="9">
        <v>509.03</v>
      </c>
      <c r="J1816" s="9">
        <v>37.659999999999997</v>
      </c>
      <c r="K1816" s="9">
        <v>250.04</v>
      </c>
      <c r="L1816" s="9"/>
      <c r="M1816" s="9"/>
      <c r="N1816" s="9"/>
      <c r="O1816" s="9">
        <v>269.62</v>
      </c>
      <c r="P1816" s="9">
        <v>269.85000000000002</v>
      </c>
      <c r="Q1816" s="9">
        <v>295.92</v>
      </c>
      <c r="S1816" s="9">
        <f t="shared" si="268"/>
        <v>238.12</v>
      </c>
      <c r="T1816" s="9">
        <v>31.5</v>
      </c>
    </row>
    <row r="1817" spans="1:20">
      <c r="A1817" s="1">
        <v>39713</v>
      </c>
      <c r="B1817" s="9">
        <v>565.45000000000005</v>
      </c>
      <c r="D1817" s="9">
        <v>81.11</v>
      </c>
      <c r="E1817" s="9">
        <v>222.64</v>
      </c>
      <c r="F1817" s="9">
        <v>305.72000000000003</v>
      </c>
      <c r="G1817" s="9">
        <v>64.44</v>
      </c>
      <c r="H1817" s="9">
        <v>509.49</v>
      </c>
      <c r="J1817" s="9">
        <v>45.62</v>
      </c>
      <c r="K1817" s="9">
        <v>250.8</v>
      </c>
      <c r="L1817" s="9"/>
      <c r="M1817" s="9"/>
      <c r="N1817" s="9"/>
      <c r="O1817" s="9">
        <v>271.02</v>
      </c>
      <c r="P1817" s="9">
        <v>271.55</v>
      </c>
      <c r="Q1817" s="9">
        <v>297.14</v>
      </c>
      <c r="S1817" s="9">
        <f t="shared" si="268"/>
        <v>239.51999999999998</v>
      </c>
      <c r="T1817" s="9">
        <v>31.5</v>
      </c>
    </row>
    <row r="1818" spans="1:20">
      <c r="A1818" s="1">
        <v>39714</v>
      </c>
      <c r="B1818" s="9">
        <v>565.45000000000005</v>
      </c>
      <c r="D1818" s="9">
        <v>78.37</v>
      </c>
      <c r="E1818" s="9">
        <v>224.06</v>
      </c>
      <c r="F1818" s="9">
        <v>307.54000000000002</v>
      </c>
      <c r="G1818" s="9">
        <v>63.45</v>
      </c>
      <c r="H1818" s="9">
        <v>502.55</v>
      </c>
      <c r="J1818" s="9">
        <v>55.35</v>
      </c>
      <c r="K1818" s="9">
        <v>252.43</v>
      </c>
      <c r="L1818" s="9"/>
      <c r="M1818" s="9"/>
      <c r="N1818" s="9"/>
      <c r="O1818" s="9">
        <v>271.25</v>
      </c>
      <c r="P1818" s="9">
        <v>271.83</v>
      </c>
      <c r="Q1818" s="9">
        <v>297.33</v>
      </c>
      <c r="S1818" s="9">
        <f t="shared" si="268"/>
        <v>239.75</v>
      </c>
      <c r="T1818" s="9">
        <v>31.5</v>
      </c>
    </row>
    <row r="1819" spans="1:20">
      <c r="A1819" s="1">
        <v>39715</v>
      </c>
      <c r="B1819" s="9">
        <v>567.61</v>
      </c>
      <c r="D1819" s="9">
        <v>78.25</v>
      </c>
      <c r="E1819" s="9">
        <v>223.65</v>
      </c>
      <c r="F1819" s="9">
        <v>306.93</v>
      </c>
      <c r="G1819" s="9">
        <v>63.73</v>
      </c>
      <c r="H1819" s="9">
        <v>500.7</v>
      </c>
      <c r="J1819" s="9">
        <v>56.45</v>
      </c>
      <c r="K1819" s="9">
        <v>251.78</v>
      </c>
      <c r="L1819" s="9"/>
      <c r="M1819" s="9"/>
      <c r="N1819" s="9"/>
      <c r="O1819" s="9">
        <v>270.98</v>
      </c>
      <c r="P1819" s="9">
        <v>272.05</v>
      </c>
      <c r="Q1819" s="9">
        <v>296.52</v>
      </c>
      <c r="S1819" s="9">
        <f t="shared" si="268"/>
        <v>239.48000000000002</v>
      </c>
      <c r="T1819" s="9">
        <v>31.5</v>
      </c>
    </row>
    <row r="1820" spans="1:20">
      <c r="A1820" s="1">
        <v>39716</v>
      </c>
      <c r="B1820" s="9">
        <v>563.83000000000004</v>
      </c>
      <c r="D1820" s="9">
        <v>77.150000000000006</v>
      </c>
      <c r="E1820" s="9">
        <v>224.58</v>
      </c>
      <c r="F1820" s="9">
        <v>306.27</v>
      </c>
      <c r="G1820" s="9">
        <v>70.989999999999995</v>
      </c>
      <c r="H1820" s="9">
        <v>498.19</v>
      </c>
      <c r="J1820" s="9">
        <v>56.31</v>
      </c>
      <c r="K1820" s="9">
        <v>248.36</v>
      </c>
      <c r="L1820" s="9"/>
      <c r="M1820" s="9"/>
      <c r="N1820" s="9"/>
      <c r="O1820" s="9">
        <v>269.45999999999998</v>
      </c>
      <c r="P1820" s="9">
        <v>271.75</v>
      </c>
      <c r="Q1820" s="9">
        <v>293.56</v>
      </c>
      <c r="S1820" s="9">
        <f t="shared" si="268"/>
        <v>237.95999999999998</v>
      </c>
      <c r="T1820" s="9">
        <v>31.5</v>
      </c>
    </row>
    <row r="1821" spans="1:20">
      <c r="A1821" s="1">
        <v>39717</v>
      </c>
      <c r="B1821" s="9">
        <v>564.83000000000004</v>
      </c>
      <c r="D1821" s="9">
        <v>80.34</v>
      </c>
      <c r="E1821" s="9">
        <v>223.43</v>
      </c>
      <c r="F1821" s="9">
        <v>307.11</v>
      </c>
      <c r="G1821" s="9">
        <v>56.81</v>
      </c>
      <c r="H1821" s="9">
        <v>497.85</v>
      </c>
      <c r="J1821" s="9">
        <v>49.26</v>
      </c>
      <c r="K1821" s="9">
        <v>252.64</v>
      </c>
      <c r="L1821" s="9"/>
      <c r="M1821" s="9"/>
      <c r="N1821" s="9"/>
      <c r="O1821" s="9">
        <v>270.39</v>
      </c>
      <c r="P1821" s="9">
        <v>271.42</v>
      </c>
      <c r="Q1821" s="9">
        <v>295.91000000000003</v>
      </c>
      <c r="S1821" s="9">
        <f t="shared" si="268"/>
        <v>238.89</v>
      </c>
      <c r="T1821" s="9">
        <v>31.5</v>
      </c>
    </row>
    <row r="1822" spans="1:20">
      <c r="A1822" s="1">
        <v>39720</v>
      </c>
      <c r="B1822" s="9">
        <v>543.54999999999995</v>
      </c>
      <c r="D1822" s="9">
        <v>78.709999999999994</v>
      </c>
      <c r="E1822" s="9">
        <v>221.16</v>
      </c>
      <c r="F1822" s="9">
        <v>304.33999999999997</v>
      </c>
      <c r="G1822" s="9">
        <v>47.3</v>
      </c>
      <c r="H1822" s="9">
        <v>499.53</v>
      </c>
      <c r="J1822" s="9">
        <v>48.38</v>
      </c>
      <c r="K1822" s="9">
        <v>251.45</v>
      </c>
      <c r="L1822" s="9"/>
      <c r="M1822" s="9"/>
      <c r="N1822" s="9"/>
      <c r="O1822" s="9">
        <v>266.87</v>
      </c>
      <c r="P1822" s="9">
        <v>264.74</v>
      </c>
      <c r="Q1822" s="9">
        <v>295.42</v>
      </c>
      <c r="S1822" s="9">
        <f t="shared" si="268"/>
        <v>235.37</v>
      </c>
      <c r="T1822" s="9">
        <v>31.5</v>
      </c>
    </row>
    <row r="1823" spans="1:20">
      <c r="A1823" s="1">
        <v>39721</v>
      </c>
      <c r="B1823" s="9">
        <v>543.92999999999995</v>
      </c>
      <c r="D1823" s="9">
        <v>83.01</v>
      </c>
      <c r="E1823" s="9">
        <v>221.4</v>
      </c>
      <c r="F1823" s="9">
        <v>301.56</v>
      </c>
      <c r="G1823" s="9">
        <v>46.94</v>
      </c>
      <c r="H1823" s="9">
        <v>497.89</v>
      </c>
      <c r="J1823" s="9">
        <v>49.08</v>
      </c>
      <c r="K1823" s="9">
        <v>252.21</v>
      </c>
      <c r="L1823" s="9"/>
      <c r="M1823" s="9"/>
      <c r="N1823" s="9"/>
      <c r="O1823" s="9">
        <v>267.32</v>
      </c>
      <c r="P1823" s="9">
        <v>265.47000000000003</v>
      </c>
      <c r="Q1823" s="9">
        <v>295.61</v>
      </c>
      <c r="S1823" s="9">
        <f t="shared" si="268"/>
        <v>235.82</v>
      </c>
      <c r="T1823" s="9">
        <v>31.5</v>
      </c>
    </row>
    <row r="1824" spans="1:20">
      <c r="A1824" s="1">
        <v>39722</v>
      </c>
      <c r="B1824" s="9">
        <v>543.41</v>
      </c>
      <c r="D1824" s="9">
        <v>81.61</v>
      </c>
      <c r="E1824" s="9">
        <v>223.7</v>
      </c>
      <c r="F1824" s="9">
        <v>301.52</v>
      </c>
      <c r="G1824" s="9">
        <v>45.96</v>
      </c>
      <c r="H1824" s="9">
        <v>499.89</v>
      </c>
      <c r="J1824" s="9">
        <v>49.24</v>
      </c>
      <c r="K1824" s="9">
        <v>252.67</v>
      </c>
      <c r="L1824" s="9"/>
      <c r="M1824" s="9"/>
      <c r="N1824" s="9"/>
      <c r="O1824" s="9">
        <v>268.02999999999997</v>
      </c>
      <c r="P1824" s="9">
        <v>266.16000000000003</v>
      </c>
      <c r="Q1824" s="9">
        <v>296.41000000000003</v>
      </c>
      <c r="S1824" s="9">
        <f t="shared" si="268"/>
        <v>236.52999999999997</v>
      </c>
      <c r="T1824" s="9">
        <v>31.5</v>
      </c>
    </row>
    <row r="1825" spans="1:20">
      <c r="A1825" s="1">
        <v>39723</v>
      </c>
      <c r="B1825" s="9">
        <v>539.6</v>
      </c>
      <c r="D1825" s="9">
        <v>82.87</v>
      </c>
      <c r="E1825" s="9">
        <v>223.36</v>
      </c>
      <c r="F1825" s="9">
        <v>302.60000000000002</v>
      </c>
      <c r="G1825" s="9">
        <v>44.02</v>
      </c>
      <c r="H1825" s="9">
        <v>503.45</v>
      </c>
      <c r="J1825" s="9">
        <v>49.84</v>
      </c>
      <c r="K1825" s="9">
        <v>257.01</v>
      </c>
      <c r="L1825" s="9"/>
      <c r="M1825" s="9"/>
      <c r="N1825" s="9"/>
      <c r="O1825" s="9">
        <v>269.45</v>
      </c>
      <c r="P1825" s="9">
        <v>265.39</v>
      </c>
      <c r="Q1825" s="9">
        <v>300.29000000000002</v>
      </c>
      <c r="S1825" s="9">
        <f t="shared" si="268"/>
        <v>237.95</v>
      </c>
      <c r="T1825" s="9">
        <v>31.5</v>
      </c>
    </row>
    <row r="1826" spans="1:20">
      <c r="A1826" s="1">
        <v>39724</v>
      </c>
      <c r="B1826" s="9">
        <v>544.69000000000005</v>
      </c>
      <c r="D1826" s="9">
        <v>83.24</v>
      </c>
      <c r="E1826" s="9">
        <v>224.07</v>
      </c>
      <c r="F1826" s="9">
        <v>299.85000000000002</v>
      </c>
      <c r="G1826" s="9">
        <v>50.46</v>
      </c>
      <c r="H1826" s="9">
        <v>497.27</v>
      </c>
      <c r="J1826" s="9">
        <v>50.31</v>
      </c>
      <c r="K1826" s="9">
        <v>255.97</v>
      </c>
      <c r="L1826" s="9"/>
      <c r="M1826" s="9"/>
      <c r="N1826" s="9"/>
      <c r="O1826" s="9">
        <v>269.24</v>
      </c>
      <c r="P1826" s="9">
        <v>266.98</v>
      </c>
      <c r="Q1826" s="9">
        <v>298.14999999999998</v>
      </c>
      <c r="S1826" s="9">
        <f t="shared" si="268"/>
        <v>237.74</v>
      </c>
      <c r="T1826" s="9">
        <v>31.5</v>
      </c>
    </row>
    <row r="1827" spans="1:20">
      <c r="A1827" s="1">
        <v>39727</v>
      </c>
      <c r="B1827" s="9">
        <v>546.85</v>
      </c>
      <c r="D1827" s="9">
        <v>83.86</v>
      </c>
      <c r="E1827" s="9">
        <v>227.01</v>
      </c>
      <c r="F1827" s="9">
        <v>300.75</v>
      </c>
      <c r="G1827" s="9">
        <v>66.52</v>
      </c>
      <c r="H1827" s="9">
        <v>483.38</v>
      </c>
      <c r="J1827" s="9">
        <v>62.59</v>
      </c>
      <c r="K1827" s="9">
        <v>253.94</v>
      </c>
      <c r="L1827" s="9"/>
      <c r="M1827" s="9"/>
      <c r="N1827" s="9"/>
      <c r="O1827" s="9">
        <v>268.85000000000002</v>
      </c>
      <c r="P1827" s="9">
        <v>269.77</v>
      </c>
      <c r="Q1827" s="9">
        <v>294.35000000000002</v>
      </c>
      <c r="S1827" s="9">
        <f t="shared" si="268"/>
        <v>237.35000000000002</v>
      </c>
      <c r="T1827" s="9">
        <v>31.5</v>
      </c>
    </row>
    <row r="1828" spans="1:20">
      <c r="A1828" s="1">
        <v>39728</v>
      </c>
      <c r="B1828" s="9">
        <v>547.53</v>
      </c>
      <c r="D1828" s="9">
        <v>90.38</v>
      </c>
      <c r="E1828" s="9">
        <v>226.28</v>
      </c>
      <c r="F1828" s="9">
        <v>299.77</v>
      </c>
      <c r="G1828" s="9">
        <v>66.69</v>
      </c>
      <c r="H1828" s="9">
        <v>477.06</v>
      </c>
      <c r="J1828" s="9">
        <v>62.5</v>
      </c>
      <c r="K1828" s="9">
        <v>253.52</v>
      </c>
      <c r="L1828" s="9"/>
      <c r="M1828" s="9"/>
      <c r="N1828" s="9"/>
      <c r="O1828" s="9">
        <v>268.47000000000003</v>
      </c>
      <c r="P1828" s="9">
        <v>270.68</v>
      </c>
      <c r="Q1828" s="9">
        <v>292.56</v>
      </c>
      <c r="S1828" s="9">
        <f t="shared" si="268"/>
        <v>236.97000000000003</v>
      </c>
      <c r="T1828" s="9">
        <v>31.5</v>
      </c>
    </row>
    <row r="1829" spans="1:20">
      <c r="A1829" s="1">
        <v>39729</v>
      </c>
      <c r="B1829" s="9">
        <v>545.44000000000005</v>
      </c>
      <c r="D1829" s="9">
        <v>92.98</v>
      </c>
      <c r="E1829" s="9">
        <v>224.27</v>
      </c>
      <c r="F1829" s="9">
        <v>299.43</v>
      </c>
      <c r="G1829" s="9">
        <v>66.44</v>
      </c>
      <c r="H1829" s="9">
        <v>475.87</v>
      </c>
      <c r="J1829" s="9">
        <v>62.65</v>
      </c>
      <c r="K1829" s="9">
        <v>252.95</v>
      </c>
      <c r="L1829" s="9"/>
      <c r="M1829" s="9"/>
      <c r="N1829" s="9"/>
      <c r="O1829" s="9">
        <v>267.67</v>
      </c>
      <c r="P1829" s="9">
        <v>269.69</v>
      </c>
      <c r="Q1829" s="9">
        <v>291.89</v>
      </c>
      <c r="S1829" s="9">
        <f t="shared" si="268"/>
        <v>236.17000000000002</v>
      </c>
      <c r="T1829" s="9">
        <v>31.5</v>
      </c>
    </row>
    <row r="1830" spans="1:20">
      <c r="A1830" s="1">
        <v>39730</v>
      </c>
      <c r="B1830" s="9">
        <v>552.46</v>
      </c>
      <c r="D1830" s="9">
        <v>94.52</v>
      </c>
      <c r="E1830" s="9">
        <v>226.32</v>
      </c>
      <c r="F1830" s="9">
        <v>298.68</v>
      </c>
      <c r="G1830" s="9">
        <v>64.69</v>
      </c>
      <c r="H1830" s="9">
        <v>471.96</v>
      </c>
      <c r="J1830" s="9">
        <v>64.3</v>
      </c>
      <c r="K1830" s="9">
        <v>257.60000000000002</v>
      </c>
      <c r="L1830" s="9"/>
      <c r="M1830" s="9"/>
      <c r="N1830" s="9"/>
      <c r="O1830" s="9">
        <v>270.08999999999997</v>
      </c>
      <c r="P1830" s="9">
        <v>272.33999999999997</v>
      </c>
      <c r="Q1830" s="9">
        <v>294.29000000000002</v>
      </c>
      <c r="S1830" s="9">
        <f t="shared" si="268"/>
        <v>238.58999999999997</v>
      </c>
      <c r="T1830" s="9">
        <v>31.5</v>
      </c>
    </row>
    <row r="1831" spans="1:20">
      <c r="A1831" s="1">
        <v>39731</v>
      </c>
      <c r="B1831" s="9">
        <v>549.63</v>
      </c>
      <c r="D1831" s="9">
        <v>92.4</v>
      </c>
      <c r="E1831" s="9">
        <v>227.7</v>
      </c>
      <c r="F1831" s="9">
        <v>298.18</v>
      </c>
      <c r="G1831" s="9">
        <v>64.180000000000007</v>
      </c>
      <c r="H1831" s="9">
        <v>476.59</v>
      </c>
      <c r="J1831" s="9">
        <v>62.98</v>
      </c>
      <c r="K1831" s="9">
        <v>257.91000000000003</v>
      </c>
      <c r="L1831" s="9"/>
      <c r="M1831" s="9"/>
      <c r="N1831" s="9"/>
      <c r="O1831" s="9">
        <v>270.45999999999998</v>
      </c>
      <c r="P1831" s="9">
        <v>271.94</v>
      </c>
      <c r="Q1831" s="9">
        <v>295.51</v>
      </c>
      <c r="S1831" s="9">
        <f t="shared" si="268"/>
        <v>238.95999999999998</v>
      </c>
      <c r="T1831" s="9">
        <v>31.5</v>
      </c>
    </row>
    <row r="1832" spans="1:20">
      <c r="A1832" s="1">
        <v>39734</v>
      </c>
      <c r="B1832" s="9">
        <v>551.47</v>
      </c>
      <c r="D1832" s="9">
        <v>97</v>
      </c>
      <c r="E1832" s="9">
        <v>225.82</v>
      </c>
      <c r="F1832" s="9">
        <v>296.06</v>
      </c>
      <c r="G1832" s="9">
        <v>63.22</v>
      </c>
      <c r="H1832" s="9">
        <v>479.04</v>
      </c>
      <c r="J1832" s="9">
        <v>57.45</v>
      </c>
      <c r="K1832" s="9">
        <v>260.33999999999997</v>
      </c>
      <c r="L1832" s="9"/>
      <c r="M1832" s="9"/>
      <c r="N1832" s="9"/>
      <c r="O1832" s="9">
        <v>271.37</v>
      </c>
      <c r="P1832" s="9">
        <v>272.06</v>
      </c>
      <c r="Q1832" s="9">
        <v>297.36</v>
      </c>
      <c r="S1832" s="9">
        <f t="shared" si="268"/>
        <v>239.87</v>
      </c>
      <c r="T1832" s="9">
        <v>31.5</v>
      </c>
    </row>
    <row r="1833" spans="1:20">
      <c r="A1833" s="1">
        <v>39735</v>
      </c>
      <c r="B1833" s="9">
        <v>546.22</v>
      </c>
      <c r="D1833" s="9">
        <v>90.73</v>
      </c>
      <c r="E1833" s="9">
        <v>226.77</v>
      </c>
      <c r="F1833" s="9">
        <v>297.14</v>
      </c>
      <c r="G1833" s="9">
        <v>67.2</v>
      </c>
      <c r="H1833" s="9">
        <v>477.27</v>
      </c>
      <c r="J1833" s="9">
        <v>64.099999999999994</v>
      </c>
      <c r="K1833" s="9">
        <v>259.08999999999997</v>
      </c>
      <c r="L1833" s="9"/>
      <c r="M1833" s="9"/>
      <c r="N1833" s="9"/>
      <c r="O1833" s="9">
        <v>270.24</v>
      </c>
      <c r="P1833" s="9">
        <v>270.5</v>
      </c>
      <c r="Q1833" s="9">
        <v>296.56</v>
      </c>
      <c r="S1833" s="9">
        <f t="shared" si="268"/>
        <v>238.74</v>
      </c>
      <c r="T1833" s="9">
        <v>31.5</v>
      </c>
    </row>
    <row r="1834" spans="1:20">
      <c r="A1834" s="1">
        <v>39736</v>
      </c>
      <c r="B1834" s="9">
        <v>546.29</v>
      </c>
      <c r="D1834" s="9">
        <v>90.16</v>
      </c>
      <c r="E1834" s="9">
        <v>225.98</v>
      </c>
      <c r="F1834" s="9">
        <v>297.63</v>
      </c>
      <c r="G1834" s="9">
        <v>70.94</v>
      </c>
      <c r="H1834" s="9">
        <v>480.55</v>
      </c>
      <c r="J1834" s="9">
        <v>65.069999999999993</v>
      </c>
      <c r="K1834" s="9">
        <v>257.39</v>
      </c>
      <c r="L1834" s="9"/>
      <c r="M1834" s="9"/>
      <c r="N1834" s="9"/>
      <c r="O1834" s="9">
        <v>269.95999999999998</v>
      </c>
      <c r="P1834" s="9">
        <v>270.25</v>
      </c>
      <c r="Q1834" s="9">
        <v>296.24</v>
      </c>
      <c r="S1834" s="9">
        <f t="shared" si="268"/>
        <v>238.45999999999998</v>
      </c>
      <c r="T1834" s="9">
        <v>31.5</v>
      </c>
    </row>
    <row r="1835" spans="1:20">
      <c r="A1835" s="1">
        <v>39737</v>
      </c>
      <c r="B1835" s="9">
        <v>544.03</v>
      </c>
      <c r="D1835" s="9">
        <v>88.4</v>
      </c>
      <c r="E1835" s="9">
        <v>225.17</v>
      </c>
      <c r="F1835" s="9">
        <v>291.64</v>
      </c>
      <c r="G1835" s="9">
        <v>65.92</v>
      </c>
      <c r="H1835" s="9">
        <v>470.99</v>
      </c>
      <c r="J1835" s="9">
        <v>61.87</v>
      </c>
      <c r="K1835" s="9">
        <v>257.08</v>
      </c>
      <c r="L1835" s="9"/>
      <c r="M1835" s="9"/>
      <c r="N1835" s="9"/>
      <c r="O1835" s="9">
        <v>267.77999999999997</v>
      </c>
      <c r="P1835" s="9">
        <v>268.36</v>
      </c>
      <c r="Q1835" s="9">
        <v>293.52</v>
      </c>
      <c r="S1835" s="9">
        <f t="shared" si="268"/>
        <v>236.27999999999997</v>
      </c>
      <c r="T1835" s="9">
        <v>31.5</v>
      </c>
    </row>
    <row r="1836" spans="1:20">
      <c r="A1836" s="1">
        <v>39738</v>
      </c>
      <c r="B1836" s="9">
        <v>540.55999999999995</v>
      </c>
      <c r="D1836" s="9">
        <v>89.89</v>
      </c>
      <c r="E1836" s="9">
        <v>225.29</v>
      </c>
      <c r="F1836" s="9">
        <v>292.75</v>
      </c>
      <c r="G1836" s="9">
        <v>56.53</v>
      </c>
      <c r="H1836" s="9">
        <v>460.32</v>
      </c>
      <c r="J1836" s="9">
        <v>61.2</v>
      </c>
      <c r="K1836" s="9">
        <v>256.11</v>
      </c>
      <c r="L1836" s="9"/>
      <c r="M1836" s="9"/>
      <c r="N1836" s="9"/>
      <c r="O1836" s="9">
        <v>265.89</v>
      </c>
      <c r="P1836" s="9">
        <v>267.58</v>
      </c>
      <c r="Q1836" s="9">
        <v>290.27</v>
      </c>
      <c r="S1836" s="9">
        <f t="shared" si="268"/>
        <v>234.39</v>
      </c>
      <c r="T1836" s="9">
        <v>31.5</v>
      </c>
    </row>
    <row r="1837" spans="1:20">
      <c r="A1837" s="1">
        <v>39741</v>
      </c>
      <c r="B1837" s="9">
        <v>538.11</v>
      </c>
      <c r="D1837" s="9">
        <v>85.98</v>
      </c>
      <c r="E1837" s="9">
        <v>227.86</v>
      </c>
      <c r="F1837" s="9">
        <v>294.24</v>
      </c>
      <c r="G1837" s="9">
        <v>56.18</v>
      </c>
      <c r="H1837" s="9">
        <v>446.84</v>
      </c>
      <c r="J1837" s="9">
        <v>61.46</v>
      </c>
      <c r="K1837" s="9">
        <v>256.02999999999997</v>
      </c>
      <c r="L1837" s="9"/>
      <c r="M1837" s="9"/>
      <c r="N1837" s="9"/>
      <c r="O1837" s="9">
        <v>264.44</v>
      </c>
      <c r="P1837" s="9">
        <v>267.67</v>
      </c>
      <c r="Q1837" s="9">
        <v>287.04000000000002</v>
      </c>
      <c r="S1837" s="9">
        <f t="shared" si="268"/>
        <v>232.94</v>
      </c>
      <c r="T1837" s="9">
        <v>31.5</v>
      </c>
    </row>
    <row r="1838" spans="1:20">
      <c r="A1838" s="1">
        <v>39742</v>
      </c>
      <c r="B1838" s="9">
        <v>536.72</v>
      </c>
      <c r="D1838" s="9">
        <v>80.31</v>
      </c>
      <c r="E1838" s="9">
        <v>227.85</v>
      </c>
      <c r="F1838" s="9">
        <v>294.14</v>
      </c>
      <c r="G1838" s="9">
        <v>55.17</v>
      </c>
      <c r="H1838" s="9">
        <v>446.67</v>
      </c>
      <c r="J1838" s="9">
        <v>57.39</v>
      </c>
      <c r="K1838" s="9">
        <v>255.4</v>
      </c>
      <c r="L1838" s="9"/>
      <c r="M1838" s="9"/>
      <c r="N1838" s="9"/>
      <c r="O1838" s="9">
        <v>263.39999999999998</v>
      </c>
      <c r="P1838" s="9">
        <v>266.29000000000002</v>
      </c>
      <c r="Q1838" s="9">
        <v>286.27</v>
      </c>
      <c r="S1838" s="9">
        <f t="shared" si="268"/>
        <v>231.89999999999998</v>
      </c>
      <c r="T1838" s="9">
        <v>31.5</v>
      </c>
    </row>
    <row r="1839" spans="1:20">
      <c r="A1839" s="1">
        <v>39743</v>
      </c>
      <c r="B1839" s="9">
        <v>536.48</v>
      </c>
      <c r="D1839" s="9">
        <v>81.069999999999993</v>
      </c>
      <c r="E1839" s="9">
        <v>228.56</v>
      </c>
      <c r="F1839" s="9">
        <v>293.14999999999998</v>
      </c>
      <c r="G1839" s="9">
        <v>55.24</v>
      </c>
      <c r="H1839" s="9">
        <v>440.93</v>
      </c>
      <c r="J1839" s="9">
        <v>57.88</v>
      </c>
      <c r="K1839" s="9">
        <v>258.45999999999998</v>
      </c>
      <c r="L1839" s="9"/>
      <c r="M1839" s="9"/>
      <c r="N1839" s="9"/>
      <c r="O1839" s="9">
        <v>263.94</v>
      </c>
      <c r="P1839" s="9">
        <v>266.64</v>
      </c>
      <c r="Q1839" s="9">
        <v>287.05</v>
      </c>
      <c r="S1839" s="9">
        <f t="shared" si="268"/>
        <v>232.44</v>
      </c>
      <c r="T1839" s="9">
        <v>31.5</v>
      </c>
    </row>
    <row r="1840" spans="1:20">
      <c r="A1840" s="1">
        <v>39744</v>
      </c>
      <c r="B1840" s="9">
        <v>538.41</v>
      </c>
      <c r="D1840" s="9">
        <v>81.02</v>
      </c>
      <c r="E1840" s="9">
        <v>229.04</v>
      </c>
      <c r="F1840" s="9">
        <v>299.83</v>
      </c>
      <c r="G1840" s="9">
        <v>55.91</v>
      </c>
      <c r="H1840" s="9">
        <v>439.56</v>
      </c>
      <c r="J1840" s="9">
        <v>54.82</v>
      </c>
      <c r="K1840" s="9">
        <v>258.5</v>
      </c>
      <c r="L1840" s="9"/>
      <c r="M1840" s="9"/>
      <c r="N1840" s="9"/>
      <c r="O1840" s="9">
        <v>264.27999999999997</v>
      </c>
      <c r="P1840" s="9">
        <v>267.83</v>
      </c>
      <c r="Q1840" s="9">
        <v>286.52999999999997</v>
      </c>
      <c r="S1840" s="9">
        <f t="shared" si="268"/>
        <v>232.77999999999997</v>
      </c>
      <c r="T1840" s="9">
        <v>31.5</v>
      </c>
    </row>
    <row r="1841" spans="1:20">
      <c r="A1841" s="1">
        <v>39745</v>
      </c>
      <c r="B1841" s="9">
        <v>541.91999999999996</v>
      </c>
      <c r="D1841" s="9">
        <v>79.28</v>
      </c>
      <c r="E1841" s="9">
        <v>226.16</v>
      </c>
      <c r="F1841" s="9">
        <v>299.83</v>
      </c>
      <c r="G1841" s="9">
        <v>64.53</v>
      </c>
      <c r="H1841" s="9">
        <v>438.83</v>
      </c>
      <c r="J1841" s="9">
        <v>62</v>
      </c>
      <c r="K1841" s="9">
        <v>260.7</v>
      </c>
      <c r="L1841" s="9"/>
      <c r="M1841" s="9"/>
      <c r="N1841" s="9"/>
      <c r="O1841" s="9">
        <v>264.89</v>
      </c>
      <c r="P1841" s="9">
        <v>267.3</v>
      </c>
      <c r="Q1841" s="9">
        <v>288.39999999999998</v>
      </c>
      <c r="S1841" s="9">
        <f t="shared" si="268"/>
        <v>233.39</v>
      </c>
      <c r="T1841" s="9">
        <v>31.5</v>
      </c>
    </row>
    <row r="1842" spans="1:20">
      <c r="A1842" s="1">
        <v>39748</v>
      </c>
      <c r="B1842" s="9">
        <v>545.09</v>
      </c>
      <c r="D1842" s="9">
        <v>76.58</v>
      </c>
      <c r="E1842" s="9">
        <v>219.72</v>
      </c>
      <c r="F1842" s="9">
        <v>296.89999999999998</v>
      </c>
      <c r="G1842" s="9">
        <v>65.27</v>
      </c>
      <c r="H1842" s="9">
        <v>438.79</v>
      </c>
      <c r="J1842" s="9">
        <v>63.33</v>
      </c>
      <c r="K1842" s="9">
        <v>260.91000000000003</v>
      </c>
      <c r="L1842" s="9"/>
      <c r="M1842" s="9"/>
      <c r="N1842" s="9"/>
      <c r="O1842" s="9">
        <v>263.49</v>
      </c>
      <c r="P1842" s="9">
        <v>264.23</v>
      </c>
      <c r="Q1842" s="9">
        <v>288.63</v>
      </c>
      <c r="S1842" s="9">
        <f t="shared" si="268"/>
        <v>231.99</v>
      </c>
      <c r="T1842" s="9">
        <v>31.5</v>
      </c>
    </row>
    <row r="1843" spans="1:20">
      <c r="A1843" s="1">
        <v>39749</v>
      </c>
      <c r="B1843" s="9">
        <v>547.25</v>
      </c>
      <c r="D1843" s="9">
        <v>77.81</v>
      </c>
      <c r="E1843" s="9">
        <v>218.67</v>
      </c>
      <c r="F1843" s="9">
        <v>298.08999999999997</v>
      </c>
      <c r="G1843" s="9">
        <v>65.09</v>
      </c>
      <c r="H1843" s="9">
        <v>436.18</v>
      </c>
      <c r="J1843" s="9">
        <v>63.18</v>
      </c>
      <c r="K1843" s="9">
        <v>260.98</v>
      </c>
      <c r="L1843" s="9"/>
      <c r="M1843" s="9"/>
      <c r="N1843" s="9"/>
      <c r="O1843" s="9">
        <v>263.35000000000002</v>
      </c>
      <c r="P1843" s="9">
        <v>264.51</v>
      </c>
      <c r="Q1843" s="9">
        <v>288.05</v>
      </c>
      <c r="S1843" s="9">
        <f t="shared" si="268"/>
        <v>231.85000000000002</v>
      </c>
      <c r="T1843" s="9">
        <v>31.5</v>
      </c>
    </row>
    <row r="1844" spans="1:20">
      <c r="A1844" s="1">
        <v>39750</v>
      </c>
      <c r="B1844" s="9">
        <v>545.65</v>
      </c>
      <c r="D1844" s="9">
        <v>76.33</v>
      </c>
      <c r="E1844" s="9">
        <v>216.47</v>
      </c>
      <c r="F1844" s="9">
        <v>299.55</v>
      </c>
      <c r="G1844" s="9">
        <v>61.59</v>
      </c>
      <c r="H1844" s="9">
        <v>431.79</v>
      </c>
      <c r="J1844" s="9">
        <v>65.14</v>
      </c>
      <c r="K1844" s="9">
        <v>259.39</v>
      </c>
      <c r="L1844" s="9"/>
      <c r="M1844" s="9"/>
      <c r="N1844" s="9"/>
      <c r="O1844" s="9">
        <v>261.58999999999997</v>
      </c>
      <c r="P1844" s="9">
        <v>262.8</v>
      </c>
      <c r="Q1844" s="9">
        <v>286.06</v>
      </c>
      <c r="S1844" s="9">
        <f t="shared" si="268"/>
        <v>230.08999999999997</v>
      </c>
      <c r="T1844" s="9">
        <v>31.5</v>
      </c>
    </row>
    <row r="1845" spans="1:20">
      <c r="A1845" s="1">
        <v>39751</v>
      </c>
      <c r="B1845" s="9">
        <v>545.9</v>
      </c>
      <c r="D1845" s="9">
        <v>76.010000000000005</v>
      </c>
      <c r="E1845" s="9">
        <v>217.56</v>
      </c>
      <c r="F1845" s="9">
        <v>302.29000000000002</v>
      </c>
      <c r="G1845" s="9">
        <v>60.75</v>
      </c>
      <c r="H1845" s="9">
        <v>439.31</v>
      </c>
      <c r="J1845" s="9">
        <v>64.34</v>
      </c>
      <c r="K1845" s="9">
        <v>260.91000000000003</v>
      </c>
      <c r="L1845" s="9"/>
      <c r="M1845" s="9"/>
      <c r="N1845" s="9"/>
      <c r="O1845" s="9">
        <v>263.20999999999998</v>
      </c>
      <c r="P1845" s="9">
        <v>263.49</v>
      </c>
      <c r="Q1845" s="9">
        <v>288.83</v>
      </c>
      <c r="S1845" s="9">
        <f t="shared" si="268"/>
        <v>231.70999999999998</v>
      </c>
      <c r="T1845" s="9">
        <v>31.5</v>
      </c>
    </row>
    <row r="1846" spans="1:20">
      <c r="A1846" s="1">
        <v>39752</v>
      </c>
      <c r="B1846" s="9">
        <v>540.12</v>
      </c>
      <c r="D1846" s="9">
        <v>75.69</v>
      </c>
      <c r="E1846" s="9">
        <v>216.83</v>
      </c>
      <c r="F1846" s="9">
        <v>302.97000000000003</v>
      </c>
      <c r="G1846" s="9">
        <v>60.22</v>
      </c>
      <c r="H1846" s="9">
        <v>444.32</v>
      </c>
      <c r="J1846" s="9">
        <v>63.25</v>
      </c>
      <c r="K1846" s="9">
        <v>259.77999999999997</v>
      </c>
      <c r="L1846" s="9"/>
      <c r="M1846" s="9"/>
      <c r="N1846" s="9"/>
      <c r="O1846" s="9">
        <v>262.55</v>
      </c>
      <c r="P1846" s="9">
        <v>261.85000000000002</v>
      </c>
      <c r="Q1846" s="9">
        <v>289.16000000000003</v>
      </c>
      <c r="S1846" s="9">
        <f t="shared" si="268"/>
        <v>231.05</v>
      </c>
      <c r="T1846" s="9">
        <v>31.5</v>
      </c>
    </row>
    <row r="1847" spans="1:20">
      <c r="A1847" s="1">
        <v>39755</v>
      </c>
      <c r="B1847" s="9">
        <v>541.89</v>
      </c>
      <c r="D1847" s="9">
        <v>81.77</v>
      </c>
      <c r="E1847" s="9">
        <v>220.82</v>
      </c>
      <c r="F1847" s="9">
        <v>303.64</v>
      </c>
      <c r="G1847" s="9">
        <v>61.49</v>
      </c>
      <c r="H1847" s="9">
        <v>443.4</v>
      </c>
      <c r="J1847" s="9">
        <v>61.81</v>
      </c>
      <c r="K1847" s="9">
        <v>262.51</v>
      </c>
      <c r="L1847" s="9"/>
      <c r="M1847" s="9"/>
      <c r="N1847" s="9"/>
      <c r="O1847" s="9">
        <v>265</v>
      </c>
      <c r="P1847" s="9">
        <v>265.35000000000002</v>
      </c>
      <c r="Q1847" s="9">
        <v>290.72000000000003</v>
      </c>
      <c r="S1847" s="9">
        <f t="shared" si="268"/>
        <v>233.5</v>
      </c>
      <c r="T1847" s="9">
        <v>31.5</v>
      </c>
    </row>
    <row r="1848" spans="1:20">
      <c r="A1848" s="1">
        <v>39756</v>
      </c>
      <c r="B1848" s="9">
        <v>539.4</v>
      </c>
      <c r="D1848" s="9">
        <v>81.48</v>
      </c>
      <c r="E1848" s="9">
        <v>221</v>
      </c>
      <c r="F1848" s="9">
        <v>304.43</v>
      </c>
      <c r="G1848" s="9">
        <v>61.53</v>
      </c>
      <c r="H1848" s="9">
        <v>449.1</v>
      </c>
      <c r="J1848" s="9">
        <v>56.56</v>
      </c>
      <c r="K1848" s="9">
        <v>263.17</v>
      </c>
      <c r="L1848" s="9"/>
      <c r="M1848" s="9"/>
      <c r="N1848" s="9"/>
      <c r="O1848" s="9">
        <v>265.43</v>
      </c>
      <c r="P1848" s="9">
        <v>264.89999999999998</v>
      </c>
      <c r="Q1848" s="9">
        <v>292.14</v>
      </c>
      <c r="S1848" s="9">
        <f t="shared" si="268"/>
        <v>233.93</v>
      </c>
      <c r="T1848" s="9">
        <v>31.5</v>
      </c>
    </row>
    <row r="1849" spans="1:20">
      <c r="A1849" s="1">
        <v>39757</v>
      </c>
      <c r="B1849" s="9">
        <v>538.87</v>
      </c>
      <c r="D1849" s="9">
        <v>79.34</v>
      </c>
      <c r="E1849" s="9">
        <v>222.7</v>
      </c>
      <c r="F1849" s="9">
        <v>303.62</v>
      </c>
      <c r="G1849" s="9">
        <v>60.55</v>
      </c>
      <c r="H1849" s="9">
        <v>454.07</v>
      </c>
      <c r="J1849" s="9">
        <v>54.96</v>
      </c>
      <c r="K1849" s="9">
        <v>262.89</v>
      </c>
      <c r="L1849" s="9"/>
      <c r="M1849" s="9"/>
      <c r="N1849" s="9"/>
      <c r="O1849" s="9">
        <v>265.94</v>
      </c>
      <c r="P1849" s="9">
        <v>265.10000000000002</v>
      </c>
      <c r="Q1849" s="9">
        <v>293.01</v>
      </c>
      <c r="S1849" s="9">
        <f t="shared" si="268"/>
        <v>234.44</v>
      </c>
      <c r="T1849" s="9">
        <v>31.5</v>
      </c>
    </row>
    <row r="1850" spans="1:20">
      <c r="A1850" s="1">
        <v>39758</v>
      </c>
      <c r="B1850" s="9">
        <v>541.09</v>
      </c>
      <c r="D1850" s="9">
        <v>83.84</v>
      </c>
      <c r="E1850" s="9">
        <v>223.46</v>
      </c>
      <c r="F1850" s="9">
        <v>303.19</v>
      </c>
      <c r="G1850" s="9">
        <v>60.93</v>
      </c>
      <c r="H1850" s="9">
        <v>449.77</v>
      </c>
      <c r="J1850" s="9">
        <v>54.69</v>
      </c>
      <c r="K1850" s="9">
        <v>257.83</v>
      </c>
      <c r="L1850" s="9"/>
      <c r="M1850" s="9"/>
      <c r="N1850" s="9"/>
      <c r="O1850" s="9">
        <v>264.64999999999998</v>
      </c>
      <c r="P1850" s="9">
        <v>266.75</v>
      </c>
      <c r="Q1850" s="9">
        <v>288.48</v>
      </c>
      <c r="S1850" s="9">
        <f t="shared" si="268"/>
        <v>233.14999999999998</v>
      </c>
      <c r="T1850" s="9">
        <v>31.5</v>
      </c>
    </row>
    <row r="1851" spans="1:20">
      <c r="A1851" s="1">
        <v>39759</v>
      </c>
      <c r="B1851" s="9">
        <v>540.66999999999996</v>
      </c>
      <c r="D1851" s="9">
        <v>82.42</v>
      </c>
      <c r="E1851" s="9">
        <v>226.17</v>
      </c>
      <c r="F1851" s="9">
        <v>300.35000000000002</v>
      </c>
      <c r="G1851" s="9">
        <v>60.6</v>
      </c>
      <c r="H1851" s="9">
        <v>451.49</v>
      </c>
      <c r="J1851" s="9">
        <v>48.43</v>
      </c>
      <c r="K1851" s="9">
        <v>259.3</v>
      </c>
      <c r="L1851" s="9"/>
      <c r="M1851" s="9"/>
      <c r="N1851" s="9"/>
      <c r="O1851" s="9">
        <v>265.45</v>
      </c>
      <c r="P1851" s="9">
        <v>267.45999999999998</v>
      </c>
      <c r="Q1851" s="9">
        <v>289.44</v>
      </c>
      <c r="S1851" s="9">
        <f t="shared" si="268"/>
        <v>233.95</v>
      </c>
      <c r="T1851" s="9">
        <v>31.5</v>
      </c>
    </row>
    <row r="1852" spans="1:20">
      <c r="A1852" s="1">
        <v>39762</v>
      </c>
      <c r="B1852" s="9">
        <v>535.03</v>
      </c>
      <c r="D1852" s="9">
        <v>83.55</v>
      </c>
      <c r="E1852" s="9">
        <v>228</v>
      </c>
      <c r="F1852" s="9">
        <v>302.16000000000003</v>
      </c>
      <c r="G1852" s="9">
        <v>58.41</v>
      </c>
      <c r="H1852" s="9">
        <v>459.81</v>
      </c>
      <c r="J1852" s="9">
        <v>45.66</v>
      </c>
      <c r="K1852" s="9">
        <v>259.37</v>
      </c>
      <c r="L1852" s="9"/>
      <c r="M1852" s="9"/>
      <c r="N1852" s="9"/>
      <c r="O1852" s="9">
        <v>266.23</v>
      </c>
      <c r="P1852" s="9">
        <v>267.33999999999997</v>
      </c>
      <c r="Q1852" s="9">
        <v>291.26</v>
      </c>
      <c r="S1852" s="9">
        <f t="shared" si="268"/>
        <v>234.73000000000002</v>
      </c>
      <c r="T1852" s="9">
        <v>31.5</v>
      </c>
    </row>
    <row r="1853" spans="1:20">
      <c r="A1853" s="1">
        <v>39763</v>
      </c>
      <c r="B1853" s="9">
        <v>531.53</v>
      </c>
      <c r="D1853" s="9">
        <v>84.37</v>
      </c>
      <c r="E1853" s="9">
        <v>227.68</v>
      </c>
      <c r="F1853" s="9">
        <v>300.02</v>
      </c>
      <c r="G1853" s="9">
        <v>58.08</v>
      </c>
      <c r="H1853" s="9">
        <v>449.5</v>
      </c>
      <c r="J1853" s="9">
        <v>46.08</v>
      </c>
      <c r="K1853" s="9">
        <v>259.67</v>
      </c>
      <c r="L1853" s="9"/>
      <c r="M1853" s="9"/>
      <c r="N1853" s="9"/>
      <c r="O1853" s="9">
        <v>264.74</v>
      </c>
      <c r="P1853" s="9">
        <v>266.39</v>
      </c>
      <c r="Q1853" s="9">
        <v>289.05</v>
      </c>
      <c r="S1853" s="9">
        <f t="shared" si="268"/>
        <v>233.24</v>
      </c>
      <c r="T1853" s="9">
        <v>31.5</v>
      </c>
    </row>
    <row r="1854" spans="1:20">
      <c r="A1854" s="1">
        <v>39764</v>
      </c>
      <c r="B1854" s="9">
        <v>532.80999999999995</v>
      </c>
      <c r="D1854" s="9">
        <v>83.61</v>
      </c>
      <c r="E1854" s="9">
        <v>227.37</v>
      </c>
      <c r="F1854" s="9">
        <v>299.64999999999998</v>
      </c>
      <c r="G1854" s="9">
        <v>61.18</v>
      </c>
      <c r="H1854" s="9">
        <v>448.04</v>
      </c>
      <c r="J1854" s="9">
        <v>46.4</v>
      </c>
      <c r="K1854" s="9">
        <v>260.47000000000003</v>
      </c>
      <c r="L1854" s="9"/>
      <c r="M1854" s="9"/>
      <c r="N1854" s="9"/>
      <c r="O1854" s="9">
        <v>264.89999999999998</v>
      </c>
      <c r="P1854" s="9">
        <v>266.5</v>
      </c>
      <c r="Q1854" s="9">
        <v>289.27999999999997</v>
      </c>
      <c r="S1854" s="9">
        <f t="shared" si="268"/>
        <v>233.39999999999998</v>
      </c>
      <c r="T1854" s="9">
        <v>31.5</v>
      </c>
    </row>
    <row r="1855" spans="1:20">
      <c r="A1855" s="1">
        <v>39765</v>
      </c>
      <c r="B1855" s="9">
        <v>530.05999999999995</v>
      </c>
      <c r="D1855" s="9">
        <v>82.51</v>
      </c>
      <c r="E1855" s="9">
        <v>227.54</v>
      </c>
      <c r="F1855" s="9">
        <v>298.27999999999997</v>
      </c>
      <c r="G1855" s="9">
        <v>60.26</v>
      </c>
      <c r="H1855" s="9">
        <v>438.62</v>
      </c>
      <c r="J1855" s="9">
        <v>47.72</v>
      </c>
      <c r="K1855" s="9">
        <v>265.92</v>
      </c>
      <c r="L1855" s="9"/>
      <c r="M1855" s="9"/>
      <c r="N1855" s="9"/>
      <c r="O1855" s="9">
        <v>265.22000000000003</v>
      </c>
      <c r="P1855" s="9">
        <v>265.63</v>
      </c>
      <c r="Q1855" s="9">
        <v>290.89999999999998</v>
      </c>
      <c r="S1855" s="9">
        <f t="shared" si="268"/>
        <v>233.72000000000003</v>
      </c>
      <c r="T1855" s="9">
        <v>31.5</v>
      </c>
    </row>
    <row r="1856" spans="1:20">
      <c r="A1856" s="1">
        <v>39766</v>
      </c>
      <c r="B1856" s="9">
        <v>531.20000000000005</v>
      </c>
      <c r="D1856" s="9">
        <v>83.75</v>
      </c>
      <c r="E1856" s="9">
        <v>228.71</v>
      </c>
      <c r="F1856" s="9">
        <v>298.02999999999997</v>
      </c>
      <c r="G1856" s="9">
        <v>62.39</v>
      </c>
      <c r="H1856" s="9">
        <v>428.84</v>
      </c>
      <c r="J1856" s="9">
        <v>58.12</v>
      </c>
      <c r="K1856" s="9">
        <v>266.99</v>
      </c>
      <c r="L1856" s="9"/>
      <c r="M1856" s="9"/>
      <c r="N1856" s="9"/>
      <c r="O1856" s="9">
        <v>265.39</v>
      </c>
      <c r="P1856" s="9">
        <v>266.74</v>
      </c>
      <c r="Q1856" s="9">
        <v>290.08</v>
      </c>
      <c r="S1856" s="9">
        <f t="shared" ref="S1856:S1919" si="269">IF(O1856&gt;0,O1856-T1856,"")</f>
        <v>233.89</v>
      </c>
      <c r="T1856" s="9">
        <v>31.5</v>
      </c>
    </row>
    <row r="1857" spans="1:20">
      <c r="A1857" s="1">
        <v>39769</v>
      </c>
      <c r="B1857" s="9">
        <v>526.47</v>
      </c>
      <c r="D1857" s="9">
        <v>81.61</v>
      </c>
      <c r="E1857" s="9">
        <v>228.62</v>
      </c>
      <c r="F1857" s="9">
        <v>299.31</v>
      </c>
      <c r="G1857" s="9">
        <v>66.06</v>
      </c>
      <c r="H1857" s="9">
        <v>424.59</v>
      </c>
      <c r="J1857" s="9">
        <v>56.94</v>
      </c>
      <c r="K1857" s="9">
        <v>270.73</v>
      </c>
      <c r="L1857" s="9"/>
      <c r="M1857" s="9"/>
      <c r="N1857" s="9"/>
      <c r="O1857" s="9">
        <v>265.48</v>
      </c>
      <c r="P1857" s="9">
        <v>265.54000000000002</v>
      </c>
      <c r="Q1857" s="9">
        <v>291.56</v>
      </c>
      <c r="S1857" s="9">
        <f t="shared" si="269"/>
        <v>233.98000000000002</v>
      </c>
      <c r="T1857" s="9">
        <v>31.5</v>
      </c>
    </row>
    <row r="1858" spans="1:20">
      <c r="A1858" s="1">
        <v>39770</v>
      </c>
      <c r="B1858" s="9">
        <v>527.63</v>
      </c>
      <c r="D1858" s="9">
        <v>80.36</v>
      </c>
      <c r="E1858" s="9">
        <v>229.23</v>
      </c>
      <c r="F1858" s="9">
        <v>299.26</v>
      </c>
      <c r="G1858" s="9">
        <v>66.19</v>
      </c>
      <c r="H1858" s="9">
        <v>420.23</v>
      </c>
      <c r="J1858" s="9">
        <v>56.25</v>
      </c>
      <c r="K1858" s="9">
        <v>273.18</v>
      </c>
      <c r="L1858" s="9"/>
      <c r="M1858" s="9"/>
      <c r="N1858" s="9"/>
      <c r="O1858" s="9">
        <v>265.92</v>
      </c>
      <c r="P1858" s="9">
        <v>265.86</v>
      </c>
      <c r="Q1858" s="9">
        <v>292.17</v>
      </c>
      <c r="S1858" s="9">
        <f t="shared" si="269"/>
        <v>234.42000000000002</v>
      </c>
      <c r="T1858" s="9">
        <v>31.5</v>
      </c>
    </row>
    <row r="1859" spans="1:20">
      <c r="A1859" s="1">
        <v>39771</v>
      </c>
      <c r="B1859" s="9">
        <v>528.66</v>
      </c>
      <c r="D1859" s="9">
        <v>82.5</v>
      </c>
      <c r="E1859" s="9">
        <v>230.1</v>
      </c>
      <c r="F1859" s="9">
        <v>302.06</v>
      </c>
      <c r="G1859" s="9">
        <v>66.099999999999994</v>
      </c>
      <c r="H1859" s="9">
        <v>418.23</v>
      </c>
      <c r="J1859" s="9">
        <v>55.59</v>
      </c>
      <c r="K1859" s="9">
        <v>270.36</v>
      </c>
      <c r="L1859" s="9"/>
      <c r="M1859" s="9"/>
      <c r="N1859" s="9"/>
      <c r="O1859" s="9">
        <v>265.39</v>
      </c>
      <c r="P1859" s="9">
        <v>267.10000000000002</v>
      </c>
      <c r="Q1859" s="9">
        <v>289.7</v>
      </c>
      <c r="S1859" s="9">
        <f t="shared" si="269"/>
        <v>233.89</v>
      </c>
      <c r="T1859" s="9">
        <v>31.5</v>
      </c>
    </row>
    <row r="1860" spans="1:20">
      <c r="A1860" s="1">
        <v>39772</v>
      </c>
      <c r="B1860" s="9">
        <v>531.45000000000005</v>
      </c>
      <c r="D1860" s="9">
        <v>82.58</v>
      </c>
      <c r="E1860" s="9">
        <v>223.58</v>
      </c>
      <c r="F1860" s="9">
        <v>306.26</v>
      </c>
      <c r="G1860" s="9">
        <v>64.78</v>
      </c>
      <c r="H1860" s="9">
        <v>417.72</v>
      </c>
      <c r="J1860" s="9">
        <v>60.93</v>
      </c>
      <c r="K1860" s="9">
        <v>271.12</v>
      </c>
      <c r="L1860" s="9"/>
      <c r="M1860" s="9"/>
      <c r="N1860" s="9"/>
      <c r="O1860" s="9">
        <v>264.66000000000003</v>
      </c>
      <c r="P1860" s="9">
        <v>264.88</v>
      </c>
      <c r="Q1860" s="9">
        <v>290.5</v>
      </c>
      <c r="S1860" s="9">
        <f t="shared" si="269"/>
        <v>233.16000000000003</v>
      </c>
      <c r="T1860" s="9">
        <v>31.5</v>
      </c>
    </row>
    <row r="1861" spans="1:20">
      <c r="A1861" s="1">
        <v>39773</v>
      </c>
      <c r="B1861" s="9">
        <v>538.52</v>
      </c>
      <c r="D1861" s="9">
        <v>81.56</v>
      </c>
      <c r="E1861" s="9">
        <v>223.5</v>
      </c>
      <c r="F1861" s="9">
        <v>308.89</v>
      </c>
      <c r="G1861" s="9">
        <v>61.13</v>
      </c>
      <c r="H1861" s="9">
        <v>414.73</v>
      </c>
      <c r="J1861" s="9">
        <v>56.84</v>
      </c>
      <c r="K1861" s="9">
        <v>270</v>
      </c>
      <c r="L1861" s="9"/>
      <c r="M1861" s="9"/>
      <c r="N1861" s="9"/>
      <c r="O1861" s="9">
        <v>264.51</v>
      </c>
      <c r="P1861" s="9">
        <v>266.24</v>
      </c>
      <c r="Q1861" s="9">
        <v>288.70999999999998</v>
      </c>
      <c r="S1861" s="9">
        <f t="shared" si="269"/>
        <v>233.01</v>
      </c>
      <c r="T1861" s="9">
        <v>31.5</v>
      </c>
    </row>
    <row r="1862" spans="1:20">
      <c r="A1862" s="1">
        <v>39776</v>
      </c>
      <c r="B1862" s="9">
        <v>527.96</v>
      </c>
      <c r="D1862" s="9">
        <v>78.78</v>
      </c>
      <c r="E1862" s="9">
        <v>220.93</v>
      </c>
      <c r="F1862" s="9">
        <v>307.27</v>
      </c>
      <c r="G1862" s="9">
        <v>50.95</v>
      </c>
      <c r="H1862" s="9">
        <v>411.24</v>
      </c>
      <c r="J1862" s="9">
        <v>60.24</v>
      </c>
      <c r="K1862" s="9">
        <v>268.63</v>
      </c>
      <c r="L1862" s="9"/>
      <c r="M1862" s="9"/>
      <c r="N1862" s="9"/>
      <c r="O1862" s="9">
        <v>261.52999999999997</v>
      </c>
      <c r="P1862" s="9">
        <v>261.62</v>
      </c>
      <c r="Q1862" s="9">
        <v>287.19</v>
      </c>
      <c r="S1862" s="9">
        <f t="shared" si="269"/>
        <v>230.02999999999997</v>
      </c>
      <c r="T1862" s="9">
        <v>31.5</v>
      </c>
    </row>
    <row r="1863" spans="1:20">
      <c r="A1863" s="1">
        <v>39777</v>
      </c>
      <c r="B1863" s="9">
        <v>529.23</v>
      </c>
      <c r="D1863" s="9">
        <v>79.37</v>
      </c>
      <c r="E1863" s="9">
        <v>220.58</v>
      </c>
      <c r="F1863" s="9">
        <v>308.41000000000003</v>
      </c>
      <c r="G1863" s="9">
        <v>50.99</v>
      </c>
      <c r="H1863" s="9">
        <v>403.14</v>
      </c>
      <c r="J1863" s="9">
        <v>60.27</v>
      </c>
      <c r="K1863" s="9">
        <v>267.86</v>
      </c>
      <c r="L1863" s="9"/>
      <c r="M1863" s="9"/>
      <c r="N1863" s="9"/>
      <c r="O1863" s="9">
        <v>260.55</v>
      </c>
      <c r="P1863" s="9">
        <v>261.92</v>
      </c>
      <c r="Q1863" s="9">
        <v>284.74</v>
      </c>
      <c r="S1863" s="9">
        <f t="shared" si="269"/>
        <v>229.05</v>
      </c>
      <c r="T1863" s="9">
        <v>31.5</v>
      </c>
    </row>
    <row r="1864" spans="1:20">
      <c r="A1864" s="1">
        <v>39778</v>
      </c>
      <c r="B1864" s="9">
        <v>528.62</v>
      </c>
      <c r="D1864" s="9">
        <v>78.66</v>
      </c>
      <c r="E1864" s="9">
        <v>219.43</v>
      </c>
      <c r="F1864" s="9">
        <v>308.16000000000003</v>
      </c>
      <c r="G1864" s="9">
        <v>52.56</v>
      </c>
      <c r="H1864" s="9">
        <v>398.02</v>
      </c>
      <c r="J1864" s="9">
        <v>59.78</v>
      </c>
      <c r="K1864" s="9">
        <v>270.02999999999997</v>
      </c>
      <c r="L1864" s="9"/>
      <c r="M1864" s="9"/>
      <c r="N1864" s="9"/>
      <c r="O1864" s="9">
        <v>260.29000000000002</v>
      </c>
      <c r="P1864" s="9">
        <v>261.16000000000003</v>
      </c>
      <c r="Q1864" s="9">
        <v>284.99</v>
      </c>
      <c r="S1864" s="9">
        <f t="shared" si="269"/>
        <v>228.79000000000002</v>
      </c>
      <c r="T1864" s="9">
        <v>31.5</v>
      </c>
    </row>
    <row r="1865" spans="1:20">
      <c r="A1865" s="1">
        <v>39779</v>
      </c>
      <c r="K1865" s="9"/>
      <c r="L1865" s="9"/>
      <c r="M1865" s="9"/>
      <c r="N1865" s="9"/>
      <c r="S1865" s="9" t="str">
        <f t="shared" si="269"/>
        <v/>
      </c>
      <c r="T1865" s="9">
        <v>31.5</v>
      </c>
    </row>
    <row r="1866" spans="1:20">
      <c r="A1866" s="1">
        <v>39780</v>
      </c>
      <c r="B1866" s="9">
        <v>524.47</v>
      </c>
      <c r="D1866" s="9">
        <v>77.62</v>
      </c>
      <c r="E1866" s="9">
        <v>223.95</v>
      </c>
      <c r="F1866" s="9">
        <v>310.72000000000003</v>
      </c>
      <c r="G1866" s="9">
        <v>68.150000000000006</v>
      </c>
      <c r="H1866" s="9">
        <v>393.8</v>
      </c>
      <c r="J1866" s="9">
        <v>62.02</v>
      </c>
      <c r="K1866" s="9">
        <v>266.60000000000002</v>
      </c>
      <c r="L1866" s="9"/>
      <c r="M1866" s="9"/>
      <c r="N1866" s="9"/>
      <c r="O1866" s="9">
        <v>259.77999999999997</v>
      </c>
      <c r="P1866" s="9">
        <v>263.13</v>
      </c>
      <c r="Q1866" s="9">
        <v>281.77999999999997</v>
      </c>
      <c r="S1866" s="9">
        <f t="shared" si="269"/>
        <v>228.27999999999997</v>
      </c>
      <c r="T1866" s="9">
        <v>31.5</v>
      </c>
    </row>
    <row r="1867" spans="1:20">
      <c r="A1867" s="1">
        <v>39783</v>
      </c>
      <c r="B1867" s="9">
        <v>544.02</v>
      </c>
      <c r="D1867" s="9">
        <v>82.37</v>
      </c>
      <c r="E1867" s="9">
        <v>225.72</v>
      </c>
      <c r="F1867" s="9">
        <v>309.79000000000002</v>
      </c>
      <c r="G1867" s="9">
        <v>70.88</v>
      </c>
      <c r="H1867" s="9">
        <v>393.47</v>
      </c>
      <c r="J1867" s="9">
        <v>52.3</v>
      </c>
      <c r="K1867" s="9">
        <v>269.45</v>
      </c>
      <c r="L1867" s="9"/>
      <c r="M1867" s="9"/>
      <c r="N1867" s="9"/>
      <c r="O1867" s="9">
        <v>263.29000000000002</v>
      </c>
      <c r="P1867" s="9">
        <v>269.17</v>
      </c>
      <c r="Q1867" s="9">
        <v>282.95999999999998</v>
      </c>
      <c r="S1867" s="9">
        <f t="shared" si="269"/>
        <v>231.79000000000002</v>
      </c>
      <c r="T1867" s="9">
        <v>31.5</v>
      </c>
    </row>
    <row r="1868" spans="1:20">
      <c r="A1868" s="1">
        <v>39784</v>
      </c>
      <c r="B1868" s="9">
        <v>539.75</v>
      </c>
      <c r="D1868" s="9">
        <v>78.53</v>
      </c>
      <c r="E1868" s="9">
        <v>225.13</v>
      </c>
      <c r="F1868" s="9">
        <v>309.88</v>
      </c>
      <c r="G1868" s="9">
        <v>69.36</v>
      </c>
      <c r="H1868" s="9">
        <v>395.24</v>
      </c>
      <c r="J1868" s="9">
        <v>52.35</v>
      </c>
      <c r="K1868" s="9">
        <v>271.31</v>
      </c>
      <c r="L1868" s="9"/>
      <c r="M1868" s="9"/>
      <c r="N1868" s="9"/>
      <c r="O1868" s="9">
        <v>263.11</v>
      </c>
      <c r="P1868" s="9">
        <v>267.2</v>
      </c>
      <c r="Q1868" s="9">
        <v>284.66000000000003</v>
      </c>
      <c r="S1868" s="9">
        <f t="shared" si="269"/>
        <v>231.61</v>
      </c>
      <c r="T1868" s="9">
        <v>31.5</v>
      </c>
    </row>
    <row r="1869" spans="1:20">
      <c r="A1869" s="1">
        <v>39785</v>
      </c>
      <c r="B1869" s="9">
        <v>539.64</v>
      </c>
      <c r="D1869" s="9">
        <v>75.27</v>
      </c>
      <c r="E1869" s="9">
        <v>231.14</v>
      </c>
      <c r="F1869" s="9">
        <v>309.89999999999998</v>
      </c>
      <c r="G1869" s="9">
        <v>60.08</v>
      </c>
      <c r="H1869" s="9">
        <v>402.81</v>
      </c>
      <c r="J1869" s="9">
        <v>51.69</v>
      </c>
      <c r="K1869" s="9">
        <v>272.44</v>
      </c>
      <c r="L1869" s="9"/>
      <c r="M1869" s="9"/>
      <c r="N1869" s="9"/>
      <c r="O1869" s="9">
        <v>265.18</v>
      </c>
      <c r="P1869" s="9">
        <v>269.04000000000002</v>
      </c>
      <c r="Q1869" s="9">
        <v>287.19</v>
      </c>
      <c r="S1869" s="9">
        <f t="shared" si="269"/>
        <v>233.68</v>
      </c>
      <c r="T1869" s="9">
        <v>31.5</v>
      </c>
    </row>
    <row r="1870" spans="1:20">
      <c r="A1870" s="1">
        <v>39786</v>
      </c>
      <c r="B1870" s="9">
        <v>540.84</v>
      </c>
      <c r="D1870" s="9">
        <v>76.36</v>
      </c>
      <c r="E1870" s="9">
        <v>229.64</v>
      </c>
      <c r="F1870" s="9">
        <v>309.83</v>
      </c>
      <c r="G1870" s="9">
        <v>61.8</v>
      </c>
      <c r="H1870" s="9">
        <v>395.43</v>
      </c>
      <c r="J1870" s="9">
        <v>51.8</v>
      </c>
      <c r="K1870" s="9">
        <v>273.8</v>
      </c>
      <c r="L1870" s="9"/>
      <c r="M1870" s="9"/>
      <c r="N1870" s="9"/>
      <c r="O1870" s="9">
        <v>264.72000000000003</v>
      </c>
      <c r="P1870" s="9">
        <v>268.86</v>
      </c>
      <c r="Q1870" s="9">
        <v>286.39</v>
      </c>
      <c r="S1870" s="9">
        <f t="shared" si="269"/>
        <v>233.22000000000003</v>
      </c>
      <c r="T1870" s="9">
        <v>31.5</v>
      </c>
    </row>
    <row r="1871" spans="1:20">
      <c r="A1871" s="1">
        <v>39787</v>
      </c>
      <c r="B1871" s="9">
        <v>538.65</v>
      </c>
      <c r="D1871" s="9">
        <v>76.87</v>
      </c>
      <c r="E1871" s="9">
        <v>229.06</v>
      </c>
      <c r="F1871" s="9">
        <v>310.49</v>
      </c>
      <c r="G1871" s="9">
        <v>40.28</v>
      </c>
      <c r="H1871" s="9">
        <v>398.08</v>
      </c>
      <c r="J1871" s="9">
        <v>48.59</v>
      </c>
      <c r="K1871" s="9">
        <v>272.75</v>
      </c>
      <c r="L1871" s="9"/>
      <c r="M1871" s="9"/>
      <c r="N1871" s="9"/>
      <c r="O1871" s="9">
        <v>263.79000000000002</v>
      </c>
      <c r="P1871" s="9">
        <v>267.27</v>
      </c>
      <c r="Q1871" s="9">
        <v>286.06</v>
      </c>
      <c r="S1871" s="9">
        <f t="shared" si="269"/>
        <v>232.29000000000002</v>
      </c>
      <c r="T1871" s="9">
        <v>31.5</v>
      </c>
    </row>
    <row r="1872" spans="1:20">
      <c r="A1872" s="1">
        <v>39790</v>
      </c>
      <c r="B1872" s="9">
        <v>535.87</v>
      </c>
      <c r="D1872" s="9">
        <v>76.39</v>
      </c>
      <c r="E1872" s="9">
        <v>230.72</v>
      </c>
      <c r="F1872" s="9">
        <v>310.69</v>
      </c>
      <c r="G1872" s="9">
        <v>40.51</v>
      </c>
      <c r="H1872" s="9">
        <v>396.09</v>
      </c>
      <c r="J1872" s="9">
        <v>47.93</v>
      </c>
      <c r="K1872" s="9">
        <v>274.08</v>
      </c>
      <c r="L1872" s="9"/>
      <c r="M1872" s="9"/>
      <c r="N1872" s="9"/>
      <c r="O1872" s="9">
        <v>264.02999999999997</v>
      </c>
      <c r="P1872" s="9">
        <v>267.39</v>
      </c>
      <c r="Q1872" s="9">
        <v>286.45</v>
      </c>
      <c r="S1872" s="9">
        <f t="shared" si="269"/>
        <v>232.52999999999997</v>
      </c>
      <c r="T1872" s="9">
        <v>31.5</v>
      </c>
    </row>
    <row r="1873" spans="1:20">
      <c r="A1873" s="1">
        <v>39791</v>
      </c>
      <c r="B1873" s="9">
        <v>534.77</v>
      </c>
      <c r="D1873" s="9">
        <v>77.67</v>
      </c>
      <c r="E1873" s="9">
        <v>230.52</v>
      </c>
      <c r="F1873" s="9">
        <v>310.01</v>
      </c>
      <c r="G1873" s="9">
        <v>41.27</v>
      </c>
      <c r="H1873" s="9">
        <v>391.09</v>
      </c>
      <c r="J1873" s="9">
        <v>48.62</v>
      </c>
      <c r="K1873" s="9">
        <v>274.42</v>
      </c>
      <c r="L1873" s="9"/>
      <c r="M1873" s="9"/>
      <c r="N1873" s="9"/>
      <c r="O1873" s="9">
        <v>263.55</v>
      </c>
      <c r="P1873" s="9">
        <v>267.27</v>
      </c>
      <c r="Q1873" s="9">
        <v>285.55</v>
      </c>
      <c r="S1873" s="9">
        <f t="shared" si="269"/>
        <v>232.05</v>
      </c>
      <c r="T1873" s="9">
        <v>31.5</v>
      </c>
    </row>
    <row r="1874" spans="1:20">
      <c r="A1874" s="1">
        <v>39792</v>
      </c>
      <c r="B1874" s="9">
        <v>535.47</v>
      </c>
      <c r="D1874" s="9">
        <v>79.67</v>
      </c>
      <c r="E1874" s="9">
        <v>223.75</v>
      </c>
      <c r="F1874" s="9">
        <v>314.76</v>
      </c>
      <c r="G1874" s="9">
        <v>40.659999999999997</v>
      </c>
      <c r="H1874" s="9">
        <v>395.67</v>
      </c>
      <c r="J1874" s="9">
        <v>48.15</v>
      </c>
      <c r="K1874" s="9">
        <v>274.93</v>
      </c>
      <c r="L1874" s="9"/>
      <c r="M1874" s="9"/>
      <c r="N1874" s="9"/>
      <c r="O1874" s="9">
        <v>263.02999999999997</v>
      </c>
      <c r="P1874" s="9">
        <v>264.89</v>
      </c>
      <c r="Q1874" s="9">
        <v>286.95</v>
      </c>
      <c r="S1874" s="9">
        <f t="shared" si="269"/>
        <v>231.52999999999997</v>
      </c>
      <c r="T1874" s="9">
        <v>31.5</v>
      </c>
    </row>
    <row r="1875" spans="1:20">
      <c r="A1875" s="1">
        <v>39793</v>
      </c>
      <c r="B1875" s="9">
        <v>535.4</v>
      </c>
      <c r="D1875" s="9">
        <v>78.08</v>
      </c>
      <c r="E1875" s="9">
        <v>224.17</v>
      </c>
      <c r="F1875" s="9">
        <v>312.62</v>
      </c>
      <c r="G1875" s="9">
        <v>41.7</v>
      </c>
      <c r="H1875" s="9">
        <v>389.82</v>
      </c>
      <c r="J1875" s="9">
        <v>55.82</v>
      </c>
      <c r="K1875" s="9">
        <v>277.17</v>
      </c>
      <c r="L1875" s="9"/>
      <c r="M1875" s="9"/>
      <c r="N1875" s="9"/>
      <c r="O1875" s="9">
        <v>263.25</v>
      </c>
      <c r="P1875" s="9">
        <v>264.67</v>
      </c>
      <c r="Q1875" s="9">
        <v>287.67</v>
      </c>
      <c r="S1875" s="9">
        <f t="shared" si="269"/>
        <v>231.75</v>
      </c>
      <c r="T1875" s="9">
        <v>31.5</v>
      </c>
    </row>
    <row r="1876" spans="1:20">
      <c r="A1876" s="1">
        <v>39794</v>
      </c>
      <c r="B1876" s="9">
        <v>536.16999999999996</v>
      </c>
      <c r="D1876" s="9">
        <v>78.11</v>
      </c>
      <c r="E1876" s="9">
        <v>225.01</v>
      </c>
      <c r="F1876" s="9">
        <v>315.01</v>
      </c>
      <c r="G1876" s="9">
        <v>75.989999999999995</v>
      </c>
      <c r="H1876" s="9">
        <v>395.76</v>
      </c>
      <c r="J1876" s="9">
        <v>57.34</v>
      </c>
      <c r="K1876" s="9">
        <v>278.94</v>
      </c>
      <c r="L1876" s="9"/>
      <c r="M1876" s="9"/>
      <c r="N1876" s="9"/>
      <c r="O1876" s="9">
        <v>265.66000000000003</v>
      </c>
      <c r="P1876" s="9">
        <v>266.98</v>
      </c>
      <c r="Q1876" s="9">
        <v>290.41000000000003</v>
      </c>
      <c r="S1876" s="9">
        <f t="shared" si="269"/>
        <v>234.16000000000003</v>
      </c>
      <c r="T1876" s="9">
        <v>31.5</v>
      </c>
    </row>
    <row r="1877" spans="1:20">
      <c r="A1877" s="1">
        <v>39797</v>
      </c>
      <c r="B1877" s="9">
        <v>530.1</v>
      </c>
      <c r="D1877" s="9">
        <v>78.510000000000005</v>
      </c>
      <c r="E1877" s="9">
        <v>223</v>
      </c>
      <c r="F1877" s="9">
        <v>313.04000000000002</v>
      </c>
      <c r="G1877" s="9">
        <v>74.069999999999993</v>
      </c>
      <c r="H1877" s="9">
        <v>387.88</v>
      </c>
      <c r="J1877" s="9">
        <v>57.68</v>
      </c>
      <c r="K1877" s="9">
        <v>278.45999999999998</v>
      </c>
      <c r="L1877" s="9"/>
      <c r="M1877" s="9"/>
      <c r="N1877" s="9"/>
      <c r="O1877" s="9">
        <v>263.44</v>
      </c>
      <c r="P1877" s="9">
        <v>264.52</v>
      </c>
      <c r="Q1877" s="9">
        <v>288.24</v>
      </c>
      <c r="S1877" s="9">
        <f t="shared" si="269"/>
        <v>231.94</v>
      </c>
      <c r="T1877" s="9">
        <v>31.5</v>
      </c>
    </row>
    <row r="1878" spans="1:20">
      <c r="A1878" s="1">
        <v>39798</v>
      </c>
      <c r="B1878" s="9">
        <v>528.48</v>
      </c>
      <c r="D1878" s="9">
        <v>79.2</v>
      </c>
      <c r="E1878" s="9">
        <v>220.61</v>
      </c>
      <c r="F1878" s="9">
        <v>313.36</v>
      </c>
      <c r="G1878" s="9">
        <v>75.069999999999993</v>
      </c>
      <c r="H1878" s="9">
        <v>389.31</v>
      </c>
      <c r="J1878" s="9">
        <v>60.07</v>
      </c>
      <c r="K1878" s="9">
        <v>278.39</v>
      </c>
      <c r="L1878" s="9"/>
      <c r="M1878" s="9"/>
      <c r="N1878" s="9"/>
      <c r="O1878" s="9">
        <v>263.02</v>
      </c>
      <c r="P1878" s="9">
        <v>263.20999999999998</v>
      </c>
      <c r="Q1878" s="9">
        <v>288.7</v>
      </c>
      <c r="S1878" s="9">
        <f t="shared" si="269"/>
        <v>231.51999999999998</v>
      </c>
      <c r="T1878" s="9">
        <v>31.5</v>
      </c>
    </row>
    <row r="1879" spans="1:20">
      <c r="A1879" s="1">
        <v>39799</v>
      </c>
      <c r="B1879" s="9">
        <v>523.49</v>
      </c>
      <c r="D1879" s="9">
        <v>79.28</v>
      </c>
      <c r="E1879" s="9">
        <v>222.83</v>
      </c>
      <c r="F1879" s="9">
        <v>310.95</v>
      </c>
      <c r="G1879" s="9">
        <v>74.42</v>
      </c>
      <c r="H1879" s="9">
        <v>387.4</v>
      </c>
      <c r="J1879" s="9">
        <v>59.43</v>
      </c>
      <c r="K1879" s="9">
        <v>278.25</v>
      </c>
      <c r="L1879" s="9"/>
      <c r="M1879" s="9"/>
      <c r="N1879" s="9"/>
      <c r="O1879" s="9">
        <v>262.63</v>
      </c>
      <c r="P1879" s="9">
        <v>262.98</v>
      </c>
      <c r="Q1879" s="9">
        <v>288.11</v>
      </c>
      <c r="S1879" s="9">
        <f t="shared" si="269"/>
        <v>231.13</v>
      </c>
      <c r="T1879" s="9">
        <v>31.5</v>
      </c>
    </row>
    <row r="1880" spans="1:20">
      <c r="A1880" s="1">
        <v>39800</v>
      </c>
      <c r="B1880" s="9">
        <v>526.55999999999995</v>
      </c>
      <c r="D1880" s="9">
        <v>78.47</v>
      </c>
      <c r="E1880" s="9">
        <v>222.29</v>
      </c>
      <c r="F1880" s="9">
        <v>311.20999999999998</v>
      </c>
      <c r="G1880" s="9">
        <v>75.010000000000005</v>
      </c>
      <c r="H1880" s="9">
        <v>385.95</v>
      </c>
      <c r="J1880" s="9">
        <v>49.51</v>
      </c>
      <c r="K1880" s="9">
        <v>279.76</v>
      </c>
      <c r="L1880" s="9"/>
      <c r="M1880" s="9"/>
      <c r="N1880" s="9"/>
      <c r="O1880" s="9">
        <v>262.77</v>
      </c>
      <c r="P1880" s="9">
        <v>263.3</v>
      </c>
      <c r="Q1880" s="9">
        <v>288.08</v>
      </c>
      <c r="S1880" s="9">
        <f t="shared" si="269"/>
        <v>231.26999999999998</v>
      </c>
      <c r="T1880" s="9">
        <v>31.5</v>
      </c>
    </row>
    <row r="1881" spans="1:20">
      <c r="A1881" s="1">
        <v>39801</v>
      </c>
      <c r="B1881" s="9">
        <v>547.86</v>
      </c>
      <c r="D1881" s="9">
        <v>76.849999999999994</v>
      </c>
      <c r="E1881" s="9">
        <v>224.99</v>
      </c>
      <c r="F1881" s="9">
        <v>311.02999999999997</v>
      </c>
      <c r="G1881" s="9">
        <v>60.39</v>
      </c>
      <c r="H1881" s="9">
        <v>384.85</v>
      </c>
      <c r="J1881" s="9">
        <v>53.71</v>
      </c>
      <c r="K1881" s="9">
        <v>278.87</v>
      </c>
      <c r="L1881" s="9"/>
      <c r="M1881" s="9"/>
      <c r="N1881" s="9"/>
      <c r="O1881" s="9">
        <v>264.95999999999998</v>
      </c>
      <c r="P1881" s="9">
        <v>268.29000000000002</v>
      </c>
      <c r="Q1881" s="9">
        <v>287.51</v>
      </c>
      <c r="S1881" s="9">
        <f t="shared" si="269"/>
        <v>233.45999999999998</v>
      </c>
      <c r="T1881" s="9">
        <v>31.5</v>
      </c>
    </row>
    <row r="1882" spans="1:20">
      <c r="A1882" s="1">
        <v>39804</v>
      </c>
      <c r="B1882" s="9">
        <v>557.4</v>
      </c>
      <c r="D1882" s="9">
        <v>77.040000000000006</v>
      </c>
      <c r="E1882" s="9">
        <v>223.9</v>
      </c>
      <c r="F1882" s="9">
        <v>314.42</v>
      </c>
      <c r="G1882" s="9">
        <v>62.26</v>
      </c>
      <c r="H1882" s="9">
        <v>381.55</v>
      </c>
      <c r="J1882" s="9">
        <v>50.42</v>
      </c>
      <c r="K1882" s="9">
        <v>281.95999999999998</v>
      </c>
      <c r="L1882" s="9"/>
      <c r="M1882" s="9"/>
      <c r="N1882" s="9"/>
      <c r="O1882" s="9">
        <v>266.43</v>
      </c>
      <c r="P1882" s="9">
        <v>270.24</v>
      </c>
      <c r="Q1882" s="9">
        <v>288.62</v>
      </c>
      <c r="S1882" s="9">
        <f t="shared" si="269"/>
        <v>234.93</v>
      </c>
      <c r="T1882" s="9">
        <v>31.5</v>
      </c>
    </row>
    <row r="1883" spans="1:20">
      <c r="A1883" s="1">
        <v>39805</v>
      </c>
      <c r="B1883" s="9">
        <v>562.39</v>
      </c>
      <c r="D1883" s="9">
        <v>77.400000000000006</v>
      </c>
      <c r="E1883" s="9">
        <v>222.18</v>
      </c>
      <c r="F1883" s="9">
        <v>317.22000000000003</v>
      </c>
      <c r="G1883" s="9">
        <v>57.62</v>
      </c>
      <c r="H1883" s="9">
        <v>382.33</v>
      </c>
      <c r="J1883" s="9">
        <v>50.43</v>
      </c>
      <c r="K1883" s="9">
        <v>282.36</v>
      </c>
      <c r="L1883" s="9"/>
      <c r="M1883" s="9"/>
      <c r="N1883" s="9"/>
      <c r="O1883" s="9">
        <v>266.81</v>
      </c>
      <c r="P1883" s="9">
        <v>270.58</v>
      </c>
      <c r="Q1883" s="9">
        <v>289.08</v>
      </c>
      <c r="S1883" s="9">
        <f t="shared" si="269"/>
        <v>235.31</v>
      </c>
      <c r="T1883" s="9">
        <v>31.5</v>
      </c>
    </row>
    <row r="1884" spans="1:20">
      <c r="A1884" s="1">
        <v>39806</v>
      </c>
      <c r="B1884" s="9">
        <v>564.92999999999995</v>
      </c>
      <c r="D1884" s="9">
        <v>78.09</v>
      </c>
      <c r="E1884" s="9">
        <v>218.22</v>
      </c>
      <c r="F1884" s="9">
        <v>314.99</v>
      </c>
      <c r="G1884" s="9">
        <v>60.65</v>
      </c>
      <c r="H1884" s="9">
        <v>373.59</v>
      </c>
      <c r="J1884" s="9">
        <v>51.43</v>
      </c>
      <c r="K1884" s="9">
        <v>281.02999999999997</v>
      </c>
      <c r="L1884" s="9"/>
      <c r="M1884" s="9"/>
      <c r="N1884" s="9"/>
      <c r="O1884" s="9">
        <v>264.85000000000002</v>
      </c>
      <c r="P1884" s="9">
        <v>269.33</v>
      </c>
      <c r="Q1884" s="9">
        <v>286.16000000000003</v>
      </c>
      <c r="S1884" s="9">
        <f t="shared" si="269"/>
        <v>233.35000000000002</v>
      </c>
      <c r="T1884" s="9">
        <v>31.5</v>
      </c>
    </row>
    <row r="1885" spans="1:20">
      <c r="A1885" s="1">
        <v>39807</v>
      </c>
      <c r="K1885" s="9"/>
      <c r="L1885" s="9"/>
      <c r="M1885" s="9"/>
      <c r="N1885" s="9"/>
      <c r="S1885" s="9" t="str">
        <f t="shared" si="269"/>
        <v/>
      </c>
      <c r="T1885" s="9">
        <v>31.5</v>
      </c>
    </row>
    <row r="1886" spans="1:20">
      <c r="A1886" s="1">
        <v>39808</v>
      </c>
      <c r="K1886" s="9"/>
      <c r="L1886" s="9"/>
      <c r="M1886" s="9"/>
      <c r="N1886" s="9"/>
      <c r="S1886" s="9" t="str">
        <f t="shared" si="269"/>
        <v/>
      </c>
      <c r="T1886" s="9">
        <v>31.5</v>
      </c>
    </row>
    <row r="1887" spans="1:20">
      <c r="A1887" s="1">
        <v>39811</v>
      </c>
      <c r="B1887" s="9">
        <v>540.51</v>
      </c>
      <c r="D1887" s="9">
        <v>78.72</v>
      </c>
      <c r="E1887" s="9">
        <v>213.11</v>
      </c>
      <c r="F1887" s="9">
        <v>313.85000000000002</v>
      </c>
      <c r="G1887" s="9">
        <v>56.58</v>
      </c>
      <c r="H1887" s="9">
        <v>365.39</v>
      </c>
      <c r="J1887" s="9">
        <v>53.19</v>
      </c>
      <c r="K1887" s="9">
        <v>280.27999999999997</v>
      </c>
      <c r="L1887" s="9"/>
      <c r="M1887" s="9"/>
      <c r="N1887" s="9"/>
      <c r="O1887" s="9">
        <v>259.86</v>
      </c>
      <c r="P1887" s="9">
        <v>261.38</v>
      </c>
      <c r="Q1887" s="9">
        <v>283.83</v>
      </c>
      <c r="S1887" s="9">
        <f t="shared" si="269"/>
        <v>228.36</v>
      </c>
      <c r="T1887" s="9">
        <v>31.5</v>
      </c>
    </row>
    <row r="1888" spans="1:20">
      <c r="A1888" s="1">
        <v>39812</v>
      </c>
      <c r="B1888" s="9">
        <v>544.51</v>
      </c>
      <c r="D1888" s="9">
        <v>80.760000000000005</v>
      </c>
      <c r="E1888" s="9">
        <v>211.39</v>
      </c>
      <c r="F1888" s="9">
        <v>314.14</v>
      </c>
      <c r="G1888" s="9">
        <v>54.88</v>
      </c>
      <c r="H1888" s="9">
        <v>360.54</v>
      </c>
      <c r="J1888" s="9">
        <v>52.93</v>
      </c>
      <c r="K1888" s="9">
        <v>281.98</v>
      </c>
      <c r="L1888" s="9"/>
      <c r="M1888" s="9"/>
      <c r="N1888" s="9"/>
      <c r="O1888" s="9">
        <v>260.04000000000002</v>
      </c>
      <c r="P1888" s="9">
        <v>261.74</v>
      </c>
      <c r="Q1888" s="9">
        <v>283.83</v>
      </c>
      <c r="S1888" s="9">
        <f t="shared" si="269"/>
        <v>228.54000000000002</v>
      </c>
      <c r="T1888" s="9">
        <v>31.5</v>
      </c>
    </row>
    <row r="1889" spans="1:20">
      <c r="A1889" s="1">
        <v>39813</v>
      </c>
      <c r="B1889" s="9">
        <v>539.91999999999996</v>
      </c>
      <c r="D1889" s="9">
        <v>79.569999999999993</v>
      </c>
      <c r="E1889" s="9">
        <v>212.88</v>
      </c>
      <c r="F1889" s="9">
        <v>312.11</v>
      </c>
      <c r="G1889" s="9">
        <v>42.19</v>
      </c>
      <c r="H1889" s="9">
        <v>361.1</v>
      </c>
      <c r="J1889" s="9">
        <v>50.51</v>
      </c>
      <c r="K1889" s="9">
        <v>282.63</v>
      </c>
      <c r="L1889" s="9"/>
      <c r="M1889" s="9"/>
      <c r="N1889" s="9"/>
      <c r="O1889" s="9">
        <v>259.62</v>
      </c>
      <c r="P1889" s="9">
        <v>260.51</v>
      </c>
      <c r="Q1889" s="9">
        <v>284.23</v>
      </c>
      <c r="S1889" s="9">
        <f t="shared" si="269"/>
        <v>228.12</v>
      </c>
      <c r="T1889" s="9">
        <v>31.5</v>
      </c>
    </row>
    <row r="1890" spans="1:20">
      <c r="A1890" s="1">
        <v>39814</v>
      </c>
      <c r="K1890" s="9"/>
      <c r="L1890" s="9"/>
      <c r="M1890" s="9"/>
      <c r="N1890" s="9"/>
      <c r="S1890" s="9" t="str">
        <f t="shared" si="269"/>
        <v/>
      </c>
      <c r="T1890" s="9">
        <v>31.5</v>
      </c>
    </row>
    <row r="1891" spans="1:20">
      <c r="A1891" s="1">
        <v>39815</v>
      </c>
      <c r="B1891" s="9">
        <v>534.35</v>
      </c>
      <c r="D1891" s="9">
        <v>77.55</v>
      </c>
      <c r="E1891" s="9">
        <v>213.22</v>
      </c>
      <c r="F1891" s="9">
        <v>312.91000000000003</v>
      </c>
      <c r="G1891" s="9">
        <v>42.13</v>
      </c>
      <c r="H1891" s="9">
        <v>360.51</v>
      </c>
      <c r="J1891" s="9">
        <v>58.57</v>
      </c>
      <c r="K1891" s="9">
        <v>282.61</v>
      </c>
      <c r="L1891" s="9"/>
      <c r="M1891" s="9"/>
      <c r="N1891" s="9"/>
      <c r="O1891" s="9">
        <v>259.14999999999998</v>
      </c>
      <c r="P1891" s="9">
        <v>259.14999999999998</v>
      </c>
      <c r="Q1891" s="9">
        <v>284.67</v>
      </c>
      <c r="S1891" s="9">
        <f t="shared" si="269"/>
        <v>227.64999999999998</v>
      </c>
      <c r="T1891" s="9">
        <v>31.5</v>
      </c>
    </row>
    <row r="1892" spans="1:20">
      <c r="A1892" s="1">
        <v>39818</v>
      </c>
      <c r="B1892" s="9">
        <v>527.67999999999995</v>
      </c>
      <c r="D1892" s="9">
        <v>75.510000000000005</v>
      </c>
      <c r="E1892" s="9">
        <v>210.58</v>
      </c>
      <c r="F1892" s="9">
        <v>311.51</v>
      </c>
      <c r="G1892" s="9">
        <v>46.61</v>
      </c>
      <c r="H1892" s="9">
        <v>354.68</v>
      </c>
      <c r="J1892" s="9">
        <v>64.290000000000006</v>
      </c>
      <c r="K1892" s="9">
        <v>276.19</v>
      </c>
      <c r="L1892" s="9"/>
      <c r="M1892" s="9"/>
      <c r="N1892" s="9"/>
      <c r="O1892" s="9">
        <v>255.18</v>
      </c>
      <c r="P1892" s="9">
        <v>256.14999999999998</v>
      </c>
      <c r="Q1892" s="9">
        <v>279.27999999999997</v>
      </c>
      <c r="S1892" s="9">
        <f t="shared" si="269"/>
        <v>223.68</v>
      </c>
      <c r="T1892" s="9">
        <v>31.5</v>
      </c>
    </row>
    <row r="1893" spans="1:20">
      <c r="A1893" s="1">
        <v>39819</v>
      </c>
      <c r="B1893" s="9">
        <v>531.91</v>
      </c>
      <c r="D1893" s="9">
        <v>77.39</v>
      </c>
      <c r="E1893" s="9">
        <v>210.5</v>
      </c>
      <c r="F1893" s="9">
        <v>313.95999999999998</v>
      </c>
      <c r="G1893" s="9">
        <v>46.69</v>
      </c>
      <c r="H1893" s="9">
        <v>354.02</v>
      </c>
      <c r="J1893" s="9">
        <v>64.48</v>
      </c>
      <c r="K1893" s="9">
        <v>273.51</v>
      </c>
      <c r="L1893" s="9"/>
      <c r="M1893" s="9"/>
      <c r="N1893" s="9"/>
      <c r="O1893" s="9">
        <v>254.96</v>
      </c>
      <c r="P1893" s="9">
        <v>257.57</v>
      </c>
      <c r="Q1893" s="9">
        <v>277.29000000000002</v>
      </c>
      <c r="S1893" s="9">
        <f t="shared" si="269"/>
        <v>223.46</v>
      </c>
      <c r="T1893" s="9">
        <v>31.5</v>
      </c>
    </row>
    <row r="1894" spans="1:20">
      <c r="A1894" s="1">
        <v>39820</v>
      </c>
      <c r="B1894" s="9">
        <v>527.28</v>
      </c>
      <c r="D1894" s="9">
        <v>74.099999999999994</v>
      </c>
      <c r="E1894" s="9">
        <v>208.32</v>
      </c>
      <c r="F1894" s="9">
        <v>314.33999999999997</v>
      </c>
      <c r="G1894" s="9">
        <v>60.9</v>
      </c>
      <c r="H1894" s="9">
        <v>349.54</v>
      </c>
      <c r="J1894" s="9">
        <v>53.02</v>
      </c>
      <c r="K1894" s="9">
        <v>270.63</v>
      </c>
      <c r="L1894" s="9"/>
      <c r="M1894" s="9"/>
      <c r="N1894" s="9"/>
      <c r="O1894" s="9">
        <v>252.19</v>
      </c>
      <c r="P1894" s="9">
        <v>255.59</v>
      </c>
      <c r="Q1894" s="9">
        <v>273.39999999999998</v>
      </c>
      <c r="S1894" s="9">
        <f t="shared" si="269"/>
        <v>220.69</v>
      </c>
      <c r="T1894" s="9">
        <v>31.5</v>
      </c>
    </row>
    <row r="1895" spans="1:20">
      <c r="A1895" s="1">
        <v>39821</v>
      </c>
      <c r="B1895" s="9">
        <v>530.04999999999995</v>
      </c>
      <c r="D1895" s="9">
        <v>74.77</v>
      </c>
      <c r="E1895" s="9">
        <v>206.97</v>
      </c>
      <c r="F1895" s="9">
        <v>314.45999999999998</v>
      </c>
      <c r="G1895" s="9">
        <v>55.99</v>
      </c>
      <c r="H1895" s="9">
        <v>348.21</v>
      </c>
      <c r="J1895" s="9">
        <v>64.510000000000005</v>
      </c>
      <c r="K1895" s="9">
        <v>263.79000000000002</v>
      </c>
      <c r="L1895" s="9"/>
      <c r="M1895" s="9"/>
      <c r="N1895" s="9"/>
      <c r="O1895" s="9">
        <v>250.19</v>
      </c>
      <c r="P1895" s="9">
        <v>255.46</v>
      </c>
      <c r="Q1895" s="9">
        <v>269.20999999999998</v>
      </c>
      <c r="S1895" s="9">
        <f t="shared" si="269"/>
        <v>218.69</v>
      </c>
      <c r="T1895" s="9">
        <v>31.5</v>
      </c>
    </row>
    <row r="1896" spans="1:20">
      <c r="A1896" s="1">
        <v>39822</v>
      </c>
      <c r="B1896" s="9">
        <v>541.23</v>
      </c>
      <c r="D1896" s="9">
        <v>78.510000000000005</v>
      </c>
      <c r="E1896" s="9">
        <v>205.31</v>
      </c>
      <c r="F1896" s="9">
        <v>311.75</v>
      </c>
      <c r="G1896" s="9">
        <v>62.44</v>
      </c>
      <c r="H1896" s="9">
        <v>347.87</v>
      </c>
      <c r="J1896" s="9">
        <v>64.22</v>
      </c>
      <c r="K1896" s="9">
        <v>265.51</v>
      </c>
      <c r="L1896" s="9"/>
      <c r="M1896" s="9"/>
      <c r="N1896" s="9"/>
      <c r="O1896" s="9">
        <v>251.87</v>
      </c>
      <c r="P1896" s="9">
        <v>257.87</v>
      </c>
      <c r="Q1896" s="9">
        <v>270.3</v>
      </c>
      <c r="S1896" s="9">
        <f t="shared" si="269"/>
        <v>220.37</v>
      </c>
      <c r="T1896" s="9">
        <v>31.5</v>
      </c>
    </row>
    <row r="1897" spans="1:20">
      <c r="A1897" s="1">
        <v>39825</v>
      </c>
      <c r="B1897" s="9">
        <v>559.89</v>
      </c>
      <c r="D1897" s="9">
        <v>80.09</v>
      </c>
      <c r="E1897" s="9">
        <v>206.84</v>
      </c>
      <c r="F1897" s="9">
        <v>316.89</v>
      </c>
      <c r="G1897" s="9">
        <v>60.29</v>
      </c>
      <c r="H1897" s="9">
        <v>352.39</v>
      </c>
      <c r="J1897" s="9">
        <v>57.06</v>
      </c>
      <c r="K1897" s="9">
        <v>269.02</v>
      </c>
      <c r="L1897" s="9"/>
      <c r="M1897" s="9"/>
      <c r="N1897" s="9"/>
      <c r="O1897" s="9">
        <v>255.91</v>
      </c>
      <c r="P1897" s="9">
        <v>263.27</v>
      </c>
      <c r="Q1897" s="9">
        <v>273.26</v>
      </c>
      <c r="S1897" s="9">
        <f t="shared" si="269"/>
        <v>224.41</v>
      </c>
      <c r="T1897" s="9">
        <v>31.5</v>
      </c>
    </row>
    <row r="1898" spans="1:20">
      <c r="A1898" s="1">
        <v>39826</v>
      </c>
      <c r="B1898" s="9">
        <v>550.77</v>
      </c>
      <c r="D1898" s="9">
        <v>78.05</v>
      </c>
      <c r="E1898" s="9">
        <v>206.48</v>
      </c>
      <c r="F1898" s="9">
        <v>311.49</v>
      </c>
      <c r="G1898" s="9">
        <v>64.989999999999995</v>
      </c>
      <c r="H1898" s="9">
        <v>357.08</v>
      </c>
      <c r="J1898" s="9">
        <v>61.71</v>
      </c>
      <c r="K1898" s="9">
        <v>269.61</v>
      </c>
      <c r="L1898" s="9"/>
      <c r="M1898" s="9"/>
      <c r="N1898" s="9"/>
      <c r="O1898" s="9">
        <v>255.42</v>
      </c>
      <c r="P1898" s="9">
        <v>260.52999999999997</v>
      </c>
      <c r="Q1898" s="9">
        <v>275.12</v>
      </c>
      <c r="S1898" s="9">
        <f t="shared" si="269"/>
        <v>223.92</v>
      </c>
      <c r="T1898" s="9">
        <v>31.5</v>
      </c>
    </row>
    <row r="1899" spans="1:20">
      <c r="A1899" s="1">
        <v>39827</v>
      </c>
      <c r="B1899" s="9">
        <v>549.98</v>
      </c>
      <c r="D1899" s="9">
        <v>78.040000000000006</v>
      </c>
      <c r="E1899" s="9">
        <v>206.05</v>
      </c>
      <c r="F1899" s="9">
        <v>314.36</v>
      </c>
      <c r="G1899" s="9">
        <v>64.83</v>
      </c>
      <c r="H1899" s="9">
        <v>356.63</v>
      </c>
      <c r="J1899" s="9">
        <v>64.94</v>
      </c>
      <c r="K1899" s="9">
        <v>269.95</v>
      </c>
      <c r="L1899" s="9"/>
      <c r="M1899" s="9"/>
      <c r="N1899" s="9"/>
      <c r="O1899" s="9">
        <v>255.5</v>
      </c>
      <c r="P1899" s="9">
        <v>260.36</v>
      </c>
      <c r="Q1899" s="9">
        <v>275.49</v>
      </c>
      <c r="S1899" s="9">
        <f t="shared" si="269"/>
        <v>224</v>
      </c>
      <c r="T1899" s="9">
        <v>31.5</v>
      </c>
    </row>
    <row r="1900" spans="1:20">
      <c r="A1900" s="1">
        <v>39828</v>
      </c>
      <c r="B1900" s="9">
        <v>555.52</v>
      </c>
      <c r="D1900" s="9">
        <v>77.83</v>
      </c>
      <c r="E1900" s="9">
        <v>206.03</v>
      </c>
      <c r="F1900" s="9">
        <v>315.32</v>
      </c>
      <c r="G1900" s="9">
        <v>65.14</v>
      </c>
      <c r="H1900" s="9">
        <v>361.62</v>
      </c>
      <c r="J1900" s="9">
        <v>63.37</v>
      </c>
      <c r="K1900" s="9">
        <v>276.79000000000002</v>
      </c>
      <c r="L1900" s="9"/>
      <c r="M1900" s="9"/>
      <c r="N1900" s="9"/>
      <c r="O1900" s="9">
        <v>258.8</v>
      </c>
      <c r="P1900" s="9">
        <v>261.62</v>
      </c>
      <c r="Q1900" s="9">
        <v>281.27</v>
      </c>
      <c r="S1900" s="9">
        <f t="shared" si="269"/>
        <v>227.3</v>
      </c>
      <c r="T1900" s="9">
        <v>31.5</v>
      </c>
    </row>
    <row r="1901" spans="1:20">
      <c r="A1901" s="1">
        <v>39829</v>
      </c>
      <c r="B1901" s="9">
        <v>541.91</v>
      </c>
      <c r="D1901" s="9">
        <v>76.63</v>
      </c>
      <c r="E1901" s="9">
        <v>207.69</v>
      </c>
      <c r="F1901" s="9">
        <v>314.38</v>
      </c>
      <c r="G1901" s="9">
        <v>65.17</v>
      </c>
      <c r="H1901" s="9">
        <v>362.58</v>
      </c>
      <c r="J1901" s="9">
        <v>63.66</v>
      </c>
      <c r="K1901" s="9">
        <v>276.5</v>
      </c>
      <c r="L1901" s="9"/>
      <c r="M1901" s="9"/>
      <c r="N1901" s="9"/>
      <c r="O1901" s="9">
        <v>257.60000000000002</v>
      </c>
      <c r="P1901" s="9">
        <v>259.14999999999998</v>
      </c>
      <c r="Q1901" s="9">
        <v>281.32</v>
      </c>
      <c r="S1901" s="9">
        <f t="shared" si="269"/>
        <v>226.10000000000002</v>
      </c>
      <c r="T1901" s="9">
        <v>31.5</v>
      </c>
    </row>
    <row r="1902" spans="1:20">
      <c r="A1902" s="1">
        <v>39832</v>
      </c>
      <c r="B1902" s="9">
        <v>531.58000000000004</v>
      </c>
      <c r="D1902" s="9">
        <v>75.22</v>
      </c>
      <c r="E1902" s="9">
        <v>207.59</v>
      </c>
      <c r="F1902" s="9">
        <v>313.64999999999998</v>
      </c>
      <c r="G1902" s="9">
        <v>65.209999999999994</v>
      </c>
      <c r="H1902" s="9">
        <v>358.51</v>
      </c>
      <c r="J1902" s="9">
        <v>63.29</v>
      </c>
      <c r="K1902" s="9">
        <v>277.86</v>
      </c>
      <c r="L1902" s="9"/>
      <c r="M1902" s="9"/>
      <c r="N1902" s="9"/>
      <c r="O1902" s="9">
        <v>256.29000000000002</v>
      </c>
      <c r="P1902" s="9">
        <v>256.52999999999997</v>
      </c>
      <c r="Q1902" s="9">
        <v>281.27</v>
      </c>
      <c r="S1902" s="9">
        <f t="shared" si="269"/>
        <v>224.79000000000002</v>
      </c>
      <c r="T1902" s="9">
        <v>31.5</v>
      </c>
    </row>
    <row r="1903" spans="1:20">
      <c r="A1903" s="1">
        <v>39833</v>
      </c>
      <c r="B1903" s="9">
        <v>537.34</v>
      </c>
      <c r="D1903" s="9">
        <v>75.03</v>
      </c>
      <c r="E1903" s="9">
        <v>209</v>
      </c>
      <c r="F1903" s="9">
        <v>318.91000000000003</v>
      </c>
      <c r="G1903" s="9">
        <v>48.02</v>
      </c>
      <c r="H1903" s="9">
        <v>355.2</v>
      </c>
      <c r="J1903" s="9">
        <v>52.34</v>
      </c>
      <c r="K1903" s="9">
        <v>277.63</v>
      </c>
      <c r="L1903" s="9"/>
      <c r="M1903" s="9"/>
      <c r="N1903" s="9"/>
      <c r="O1903" s="9">
        <v>256.23</v>
      </c>
      <c r="P1903" s="9">
        <v>258.06</v>
      </c>
      <c r="Q1903" s="9">
        <v>279.52</v>
      </c>
      <c r="S1903" s="9">
        <f t="shared" si="269"/>
        <v>224.73000000000002</v>
      </c>
      <c r="T1903" s="9">
        <v>31.5</v>
      </c>
    </row>
    <row r="1904" spans="1:20">
      <c r="A1904" s="1">
        <v>39834</v>
      </c>
      <c r="B1904" s="9">
        <v>532.04999999999995</v>
      </c>
      <c r="D1904" s="9">
        <v>76.27</v>
      </c>
      <c r="E1904" s="9">
        <v>211.42</v>
      </c>
      <c r="F1904" s="9">
        <v>317.35000000000002</v>
      </c>
      <c r="G1904" s="9">
        <v>38.479999999999997</v>
      </c>
      <c r="H1904" s="9">
        <v>352.17</v>
      </c>
      <c r="J1904" s="9">
        <v>46.13</v>
      </c>
      <c r="K1904" s="9">
        <v>272.69</v>
      </c>
      <c r="L1904" s="9"/>
      <c r="M1904" s="9"/>
      <c r="N1904" s="9"/>
      <c r="O1904" s="9">
        <v>253.95</v>
      </c>
      <c r="P1904" s="9">
        <v>257.73</v>
      </c>
      <c r="Q1904" s="9">
        <v>274.94</v>
      </c>
      <c r="S1904" s="9">
        <f t="shared" si="269"/>
        <v>222.45</v>
      </c>
      <c r="T1904" s="9">
        <v>31.5</v>
      </c>
    </row>
    <row r="1905" spans="1:20">
      <c r="A1905" s="1">
        <v>39835</v>
      </c>
      <c r="B1905" s="9">
        <v>532.70000000000005</v>
      </c>
      <c r="D1905" s="9">
        <v>77.14</v>
      </c>
      <c r="E1905" s="9">
        <v>213.49</v>
      </c>
      <c r="F1905" s="9">
        <v>316.74</v>
      </c>
      <c r="G1905" s="9">
        <v>38.21</v>
      </c>
      <c r="H1905" s="9">
        <v>350.87</v>
      </c>
      <c r="J1905" s="9">
        <v>44.38</v>
      </c>
      <c r="K1905" s="9">
        <v>271.08999999999997</v>
      </c>
      <c r="L1905" s="9"/>
      <c r="M1905" s="9"/>
      <c r="N1905" s="9"/>
      <c r="O1905" s="9">
        <v>253.85</v>
      </c>
      <c r="P1905" s="9">
        <v>258.95999999999998</v>
      </c>
      <c r="Q1905" s="9">
        <v>273.39999999999998</v>
      </c>
      <c r="S1905" s="9">
        <f t="shared" si="269"/>
        <v>222.35</v>
      </c>
      <c r="T1905" s="9">
        <v>31.5</v>
      </c>
    </row>
    <row r="1906" spans="1:20">
      <c r="A1906" s="1">
        <v>39836</v>
      </c>
      <c r="B1906" s="9">
        <v>534.54</v>
      </c>
      <c r="D1906" s="9">
        <v>77.03</v>
      </c>
      <c r="E1906" s="9">
        <v>210.56</v>
      </c>
      <c r="F1906" s="9">
        <v>319.7</v>
      </c>
      <c r="G1906" s="9">
        <v>37.07</v>
      </c>
      <c r="H1906" s="9">
        <v>344.73</v>
      </c>
      <c r="J1906" s="9">
        <v>44.28</v>
      </c>
      <c r="K1906" s="9">
        <v>269.11</v>
      </c>
      <c r="L1906" s="9"/>
      <c r="M1906" s="9"/>
      <c r="N1906" s="9"/>
      <c r="O1906" s="9">
        <v>252.13</v>
      </c>
      <c r="P1906" s="9">
        <v>258.12</v>
      </c>
      <c r="Q1906" s="9">
        <v>270.57</v>
      </c>
      <c r="S1906" s="9">
        <f t="shared" si="269"/>
        <v>220.63</v>
      </c>
      <c r="T1906" s="9">
        <v>31.5</v>
      </c>
    </row>
    <row r="1907" spans="1:20">
      <c r="A1907" s="1">
        <v>39839</v>
      </c>
      <c r="B1907" s="9">
        <v>521.79999999999995</v>
      </c>
      <c r="D1907" s="9">
        <v>77.2</v>
      </c>
      <c r="E1907" s="9">
        <v>205.5</v>
      </c>
      <c r="F1907" s="9">
        <v>321</v>
      </c>
      <c r="G1907" s="9">
        <v>37</v>
      </c>
      <c r="H1907" s="9">
        <v>350.5</v>
      </c>
      <c r="J1907" s="9">
        <v>57.5</v>
      </c>
      <c r="K1907" s="9">
        <v>266.3</v>
      </c>
      <c r="L1907" s="9"/>
      <c r="M1907" s="9"/>
      <c r="N1907" s="9"/>
      <c r="O1907" s="9">
        <v>249.8</v>
      </c>
      <c r="P1907" s="9">
        <v>253.1</v>
      </c>
      <c r="Q1907" s="9">
        <v>270.89999999999998</v>
      </c>
      <c r="S1907" s="9">
        <f t="shared" si="269"/>
        <v>218.3</v>
      </c>
      <c r="T1907" s="9">
        <v>31.5</v>
      </c>
    </row>
    <row r="1908" spans="1:20">
      <c r="A1908" s="1">
        <v>39840</v>
      </c>
      <c r="B1908" s="9">
        <v>526.86</v>
      </c>
      <c r="D1908" s="9">
        <v>78.25</v>
      </c>
      <c r="E1908" s="9">
        <v>209.43</v>
      </c>
      <c r="F1908" s="9">
        <v>322.41000000000003</v>
      </c>
      <c r="G1908" s="9">
        <v>51.17</v>
      </c>
      <c r="H1908" s="9">
        <v>347.79</v>
      </c>
      <c r="J1908" s="9">
        <v>62.93</v>
      </c>
      <c r="K1908" s="9">
        <v>267.08</v>
      </c>
      <c r="L1908" s="9"/>
      <c r="M1908" s="9"/>
      <c r="N1908" s="9"/>
      <c r="O1908" s="9">
        <v>251.88</v>
      </c>
      <c r="P1908" s="9">
        <v>256.95999999999998</v>
      </c>
      <c r="Q1908" s="9">
        <v>271.27</v>
      </c>
      <c r="S1908" s="9">
        <f t="shared" si="269"/>
        <v>220.38</v>
      </c>
      <c r="T1908" s="9">
        <v>31.5</v>
      </c>
    </row>
    <row r="1909" spans="1:20">
      <c r="A1909" s="1">
        <v>39841</v>
      </c>
      <c r="B1909" s="9">
        <v>533.59</v>
      </c>
      <c r="D1909" s="9">
        <v>77.89</v>
      </c>
      <c r="E1909" s="9">
        <v>206.7</v>
      </c>
      <c r="F1909" s="9">
        <v>319.43</v>
      </c>
      <c r="G1909" s="9">
        <v>54.87</v>
      </c>
      <c r="H1909" s="9">
        <v>350.13</v>
      </c>
      <c r="J1909" s="9">
        <v>61.76</v>
      </c>
      <c r="K1909" s="9">
        <v>268.14999999999998</v>
      </c>
      <c r="L1909" s="9"/>
      <c r="M1909" s="9"/>
      <c r="N1909" s="9"/>
      <c r="O1909" s="9">
        <v>252.46</v>
      </c>
      <c r="P1909" s="9">
        <v>257</v>
      </c>
      <c r="Q1909" s="9">
        <v>272.47000000000003</v>
      </c>
      <c r="S1909" s="9">
        <f t="shared" si="269"/>
        <v>220.96</v>
      </c>
      <c r="T1909" s="9">
        <v>31.5</v>
      </c>
    </row>
    <row r="1910" spans="1:20">
      <c r="A1910" s="1">
        <v>39842</v>
      </c>
      <c r="B1910" s="9">
        <v>527.03</v>
      </c>
      <c r="D1910" s="9">
        <v>77.400000000000006</v>
      </c>
      <c r="E1910" s="9">
        <v>207.35</v>
      </c>
      <c r="F1910" s="9">
        <v>318.33</v>
      </c>
      <c r="G1910" s="9">
        <v>60.11</v>
      </c>
      <c r="H1910" s="9">
        <v>354</v>
      </c>
      <c r="J1910" s="9">
        <v>62.34</v>
      </c>
      <c r="K1910" s="9">
        <v>268.51</v>
      </c>
      <c r="L1910" s="9"/>
      <c r="M1910" s="9"/>
      <c r="N1910" s="9"/>
      <c r="O1910" s="9">
        <v>252.49</v>
      </c>
      <c r="P1910" s="9">
        <v>255.94</v>
      </c>
      <c r="Q1910" s="9">
        <v>273.68</v>
      </c>
      <c r="S1910" s="9">
        <f t="shared" si="269"/>
        <v>220.99</v>
      </c>
      <c r="T1910" s="9">
        <v>31.5</v>
      </c>
    </row>
    <row r="1911" spans="1:20">
      <c r="A1911" s="1">
        <v>39843</v>
      </c>
      <c r="B1911" s="9">
        <v>529.19000000000005</v>
      </c>
      <c r="D1911" s="9">
        <v>77.760000000000005</v>
      </c>
      <c r="E1911" s="9">
        <v>205.94</v>
      </c>
      <c r="F1911" s="9">
        <v>320.10000000000002</v>
      </c>
      <c r="G1911" s="9">
        <v>48.61</v>
      </c>
      <c r="H1911" s="9">
        <v>357.11</v>
      </c>
      <c r="J1911" s="9">
        <v>61.06</v>
      </c>
      <c r="K1911" s="9">
        <v>268.77</v>
      </c>
      <c r="L1911" s="9"/>
      <c r="M1911" s="9"/>
      <c r="N1911" s="9"/>
      <c r="O1911" s="9">
        <v>252.62</v>
      </c>
      <c r="P1911" s="9">
        <v>255.42</v>
      </c>
      <c r="Q1911" s="9">
        <v>274.5</v>
      </c>
      <c r="S1911" s="9">
        <f t="shared" si="269"/>
        <v>221.12</v>
      </c>
      <c r="T1911" s="9">
        <v>31.5</v>
      </c>
    </row>
    <row r="1912" spans="1:20">
      <c r="A1912" s="1">
        <v>39846</v>
      </c>
      <c r="B1912" s="9">
        <v>530.69000000000005</v>
      </c>
      <c r="D1912" s="9">
        <v>80.64</v>
      </c>
      <c r="E1912" s="9">
        <v>206.16</v>
      </c>
      <c r="F1912" s="9">
        <v>317.61</v>
      </c>
      <c r="G1912" s="9">
        <v>48.82</v>
      </c>
      <c r="H1912" s="9">
        <v>353.58</v>
      </c>
      <c r="J1912" s="9">
        <v>50.18</v>
      </c>
      <c r="K1912" s="9">
        <v>269.54000000000002</v>
      </c>
      <c r="L1912" s="9"/>
      <c r="M1912" s="9"/>
      <c r="N1912" s="9"/>
      <c r="O1912" s="9">
        <v>252.48</v>
      </c>
      <c r="P1912" s="9">
        <v>256.19</v>
      </c>
      <c r="Q1912" s="9">
        <v>273.39999999999998</v>
      </c>
      <c r="S1912" s="9">
        <f t="shared" si="269"/>
        <v>220.98</v>
      </c>
      <c r="T1912" s="9">
        <v>31.5</v>
      </c>
    </row>
    <row r="1913" spans="1:20">
      <c r="A1913" s="1">
        <v>39847</v>
      </c>
      <c r="B1913" s="9">
        <v>523.5</v>
      </c>
      <c r="D1913" s="9">
        <v>78.83</v>
      </c>
      <c r="E1913" s="9">
        <v>206.32</v>
      </c>
      <c r="F1913" s="9">
        <v>313.64999999999998</v>
      </c>
      <c r="G1913" s="9">
        <v>48.82</v>
      </c>
      <c r="H1913" s="9">
        <v>350.38</v>
      </c>
      <c r="J1913" s="9">
        <v>50.29</v>
      </c>
      <c r="K1913" s="9">
        <v>262.38</v>
      </c>
      <c r="L1913" s="9"/>
      <c r="M1913" s="9"/>
      <c r="N1913" s="9"/>
      <c r="O1913" s="9">
        <v>248.81</v>
      </c>
      <c r="P1913" s="9">
        <v>254.06</v>
      </c>
      <c r="Q1913" s="9">
        <v>267.70999999999998</v>
      </c>
      <c r="S1913" s="9">
        <f t="shared" si="269"/>
        <v>217.31</v>
      </c>
      <c r="T1913" s="9">
        <v>31.5</v>
      </c>
    </row>
    <row r="1914" spans="1:20">
      <c r="A1914" s="1">
        <v>39848</v>
      </c>
      <c r="B1914" s="9">
        <v>522.45000000000005</v>
      </c>
      <c r="D1914" s="9">
        <v>78.459999999999994</v>
      </c>
      <c r="E1914" s="9">
        <v>206.39</v>
      </c>
      <c r="F1914" s="9">
        <v>314.56</v>
      </c>
      <c r="G1914" s="9">
        <v>47.39</v>
      </c>
      <c r="H1914" s="9">
        <v>348.83</v>
      </c>
      <c r="J1914" s="9">
        <v>50.76</v>
      </c>
      <c r="K1914" s="9">
        <v>260.45999999999998</v>
      </c>
      <c r="L1914" s="9"/>
      <c r="M1914" s="9"/>
      <c r="N1914" s="9"/>
      <c r="O1914" s="9">
        <v>247.91</v>
      </c>
      <c r="P1914" s="9">
        <v>253.8</v>
      </c>
      <c r="Q1914" s="9">
        <v>266.06</v>
      </c>
      <c r="S1914" s="9">
        <f t="shared" si="269"/>
        <v>216.41</v>
      </c>
      <c r="T1914" s="9">
        <v>31.5</v>
      </c>
    </row>
    <row r="1915" spans="1:20">
      <c r="A1915" s="1">
        <v>39849</v>
      </c>
      <c r="B1915" s="9">
        <v>523.54</v>
      </c>
      <c r="D1915" s="9">
        <v>78.88</v>
      </c>
      <c r="E1915" s="9">
        <v>206.92</v>
      </c>
      <c r="F1915" s="9">
        <v>313.42</v>
      </c>
      <c r="G1915" s="9">
        <v>57.24</v>
      </c>
      <c r="H1915" s="9">
        <v>350.15</v>
      </c>
      <c r="J1915" s="9">
        <v>50.53</v>
      </c>
      <c r="K1915" s="9">
        <v>260.91000000000003</v>
      </c>
      <c r="L1915" s="9"/>
      <c r="M1915" s="9"/>
      <c r="N1915" s="9"/>
      <c r="O1915" s="9">
        <v>248.65</v>
      </c>
      <c r="P1915" s="9">
        <v>254.73</v>
      </c>
      <c r="Q1915" s="9">
        <v>266.66000000000003</v>
      </c>
      <c r="S1915" s="9">
        <f t="shared" si="269"/>
        <v>217.15</v>
      </c>
      <c r="T1915" s="9">
        <v>31.5</v>
      </c>
    </row>
    <row r="1916" spans="1:20">
      <c r="A1916" s="1">
        <v>39850</v>
      </c>
      <c r="B1916" s="9">
        <v>529.53</v>
      </c>
      <c r="D1916" s="9">
        <v>78.430000000000007</v>
      </c>
      <c r="E1916" s="9">
        <v>205.9</v>
      </c>
      <c r="F1916" s="9">
        <v>311.89</v>
      </c>
      <c r="G1916" s="9">
        <v>52.07</v>
      </c>
      <c r="H1916" s="9">
        <v>350.47</v>
      </c>
      <c r="J1916" s="9">
        <v>51.93</v>
      </c>
      <c r="K1916" s="9">
        <v>261.3</v>
      </c>
      <c r="L1916" s="9"/>
      <c r="M1916" s="9"/>
      <c r="N1916" s="9"/>
      <c r="O1916" s="9">
        <v>249.05</v>
      </c>
      <c r="P1916" s="9">
        <v>255.12</v>
      </c>
      <c r="Q1916" s="9">
        <v>267.11</v>
      </c>
      <c r="S1916" s="9">
        <f t="shared" si="269"/>
        <v>217.55</v>
      </c>
      <c r="T1916" s="9">
        <v>31.5</v>
      </c>
    </row>
    <row r="1917" spans="1:20">
      <c r="A1917" s="1">
        <v>39853</v>
      </c>
      <c r="B1917" s="9">
        <v>528.24</v>
      </c>
      <c r="D1917" s="9">
        <v>78.069999999999993</v>
      </c>
      <c r="E1917" s="9">
        <v>205.69</v>
      </c>
      <c r="F1917" s="9">
        <v>312.64999999999998</v>
      </c>
      <c r="G1917" s="9">
        <v>57.11</v>
      </c>
      <c r="H1917" s="9">
        <v>340.96</v>
      </c>
      <c r="J1917" s="9">
        <v>55.56</v>
      </c>
      <c r="K1917" s="9">
        <v>263.10000000000002</v>
      </c>
      <c r="L1917" s="9"/>
      <c r="M1917" s="9"/>
      <c r="N1917" s="9"/>
      <c r="O1917" s="9">
        <v>248.62</v>
      </c>
      <c r="P1917" s="9">
        <v>254.96</v>
      </c>
      <c r="Q1917" s="9">
        <v>266.36</v>
      </c>
      <c r="S1917" s="9">
        <f t="shared" si="269"/>
        <v>217.12</v>
      </c>
      <c r="T1917" s="9">
        <v>31.5</v>
      </c>
    </row>
    <row r="1918" spans="1:20">
      <c r="A1918" s="1">
        <v>39854</v>
      </c>
      <c r="B1918" s="9">
        <v>526.42999999999995</v>
      </c>
      <c r="D1918" s="9">
        <v>80.12</v>
      </c>
      <c r="E1918" s="9">
        <v>205.02</v>
      </c>
      <c r="F1918" s="9">
        <v>313.14999999999998</v>
      </c>
      <c r="G1918" s="9">
        <v>49.48</v>
      </c>
      <c r="H1918" s="9">
        <v>342.5</v>
      </c>
      <c r="J1918" s="9">
        <v>54.16</v>
      </c>
      <c r="K1918" s="9">
        <v>263.08999999999997</v>
      </c>
      <c r="L1918" s="9"/>
      <c r="M1918" s="9"/>
      <c r="N1918" s="9"/>
      <c r="O1918" s="9">
        <v>248.42</v>
      </c>
      <c r="P1918" s="9">
        <v>254.3</v>
      </c>
      <c r="Q1918" s="9">
        <v>266.62</v>
      </c>
      <c r="S1918" s="9">
        <f t="shared" si="269"/>
        <v>216.92</v>
      </c>
      <c r="T1918" s="9">
        <v>31.5</v>
      </c>
    </row>
    <row r="1919" spans="1:20">
      <c r="A1919" s="1">
        <v>39855</v>
      </c>
      <c r="B1919" s="9">
        <v>525.04</v>
      </c>
      <c r="D1919" s="9">
        <v>80.64</v>
      </c>
      <c r="E1919" s="9">
        <v>204.66</v>
      </c>
      <c r="F1919" s="9">
        <v>316.43</v>
      </c>
      <c r="G1919" s="9">
        <v>54.5</v>
      </c>
      <c r="H1919" s="9">
        <v>345.18</v>
      </c>
      <c r="J1919" s="9">
        <v>53.92</v>
      </c>
      <c r="K1919" s="9">
        <v>264.11</v>
      </c>
      <c r="L1919" s="9"/>
      <c r="M1919" s="9"/>
      <c r="N1919" s="9"/>
      <c r="O1919" s="9">
        <v>249.08</v>
      </c>
      <c r="P1919" s="9">
        <v>254.4</v>
      </c>
      <c r="Q1919" s="9">
        <v>267.94</v>
      </c>
      <c r="S1919" s="9">
        <f t="shared" si="269"/>
        <v>217.58</v>
      </c>
      <c r="T1919" s="9">
        <v>31.5</v>
      </c>
    </row>
    <row r="1920" spans="1:20">
      <c r="A1920" s="1">
        <v>39856</v>
      </c>
      <c r="B1920" s="9">
        <v>522.02</v>
      </c>
      <c r="D1920" s="9">
        <v>80.09</v>
      </c>
      <c r="E1920" s="9">
        <v>203.91</v>
      </c>
      <c r="F1920" s="9">
        <v>317.62</v>
      </c>
      <c r="G1920" s="9">
        <v>55.15</v>
      </c>
      <c r="H1920" s="9">
        <v>344.72</v>
      </c>
      <c r="J1920" s="9">
        <v>56.3</v>
      </c>
      <c r="K1920" s="9">
        <v>264.39</v>
      </c>
      <c r="L1920" s="9"/>
      <c r="M1920" s="9"/>
      <c r="N1920" s="9"/>
      <c r="O1920" s="9">
        <v>248.71</v>
      </c>
      <c r="P1920" s="9">
        <v>253.4</v>
      </c>
      <c r="Q1920" s="9">
        <v>268.2</v>
      </c>
      <c r="S1920" s="9">
        <f t="shared" ref="S1920:S1983" si="270">IF(O1920&gt;0,O1920-T1920,"")</f>
        <v>217.21</v>
      </c>
      <c r="T1920" s="9">
        <v>31.5</v>
      </c>
    </row>
    <row r="1921" spans="1:20">
      <c r="A1921" s="1">
        <v>39857</v>
      </c>
      <c r="B1921" s="9">
        <v>519.79999999999995</v>
      </c>
      <c r="D1921" s="9">
        <v>78.25</v>
      </c>
      <c r="E1921" s="9">
        <v>206.72</v>
      </c>
      <c r="F1921" s="9">
        <v>318.33</v>
      </c>
      <c r="G1921" s="9">
        <v>55.93</v>
      </c>
      <c r="H1921" s="9">
        <v>342.27</v>
      </c>
      <c r="J1921" s="9">
        <v>56.02</v>
      </c>
      <c r="K1921" s="9">
        <v>264.33</v>
      </c>
      <c r="L1921" s="9"/>
      <c r="M1921" s="9"/>
      <c r="N1921" s="9"/>
      <c r="O1921" s="9">
        <v>248.71</v>
      </c>
      <c r="P1921" s="9">
        <v>254.02</v>
      </c>
      <c r="Q1921" s="9">
        <v>267.55</v>
      </c>
      <c r="S1921" s="9">
        <f t="shared" si="270"/>
        <v>217.21</v>
      </c>
      <c r="T1921" s="9">
        <v>31.5</v>
      </c>
    </row>
    <row r="1922" spans="1:20">
      <c r="A1922" s="1">
        <v>39860</v>
      </c>
      <c r="B1922" s="9">
        <v>515.13</v>
      </c>
      <c r="D1922" s="9">
        <v>78</v>
      </c>
      <c r="E1922" s="9">
        <v>205.44</v>
      </c>
      <c r="F1922" s="9">
        <v>319.48</v>
      </c>
      <c r="G1922" s="9">
        <v>69.010000000000005</v>
      </c>
      <c r="H1922" s="9">
        <v>345.33</v>
      </c>
      <c r="J1922" s="9">
        <v>55.62</v>
      </c>
      <c r="K1922" s="9">
        <v>265.87</v>
      </c>
      <c r="L1922" s="9"/>
      <c r="M1922" s="9"/>
      <c r="N1922" s="9"/>
      <c r="O1922" s="9">
        <v>249.03</v>
      </c>
      <c r="P1922" s="9">
        <v>253.02</v>
      </c>
      <c r="Q1922" s="9">
        <v>269.31</v>
      </c>
      <c r="S1922" s="9">
        <f t="shared" si="270"/>
        <v>217.53</v>
      </c>
      <c r="T1922" s="9">
        <v>31.5</v>
      </c>
    </row>
    <row r="1923" spans="1:20">
      <c r="A1923" s="1">
        <v>39861</v>
      </c>
      <c r="B1923" s="9">
        <v>520.94000000000005</v>
      </c>
      <c r="D1923" s="9">
        <v>77.72</v>
      </c>
      <c r="E1923" s="9">
        <v>206.95</v>
      </c>
      <c r="F1923" s="9">
        <v>316.29000000000002</v>
      </c>
      <c r="G1923" s="9">
        <v>65.510000000000005</v>
      </c>
      <c r="H1923" s="9">
        <v>348.8</v>
      </c>
      <c r="J1923" s="9">
        <v>55.71</v>
      </c>
      <c r="K1923" s="9">
        <v>265.43</v>
      </c>
      <c r="L1923" s="9"/>
      <c r="M1923" s="9"/>
      <c r="N1923" s="9"/>
      <c r="O1923" s="9">
        <v>250.03</v>
      </c>
      <c r="P1923" s="9">
        <v>254.56</v>
      </c>
      <c r="Q1923" s="9">
        <v>269.83999999999997</v>
      </c>
      <c r="S1923" s="9">
        <f t="shared" si="270"/>
        <v>218.53</v>
      </c>
      <c r="T1923" s="9">
        <v>31.5</v>
      </c>
    </row>
    <row r="1924" spans="1:20">
      <c r="A1924" s="1">
        <v>39862</v>
      </c>
      <c r="B1924" s="9">
        <v>518.32000000000005</v>
      </c>
      <c r="D1924" s="9">
        <v>74.260000000000005</v>
      </c>
      <c r="E1924" s="9">
        <v>207.42</v>
      </c>
      <c r="F1924" s="9">
        <v>316.05</v>
      </c>
      <c r="G1924" s="9">
        <v>64.17</v>
      </c>
      <c r="H1924" s="9">
        <v>339.56</v>
      </c>
      <c r="J1924" s="9">
        <v>60.82</v>
      </c>
      <c r="K1924" s="9">
        <v>265.39999999999998</v>
      </c>
      <c r="L1924" s="9"/>
      <c r="M1924" s="9"/>
      <c r="N1924" s="9"/>
      <c r="O1924" s="9">
        <v>248.67</v>
      </c>
      <c r="P1924" s="9">
        <v>253.51</v>
      </c>
      <c r="Q1924" s="9">
        <v>268</v>
      </c>
      <c r="S1924" s="9">
        <f t="shared" si="270"/>
        <v>217.17</v>
      </c>
      <c r="T1924" s="9">
        <v>31.5</v>
      </c>
    </row>
    <row r="1925" spans="1:20">
      <c r="A1925" s="1">
        <v>39863</v>
      </c>
      <c r="B1925" s="9">
        <v>513.44000000000005</v>
      </c>
      <c r="D1925" s="9">
        <v>73.98</v>
      </c>
      <c r="E1925" s="9">
        <v>207.92</v>
      </c>
      <c r="F1925" s="9">
        <v>313.36</v>
      </c>
      <c r="G1925" s="9">
        <v>60.14</v>
      </c>
      <c r="H1925" s="9">
        <v>335.74</v>
      </c>
      <c r="J1925" s="9">
        <v>50.72</v>
      </c>
      <c r="K1925" s="9">
        <v>258.82</v>
      </c>
      <c r="L1925" s="9"/>
      <c r="M1925" s="9"/>
      <c r="N1925" s="9"/>
      <c r="O1925" s="9">
        <v>245.18</v>
      </c>
      <c r="P1925" s="9">
        <v>252.24</v>
      </c>
      <c r="Q1925" s="9">
        <v>261.82</v>
      </c>
      <c r="S1925" s="9">
        <f t="shared" si="270"/>
        <v>213.68</v>
      </c>
      <c r="T1925" s="9">
        <v>31.5</v>
      </c>
    </row>
    <row r="1926" spans="1:20">
      <c r="A1926" s="1">
        <v>39864</v>
      </c>
      <c r="B1926" s="9">
        <v>519.91999999999996</v>
      </c>
      <c r="D1926" s="9">
        <v>73.599999999999994</v>
      </c>
      <c r="E1926" s="9">
        <v>206.86</v>
      </c>
      <c r="F1926" s="9">
        <v>314.52</v>
      </c>
      <c r="G1926" s="9">
        <v>53.89</v>
      </c>
      <c r="H1926" s="9">
        <v>336.3</v>
      </c>
      <c r="J1926" s="9">
        <v>50.63</v>
      </c>
      <c r="K1926" s="9">
        <v>260.82</v>
      </c>
      <c r="L1926" s="9"/>
      <c r="M1926" s="9"/>
      <c r="N1926" s="9"/>
      <c r="O1926" s="9">
        <v>246.2</v>
      </c>
      <c r="P1926" s="9">
        <v>252.89</v>
      </c>
      <c r="Q1926" s="9">
        <v>263.32</v>
      </c>
      <c r="S1926" s="9">
        <f t="shared" si="270"/>
        <v>214.7</v>
      </c>
      <c r="T1926" s="9">
        <v>31.5</v>
      </c>
    </row>
    <row r="1927" spans="1:20">
      <c r="A1927" s="1">
        <v>39867</v>
      </c>
      <c r="B1927" s="9">
        <v>515.04999999999995</v>
      </c>
      <c r="D1927" s="9">
        <v>73.16</v>
      </c>
      <c r="E1927" s="9">
        <v>209.08</v>
      </c>
      <c r="F1927" s="9">
        <v>313.88</v>
      </c>
      <c r="G1927" s="9">
        <v>63.73</v>
      </c>
      <c r="H1927" s="9">
        <v>332.73</v>
      </c>
      <c r="J1927" s="9">
        <v>47.92</v>
      </c>
      <c r="K1927" s="9">
        <v>260.08</v>
      </c>
      <c r="L1927" s="9"/>
      <c r="M1927" s="9"/>
      <c r="N1927" s="9"/>
      <c r="O1927" s="9">
        <v>245.63</v>
      </c>
      <c r="P1927" s="9">
        <v>253.2</v>
      </c>
      <c r="Q1927" s="9">
        <v>261.77</v>
      </c>
      <c r="S1927" s="9">
        <f t="shared" si="270"/>
        <v>214.13</v>
      </c>
      <c r="T1927" s="9">
        <v>31.5</v>
      </c>
    </row>
    <row r="1928" spans="1:20">
      <c r="A1928" s="1">
        <v>39868</v>
      </c>
      <c r="B1928" s="9">
        <v>514.42999999999995</v>
      </c>
      <c r="D1928" s="9">
        <v>73.680000000000007</v>
      </c>
      <c r="E1928" s="9">
        <v>208.85</v>
      </c>
      <c r="F1928" s="9">
        <v>316.44</v>
      </c>
      <c r="G1928" s="9">
        <v>63.5</v>
      </c>
      <c r="H1928" s="9">
        <v>330.05</v>
      </c>
      <c r="J1928" s="9">
        <v>48.16</v>
      </c>
      <c r="K1928" s="9">
        <v>259.85000000000002</v>
      </c>
      <c r="L1928" s="9"/>
      <c r="M1928" s="9"/>
      <c r="N1928" s="9"/>
      <c r="O1928" s="9">
        <v>245.29</v>
      </c>
      <c r="P1928" s="9">
        <v>253.24</v>
      </c>
      <c r="Q1928" s="9">
        <v>260.99</v>
      </c>
      <c r="S1928" s="9">
        <f t="shared" si="270"/>
        <v>213.79</v>
      </c>
      <c r="T1928" s="9">
        <v>31.5</v>
      </c>
    </row>
    <row r="1929" spans="1:20">
      <c r="A1929" s="1">
        <v>39869</v>
      </c>
      <c r="B1929" s="9">
        <v>521.76</v>
      </c>
      <c r="D1929" s="9">
        <v>77.2</v>
      </c>
      <c r="E1929" s="9">
        <v>211.26</v>
      </c>
      <c r="F1929" s="9">
        <v>315.62</v>
      </c>
      <c r="G1929" s="9">
        <v>64.13</v>
      </c>
      <c r="H1929" s="9">
        <v>329.84</v>
      </c>
      <c r="J1929" s="9">
        <v>48.36</v>
      </c>
      <c r="K1929" s="9">
        <v>264.2</v>
      </c>
      <c r="L1929" s="9"/>
      <c r="M1929" s="9"/>
      <c r="N1929" s="9"/>
      <c r="O1929" s="9">
        <v>248.31</v>
      </c>
      <c r="P1929" s="9">
        <v>256.58999999999997</v>
      </c>
      <c r="Q1929" s="9">
        <v>263.95</v>
      </c>
      <c r="S1929" s="9">
        <f t="shared" si="270"/>
        <v>216.81</v>
      </c>
      <c r="T1929" s="9">
        <v>31.5</v>
      </c>
    </row>
    <row r="1930" spans="1:20">
      <c r="A1930" s="1">
        <v>39870</v>
      </c>
      <c r="B1930" s="9">
        <v>523.47</v>
      </c>
      <c r="D1930" s="9">
        <v>76.81</v>
      </c>
      <c r="E1930" s="9">
        <v>213.45</v>
      </c>
      <c r="F1930" s="9">
        <v>319.47000000000003</v>
      </c>
      <c r="G1930" s="9">
        <v>65.5</v>
      </c>
      <c r="H1930" s="9">
        <v>333.35</v>
      </c>
      <c r="J1930" s="9">
        <v>48.14</v>
      </c>
      <c r="K1930" s="9">
        <v>263.73</v>
      </c>
      <c r="L1930" s="9"/>
      <c r="M1930" s="9"/>
      <c r="N1930" s="9"/>
      <c r="O1930" s="9">
        <v>249.38</v>
      </c>
      <c r="P1930" s="9">
        <v>258.31</v>
      </c>
      <c r="Q1930" s="9">
        <v>264.45</v>
      </c>
      <c r="S1930" s="9">
        <f t="shared" si="270"/>
        <v>217.88</v>
      </c>
      <c r="T1930" s="9">
        <v>31.5</v>
      </c>
    </row>
    <row r="1931" spans="1:20">
      <c r="A1931" s="1">
        <v>39871</v>
      </c>
      <c r="B1931" s="9">
        <v>517.4</v>
      </c>
      <c r="D1931" s="9">
        <v>74.22</v>
      </c>
      <c r="E1931" s="9">
        <v>209.67</v>
      </c>
      <c r="F1931" s="9">
        <v>318.45</v>
      </c>
      <c r="G1931" s="9">
        <v>70.459999999999994</v>
      </c>
      <c r="H1931" s="9">
        <v>332.79</v>
      </c>
      <c r="J1931" s="9">
        <v>48.42</v>
      </c>
      <c r="K1931" s="9">
        <v>263.07</v>
      </c>
      <c r="L1931" s="9"/>
      <c r="M1931" s="9"/>
      <c r="N1931" s="9"/>
      <c r="O1931" s="9">
        <v>247.42</v>
      </c>
      <c r="P1931" s="9">
        <v>254.85</v>
      </c>
      <c r="Q1931" s="9">
        <v>263.88</v>
      </c>
      <c r="S1931" s="9">
        <f t="shared" si="270"/>
        <v>215.92</v>
      </c>
      <c r="T1931" s="9">
        <v>31.5</v>
      </c>
    </row>
    <row r="1932" spans="1:20">
      <c r="A1932" s="1">
        <v>39874</v>
      </c>
      <c r="B1932" s="9">
        <v>526.37</v>
      </c>
      <c r="D1932" s="9">
        <v>74.5</v>
      </c>
      <c r="E1932" s="9">
        <v>201.58</v>
      </c>
      <c r="F1932" s="9">
        <v>324.64</v>
      </c>
      <c r="G1932" s="9">
        <v>51.81</v>
      </c>
      <c r="H1932" s="9">
        <v>332.89</v>
      </c>
      <c r="J1932" s="9">
        <v>49.83</v>
      </c>
      <c r="K1932" s="9">
        <v>265.25</v>
      </c>
      <c r="L1932" s="9"/>
      <c r="M1932" s="9"/>
      <c r="N1932" s="9"/>
      <c r="O1932" s="9">
        <v>247.08</v>
      </c>
      <c r="P1932" s="9">
        <v>252.63</v>
      </c>
      <c r="Q1932" s="9">
        <v>265.51</v>
      </c>
      <c r="S1932" s="9">
        <f t="shared" si="270"/>
        <v>215.58</v>
      </c>
      <c r="T1932" s="9">
        <v>31.5</v>
      </c>
    </row>
    <row r="1933" spans="1:20">
      <c r="A1933" s="1">
        <v>39875</v>
      </c>
      <c r="B1933" s="9">
        <v>519.71</v>
      </c>
      <c r="D1933" s="9">
        <v>75.41</v>
      </c>
      <c r="E1933" s="9">
        <v>207.95</v>
      </c>
      <c r="F1933" s="9">
        <v>319.77</v>
      </c>
      <c r="G1933" s="9">
        <v>37.07</v>
      </c>
      <c r="H1933" s="9">
        <v>326.02</v>
      </c>
      <c r="J1933" s="9">
        <v>49.69</v>
      </c>
      <c r="K1933" s="9">
        <v>264.77</v>
      </c>
      <c r="L1933" s="9"/>
      <c r="M1933" s="9"/>
      <c r="N1933" s="9"/>
      <c r="O1933" s="9">
        <v>246.52</v>
      </c>
      <c r="P1933" s="9">
        <v>253.34</v>
      </c>
      <c r="Q1933" s="9">
        <v>263.54000000000002</v>
      </c>
      <c r="S1933" s="9">
        <f t="shared" si="270"/>
        <v>215.02</v>
      </c>
      <c r="T1933" s="9">
        <v>31.5</v>
      </c>
    </row>
    <row r="1934" spans="1:20">
      <c r="A1934" s="1">
        <v>39876</v>
      </c>
      <c r="B1934" s="9">
        <v>526.01</v>
      </c>
      <c r="D1934" s="9">
        <v>75.33</v>
      </c>
      <c r="E1934" s="9">
        <v>207.45</v>
      </c>
      <c r="F1934" s="9">
        <v>317.73</v>
      </c>
      <c r="G1934" s="9">
        <v>35.93</v>
      </c>
      <c r="H1934" s="9">
        <v>327.26</v>
      </c>
      <c r="J1934" s="9">
        <v>49.23</v>
      </c>
      <c r="K1934" s="9">
        <v>261.75</v>
      </c>
      <c r="L1934" s="9"/>
      <c r="M1934" s="9"/>
      <c r="N1934" s="9"/>
      <c r="O1934" s="9">
        <v>246.13</v>
      </c>
      <c r="P1934" s="9">
        <v>254.26</v>
      </c>
      <c r="Q1934" s="9">
        <v>261.72000000000003</v>
      </c>
      <c r="S1934" s="9">
        <f t="shared" si="270"/>
        <v>214.63</v>
      </c>
      <c r="T1934" s="9">
        <v>31.5</v>
      </c>
    </row>
    <row r="1935" spans="1:20">
      <c r="A1935" s="1">
        <v>39877</v>
      </c>
      <c r="B1935" s="9">
        <v>521.80999999999995</v>
      </c>
      <c r="D1935" s="9">
        <v>78.47</v>
      </c>
      <c r="E1935" s="9">
        <v>205.84</v>
      </c>
      <c r="F1935" s="9">
        <v>318.58</v>
      </c>
      <c r="G1935" s="9">
        <v>35.86</v>
      </c>
      <c r="H1935" s="9">
        <v>325.08</v>
      </c>
      <c r="J1935" s="9">
        <v>48.71</v>
      </c>
      <c r="K1935" s="9">
        <v>261</v>
      </c>
      <c r="L1935" s="9"/>
      <c r="M1935" s="9"/>
      <c r="N1935" s="9"/>
      <c r="O1935" s="9">
        <v>245.11</v>
      </c>
      <c r="P1935" s="9">
        <v>253.19</v>
      </c>
      <c r="Q1935" s="9">
        <v>260.64</v>
      </c>
      <c r="S1935" s="9">
        <f t="shared" si="270"/>
        <v>213.61</v>
      </c>
      <c r="T1935" s="9">
        <v>31.5</v>
      </c>
    </row>
    <row r="1936" spans="1:20">
      <c r="A1936" s="1">
        <v>39878</v>
      </c>
      <c r="B1936" s="9">
        <v>525.46</v>
      </c>
      <c r="D1936" s="9">
        <v>84.4</v>
      </c>
      <c r="E1936" s="9">
        <v>206.63</v>
      </c>
      <c r="F1936" s="9">
        <v>324.76</v>
      </c>
      <c r="G1936" s="9">
        <v>35.21</v>
      </c>
      <c r="H1936" s="9">
        <v>331.77</v>
      </c>
      <c r="J1936" s="9">
        <v>49.1</v>
      </c>
      <c r="K1936" s="9">
        <v>264.93</v>
      </c>
      <c r="L1936" s="9"/>
      <c r="M1936" s="9"/>
      <c r="N1936" s="9"/>
      <c r="O1936" s="9">
        <v>248.44</v>
      </c>
      <c r="P1936" s="9">
        <v>255.89</v>
      </c>
      <c r="Q1936" s="9">
        <v>264.97000000000003</v>
      </c>
      <c r="S1936" s="9">
        <f t="shared" si="270"/>
        <v>216.94</v>
      </c>
      <c r="T1936" s="9">
        <v>31.5</v>
      </c>
    </row>
    <row r="1937" spans="1:20">
      <c r="A1937" s="1">
        <v>39881</v>
      </c>
      <c r="B1937" s="9">
        <v>518.11</v>
      </c>
      <c r="D1937" s="9">
        <v>81.7</v>
      </c>
      <c r="E1937" s="9">
        <v>206.81</v>
      </c>
      <c r="F1937" s="9">
        <v>321.85000000000002</v>
      </c>
      <c r="G1937" s="9">
        <v>45.93</v>
      </c>
      <c r="H1937" s="9">
        <v>328.67</v>
      </c>
      <c r="J1937" s="9">
        <v>60.01</v>
      </c>
      <c r="K1937" s="9">
        <v>265.25</v>
      </c>
      <c r="L1937" s="9"/>
      <c r="M1937" s="9"/>
      <c r="N1937" s="9"/>
      <c r="O1937" s="9">
        <v>247.71</v>
      </c>
      <c r="P1937" s="9">
        <v>254.14</v>
      </c>
      <c r="Q1937" s="9">
        <v>265.25</v>
      </c>
      <c r="S1937" s="9">
        <f t="shared" si="270"/>
        <v>216.21</v>
      </c>
      <c r="T1937" s="9">
        <v>31.5</v>
      </c>
    </row>
    <row r="1938" spans="1:20">
      <c r="A1938" s="1">
        <v>39882</v>
      </c>
      <c r="B1938" s="9">
        <v>517.91999999999996</v>
      </c>
      <c r="D1938" s="9">
        <v>81.92</v>
      </c>
      <c r="E1938" s="9">
        <v>207.25</v>
      </c>
      <c r="F1938" s="9">
        <v>322.87</v>
      </c>
      <c r="G1938" s="9">
        <v>56.93</v>
      </c>
      <c r="H1938" s="9">
        <v>332.85</v>
      </c>
      <c r="J1938" s="9">
        <v>60.1</v>
      </c>
      <c r="K1938" s="9">
        <v>265.83</v>
      </c>
      <c r="L1938" s="9"/>
      <c r="M1938" s="9"/>
      <c r="N1938" s="9"/>
      <c r="O1938" s="9">
        <v>248.74</v>
      </c>
      <c r="P1938" s="9">
        <v>254.92</v>
      </c>
      <c r="Q1938" s="9">
        <v>266.64999999999998</v>
      </c>
      <c r="S1938" s="9">
        <f t="shared" si="270"/>
        <v>217.24</v>
      </c>
      <c r="T1938" s="9">
        <v>31.5</v>
      </c>
    </row>
    <row r="1939" spans="1:20">
      <c r="A1939" s="1">
        <v>39883</v>
      </c>
      <c r="B1939" s="9">
        <v>514.34</v>
      </c>
      <c r="D1939" s="9">
        <v>81.89</v>
      </c>
      <c r="E1939" s="9">
        <v>204.32</v>
      </c>
      <c r="F1939" s="9">
        <v>322.19</v>
      </c>
      <c r="G1939" s="9">
        <v>61.79</v>
      </c>
      <c r="H1939" s="9">
        <v>329.5</v>
      </c>
      <c r="J1939" s="9">
        <v>64.13</v>
      </c>
      <c r="K1939" s="9">
        <v>272.49</v>
      </c>
      <c r="L1939" s="9"/>
      <c r="M1939" s="9"/>
      <c r="N1939" s="9"/>
      <c r="O1939" s="9">
        <v>249.63</v>
      </c>
      <c r="P1939" s="9">
        <v>252.9</v>
      </c>
      <c r="Q1939" s="9">
        <v>270.74</v>
      </c>
      <c r="S1939" s="9">
        <f t="shared" si="270"/>
        <v>218.13</v>
      </c>
      <c r="T1939" s="9">
        <v>31.5</v>
      </c>
    </row>
    <row r="1940" spans="1:20">
      <c r="A1940" s="1">
        <v>39884</v>
      </c>
      <c r="B1940" s="9">
        <v>512.42999999999995</v>
      </c>
      <c r="D1940" s="9">
        <v>77.11</v>
      </c>
      <c r="E1940" s="9">
        <v>204.25</v>
      </c>
      <c r="F1940" s="9">
        <v>318.83</v>
      </c>
      <c r="G1940" s="9">
        <v>63.16</v>
      </c>
      <c r="H1940" s="9">
        <v>328.22</v>
      </c>
      <c r="J1940" s="9">
        <v>64.790000000000006</v>
      </c>
      <c r="K1940" s="9">
        <v>272.44</v>
      </c>
      <c r="L1940" s="9"/>
      <c r="M1940" s="9"/>
      <c r="N1940" s="9"/>
      <c r="O1940" s="9">
        <v>248.76</v>
      </c>
      <c r="P1940" s="9">
        <v>251.39</v>
      </c>
      <c r="Q1940" s="9">
        <v>270.45</v>
      </c>
      <c r="S1940" s="9">
        <f t="shared" si="270"/>
        <v>217.26</v>
      </c>
      <c r="T1940" s="9">
        <v>31.5</v>
      </c>
    </row>
    <row r="1941" spans="1:20">
      <c r="A1941" s="1">
        <v>39885</v>
      </c>
      <c r="B1941" s="9">
        <v>509.69</v>
      </c>
      <c r="D1941" s="9">
        <v>75.849999999999994</v>
      </c>
      <c r="E1941" s="9">
        <v>206.44</v>
      </c>
      <c r="F1941" s="9">
        <v>318.37</v>
      </c>
      <c r="G1941" s="9">
        <v>57.74</v>
      </c>
      <c r="H1941" s="9">
        <v>330.36</v>
      </c>
      <c r="J1941" s="9">
        <v>63.06</v>
      </c>
      <c r="K1941" s="9">
        <v>271.17</v>
      </c>
      <c r="L1941" s="9"/>
      <c r="M1941" s="9"/>
      <c r="N1941" s="9"/>
      <c r="O1941" s="9">
        <v>248.5</v>
      </c>
      <c r="P1941" s="9">
        <v>251.33</v>
      </c>
      <c r="Q1941" s="9">
        <v>269.95999999999998</v>
      </c>
      <c r="S1941" s="9">
        <f t="shared" si="270"/>
        <v>217</v>
      </c>
      <c r="T1941" s="9">
        <v>31.5</v>
      </c>
    </row>
    <row r="1942" spans="1:20">
      <c r="A1942" s="1">
        <v>39888</v>
      </c>
      <c r="B1942" s="9">
        <v>504.86</v>
      </c>
      <c r="D1942" s="9">
        <v>76.709999999999994</v>
      </c>
      <c r="E1942" s="9">
        <v>203.15</v>
      </c>
      <c r="F1942" s="9">
        <v>320.88</v>
      </c>
      <c r="G1942" s="9">
        <v>55.04</v>
      </c>
      <c r="H1942" s="9">
        <v>330.08</v>
      </c>
      <c r="J1942" s="9">
        <v>56.69</v>
      </c>
      <c r="K1942" s="9">
        <v>270.97000000000003</v>
      </c>
      <c r="L1942" s="9"/>
      <c r="M1942" s="9"/>
      <c r="N1942" s="9"/>
      <c r="O1942" s="9">
        <v>247.01</v>
      </c>
      <c r="P1942" s="9">
        <v>248.92</v>
      </c>
      <c r="Q1942" s="9">
        <v>269.29000000000002</v>
      </c>
      <c r="S1942" s="9">
        <f t="shared" si="270"/>
        <v>215.51</v>
      </c>
      <c r="T1942" s="9">
        <v>31.5</v>
      </c>
    </row>
    <row r="1943" spans="1:20">
      <c r="A1943" s="1">
        <v>39889</v>
      </c>
      <c r="B1943" s="9">
        <v>504.66</v>
      </c>
      <c r="D1943" s="9">
        <v>76.61</v>
      </c>
      <c r="E1943" s="9">
        <v>202.74</v>
      </c>
      <c r="F1943" s="9">
        <v>322.52999999999997</v>
      </c>
      <c r="G1943" s="9">
        <v>55.59</v>
      </c>
      <c r="H1943" s="9">
        <v>331.42</v>
      </c>
      <c r="J1943" s="9">
        <v>56.09</v>
      </c>
      <c r="K1943" s="9">
        <v>273.12</v>
      </c>
      <c r="L1943" s="9"/>
      <c r="M1943" s="9"/>
      <c r="N1943" s="9"/>
      <c r="O1943" s="9">
        <v>247.77</v>
      </c>
      <c r="P1943" s="9">
        <v>248.82</v>
      </c>
      <c r="Q1943" s="9">
        <v>271.04000000000002</v>
      </c>
      <c r="S1943" s="9">
        <f t="shared" si="270"/>
        <v>216.27</v>
      </c>
      <c r="T1943" s="9">
        <v>31.5</v>
      </c>
    </row>
    <row r="1944" spans="1:20">
      <c r="A1944" s="1">
        <v>39890</v>
      </c>
      <c r="B1944" s="9">
        <v>501.99</v>
      </c>
      <c r="D1944" s="9">
        <v>77.400000000000006</v>
      </c>
      <c r="E1944" s="9">
        <v>204.68</v>
      </c>
      <c r="F1944" s="9">
        <v>325.83</v>
      </c>
      <c r="G1944" s="9">
        <v>57.53</v>
      </c>
      <c r="H1944" s="9">
        <v>331.61</v>
      </c>
      <c r="J1944" s="9">
        <v>47.02</v>
      </c>
      <c r="K1944" s="9">
        <v>273.45999999999998</v>
      </c>
      <c r="L1944" s="9"/>
      <c r="M1944" s="9"/>
      <c r="N1944" s="9"/>
      <c r="O1944" s="9">
        <v>248</v>
      </c>
      <c r="P1944" s="9">
        <v>249.65</v>
      </c>
      <c r="Q1944" s="9">
        <v>270.66000000000003</v>
      </c>
      <c r="S1944" s="9">
        <f t="shared" si="270"/>
        <v>216.5</v>
      </c>
      <c r="T1944" s="9">
        <v>31.5</v>
      </c>
    </row>
    <row r="1945" spans="1:20">
      <c r="A1945" s="1">
        <v>39891</v>
      </c>
      <c r="B1945" s="9">
        <v>500.22</v>
      </c>
      <c r="D1945" s="9">
        <v>78.489999999999995</v>
      </c>
      <c r="E1945" s="9">
        <v>204.12</v>
      </c>
      <c r="F1945" s="9">
        <v>325.56</v>
      </c>
      <c r="G1945" s="9">
        <v>57.24</v>
      </c>
      <c r="H1945" s="9">
        <v>333.56</v>
      </c>
      <c r="J1945" s="9">
        <v>47.55</v>
      </c>
      <c r="K1945" s="9">
        <v>274.14</v>
      </c>
      <c r="L1945" s="9"/>
      <c r="M1945" s="9"/>
      <c r="N1945" s="9"/>
      <c r="O1945" s="9">
        <v>248.2</v>
      </c>
      <c r="P1945" s="9">
        <v>249.15</v>
      </c>
      <c r="Q1945" s="9">
        <v>271.63</v>
      </c>
      <c r="S1945" s="9">
        <f t="shared" si="270"/>
        <v>216.7</v>
      </c>
      <c r="T1945" s="9">
        <v>31.5</v>
      </c>
    </row>
    <row r="1946" spans="1:20">
      <c r="A1946" s="1">
        <v>39892</v>
      </c>
      <c r="B1946" s="9">
        <v>504.3</v>
      </c>
      <c r="D1946" s="9">
        <v>78.849999999999994</v>
      </c>
      <c r="E1946" s="9">
        <v>203.63</v>
      </c>
      <c r="F1946" s="9">
        <v>326.77</v>
      </c>
      <c r="G1946" s="9">
        <v>63.57</v>
      </c>
      <c r="H1946" s="9">
        <v>331.42</v>
      </c>
      <c r="J1946" s="9">
        <v>49.62</v>
      </c>
      <c r="K1946" s="9">
        <v>275.04000000000002</v>
      </c>
      <c r="L1946" s="9"/>
      <c r="M1946" s="9"/>
      <c r="N1946" s="9"/>
      <c r="O1946" s="9">
        <v>248.87</v>
      </c>
      <c r="P1946" s="9">
        <v>250.26</v>
      </c>
      <c r="Q1946" s="9">
        <v>271.89</v>
      </c>
      <c r="S1946" s="9">
        <f t="shared" si="270"/>
        <v>217.37</v>
      </c>
      <c r="T1946" s="9">
        <v>31.5</v>
      </c>
    </row>
    <row r="1947" spans="1:20">
      <c r="A1947" s="1">
        <v>39895</v>
      </c>
      <c r="B1947" s="9">
        <v>505.65</v>
      </c>
      <c r="D1947" s="9">
        <v>75.02</v>
      </c>
      <c r="E1947" s="9">
        <v>206.33</v>
      </c>
      <c r="F1947" s="9">
        <v>326.68</v>
      </c>
      <c r="G1947" s="9">
        <v>63.22</v>
      </c>
      <c r="H1947" s="9">
        <v>324.24</v>
      </c>
      <c r="J1947" s="9">
        <v>60.24</v>
      </c>
      <c r="K1947" s="9">
        <v>280.43</v>
      </c>
      <c r="L1947" s="9"/>
      <c r="M1947" s="9"/>
      <c r="N1947" s="9"/>
      <c r="O1947" s="9">
        <v>250.59</v>
      </c>
      <c r="P1947" s="9">
        <v>251.13</v>
      </c>
      <c r="Q1947" s="9">
        <v>274.69</v>
      </c>
      <c r="S1947" s="9">
        <f t="shared" si="270"/>
        <v>219.09</v>
      </c>
      <c r="T1947" s="9">
        <v>31.5</v>
      </c>
    </row>
    <row r="1948" spans="1:20">
      <c r="A1948" s="1">
        <v>39896</v>
      </c>
      <c r="B1948" s="9">
        <v>504.07</v>
      </c>
      <c r="D1948" s="9">
        <v>74.290000000000006</v>
      </c>
      <c r="E1948" s="9">
        <v>208.07</v>
      </c>
      <c r="F1948" s="9">
        <v>323.13</v>
      </c>
      <c r="G1948" s="9">
        <v>61.66</v>
      </c>
      <c r="H1948" s="9">
        <v>324.51</v>
      </c>
      <c r="J1948" s="9">
        <v>61.71</v>
      </c>
      <c r="K1948" s="9">
        <v>279.77</v>
      </c>
      <c r="L1948" s="9"/>
      <c r="M1948" s="9"/>
      <c r="N1948" s="9"/>
      <c r="O1948" s="9">
        <v>250.46</v>
      </c>
      <c r="P1948" s="9">
        <v>251.14</v>
      </c>
      <c r="Q1948" s="9">
        <v>274.39999999999998</v>
      </c>
      <c r="S1948" s="9">
        <f t="shared" si="270"/>
        <v>218.96</v>
      </c>
      <c r="T1948" s="9">
        <v>31.5</v>
      </c>
    </row>
    <row r="1949" spans="1:20">
      <c r="A1949" s="1">
        <v>39897</v>
      </c>
      <c r="B1949" s="9">
        <v>502.89</v>
      </c>
      <c r="D1949" s="9">
        <v>71.81</v>
      </c>
      <c r="E1949" s="9">
        <v>209.89</v>
      </c>
      <c r="F1949" s="9">
        <v>323.56</v>
      </c>
      <c r="G1949" s="9">
        <v>59.05</v>
      </c>
      <c r="H1949" s="9">
        <v>327.27999999999997</v>
      </c>
      <c r="J1949" s="9">
        <v>61.2</v>
      </c>
      <c r="K1949" s="9">
        <v>282.08999999999997</v>
      </c>
      <c r="L1949" s="9"/>
      <c r="M1949" s="9"/>
      <c r="N1949" s="9"/>
      <c r="O1949" s="9">
        <v>251.53</v>
      </c>
      <c r="P1949" s="9">
        <v>251.22</v>
      </c>
      <c r="Q1949" s="9">
        <v>276.62</v>
      </c>
      <c r="S1949" s="9">
        <f t="shared" si="270"/>
        <v>220.03</v>
      </c>
      <c r="T1949" s="9">
        <v>31.5</v>
      </c>
    </row>
    <row r="1950" spans="1:20">
      <c r="A1950" s="1">
        <v>39898</v>
      </c>
      <c r="B1950" s="9">
        <v>501.98</v>
      </c>
      <c r="D1950" s="9">
        <v>71.77</v>
      </c>
      <c r="E1950" s="9">
        <v>208.47</v>
      </c>
      <c r="F1950" s="9">
        <v>323.52</v>
      </c>
      <c r="G1950" s="9">
        <v>59.49</v>
      </c>
      <c r="H1950" s="9">
        <v>328.61</v>
      </c>
      <c r="J1950" s="9">
        <v>61.94</v>
      </c>
      <c r="K1950" s="9">
        <v>277.54000000000002</v>
      </c>
      <c r="L1950" s="9"/>
      <c r="M1950" s="9"/>
      <c r="N1950" s="9"/>
      <c r="O1950" s="9">
        <v>249.82</v>
      </c>
      <c r="P1950" s="9">
        <v>250.35</v>
      </c>
      <c r="Q1950" s="9">
        <v>273.85000000000002</v>
      </c>
      <c r="S1950" s="9">
        <f t="shared" si="270"/>
        <v>218.32</v>
      </c>
      <c r="T1950" s="9">
        <v>31.5</v>
      </c>
    </row>
    <row r="1951" spans="1:20">
      <c r="A1951" s="1">
        <v>39899</v>
      </c>
      <c r="B1951" s="9">
        <v>490.1</v>
      </c>
      <c r="D1951" s="9">
        <v>72.13</v>
      </c>
      <c r="E1951" s="9">
        <v>208.08</v>
      </c>
      <c r="F1951" s="9">
        <v>321.5</v>
      </c>
      <c r="G1951" s="9">
        <v>58.39</v>
      </c>
      <c r="H1951" s="9">
        <v>326.62</v>
      </c>
      <c r="J1951" s="9">
        <v>62.13</v>
      </c>
      <c r="K1951" s="9">
        <v>279.39</v>
      </c>
      <c r="L1951" s="9"/>
      <c r="M1951" s="9"/>
      <c r="N1951" s="9"/>
      <c r="O1951" s="9">
        <v>248.76</v>
      </c>
      <c r="P1951" s="9">
        <v>247.42</v>
      </c>
      <c r="Q1951" s="9">
        <v>274.67</v>
      </c>
      <c r="S1951" s="9">
        <f t="shared" si="270"/>
        <v>217.26</v>
      </c>
      <c r="T1951" s="9">
        <v>31.5</v>
      </c>
    </row>
    <row r="1952" spans="1:20">
      <c r="A1952" s="1">
        <v>39902</v>
      </c>
      <c r="B1952" s="9">
        <v>499</v>
      </c>
      <c r="D1952" s="9">
        <v>74.209999999999994</v>
      </c>
      <c r="E1952" s="9">
        <v>208.39</v>
      </c>
      <c r="F1952" s="9">
        <v>326.37</v>
      </c>
      <c r="G1952" s="9">
        <v>59.3</v>
      </c>
      <c r="H1952" s="9">
        <v>328.09</v>
      </c>
      <c r="J1952" s="9">
        <v>62.16</v>
      </c>
      <c r="K1952" s="9">
        <v>285.33999999999997</v>
      </c>
      <c r="L1952" s="9"/>
      <c r="M1952" s="9"/>
      <c r="N1952" s="9"/>
      <c r="O1952" s="9">
        <v>252.24</v>
      </c>
      <c r="P1952" s="9">
        <v>250.32</v>
      </c>
      <c r="Q1952" s="9">
        <v>279.12</v>
      </c>
      <c r="S1952" s="9">
        <f t="shared" si="270"/>
        <v>220.74</v>
      </c>
      <c r="T1952" s="9">
        <v>31.5</v>
      </c>
    </row>
    <row r="1953" spans="1:20">
      <c r="A1953" s="1">
        <v>39903</v>
      </c>
      <c r="B1953" s="9">
        <v>503.34</v>
      </c>
      <c r="D1953" s="9">
        <v>73.17</v>
      </c>
      <c r="E1953" s="9">
        <v>205.35</v>
      </c>
      <c r="F1953" s="9">
        <v>325.76</v>
      </c>
      <c r="G1953" s="9">
        <v>60.07</v>
      </c>
      <c r="H1953" s="9">
        <v>332.35</v>
      </c>
      <c r="J1953" s="9">
        <v>61.49</v>
      </c>
      <c r="K1953" s="9">
        <v>286.48</v>
      </c>
      <c r="L1953" s="9"/>
      <c r="M1953" s="9"/>
      <c r="N1953" s="9"/>
      <c r="O1953" s="9">
        <v>252.7</v>
      </c>
      <c r="P1953" s="9">
        <v>249.61</v>
      </c>
      <c r="Q1953" s="9">
        <v>280.87</v>
      </c>
      <c r="S1953" s="9">
        <f t="shared" si="270"/>
        <v>221.2</v>
      </c>
      <c r="T1953" s="9">
        <v>31.5</v>
      </c>
    </row>
    <row r="1954" spans="1:20">
      <c r="A1954" s="1">
        <v>39904</v>
      </c>
      <c r="B1954" s="9">
        <v>498.2</v>
      </c>
      <c r="D1954" s="9">
        <v>72.099999999999994</v>
      </c>
      <c r="E1954" s="9">
        <v>205.9</v>
      </c>
      <c r="F1954" s="9">
        <v>325.8</v>
      </c>
      <c r="G1954" s="9">
        <v>45.5</v>
      </c>
      <c r="H1954" s="9">
        <v>326.5</v>
      </c>
      <c r="J1954" s="9">
        <v>58.3</v>
      </c>
      <c r="K1954" s="9">
        <v>282.5</v>
      </c>
      <c r="L1954" s="9"/>
      <c r="M1954" s="9"/>
      <c r="N1954" s="9"/>
      <c r="O1954" s="9">
        <v>249.9</v>
      </c>
      <c r="P1954" s="9">
        <v>247.9</v>
      </c>
      <c r="Q1954" s="9">
        <v>276.5</v>
      </c>
      <c r="S1954" s="9">
        <f t="shared" si="270"/>
        <v>218.4</v>
      </c>
      <c r="T1954" s="9">
        <v>31.5</v>
      </c>
    </row>
    <row r="1955" spans="1:20">
      <c r="A1955" s="1">
        <v>39905</v>
      </c>
      <c r="B1955" s="9">
        <v>498.05</v>
      </c>
      <c r="D1955" s="9">
        <v>74.2</v>
      </c>
      <c r="E1955" s="9">
        <v>208.36</v>
      </c>
      <c r="F1955" s="9">
        <v>330.19</v>
      </c>
      <c r="G1955" s="9">
        <v>44.52</v>
      </c>
      <c r="H1955" s="9">
        <v>322.89</v>
      </c>
      <c r="J1955" s="9">
        <v>58.15</v>
      </c>
      <c r="K1955" s="9">
        <v>285.93</v>
      </c>
      <c r="L1955" s="9"/>
      <c r="M1955" s="9"/>
      <c r="N1955" s="9"/>
      <c r="O1955" s="9">
        <v>251.43</v>
      </c>
      <c r="P1955" s="9">
        <v>249.72</v>
      </c>
      <c r="Q1955" s="9">
        <v>278</v>
      </c>
      <c r="S1955" s="9">
        <f t="shared" si="270"/>
        <v>219.93</v>
      </c>
      <c r="T1955" s="9">
        <v>31.5</v>
      </c>
    </row>
    <row r="1956" spans="1:20">
      <c r="A1956" s="1">
        <v>39906</v>
      </c>
      <c r="B1956" s="9">
        <v>499.07</v>
      </c>
      <c r="D1956" s="9">
        <v>72.400000000000006</v>
      </c>
      <c r="E1956" s="9">
        <v>206.04</v>
      </c>
      <c r="F1956" s="9">
        <v>320.26</v>
      </c>
      <c r="G1956" s="9">
        <v>47.92</v>
      </c>
      <c r="H1956" s="9">
        <v>318.82</v>
      </c>
      <c r="J1956" s="9">
        <v>57.9</v>
      </c>
      <c r="K1956" s="9">
        <v>285.37</v>
      </c>
      <c r="L1956" s="9"/>
      <c r="M1956" s="9"/>
      <c r="N1956" s="9"/>
      <c r="O1956" s="9">
        <v>249.9</v>
      </c>
      <c r="P1956" s="9">
        <v>247.89</v>
      </c>
      <c r="Q1956" s="9">
        <v>276.63</v>
      </c>
      <c r="S1956" s="9">
        <f t="shared" si="270"/>
        <v>218.4</v>
      </c>
      <c r="T1956" s="9">
        <v>31.5</v>
      </c>
    </row>
    <row r="1957" spans="1:20">
      <c r="A1957" s="1">
        <v>39909</v>
      </c>
      <c r="B1957" s="9">
        <v>495.56</v>
      </c>
      <c r="D1957" s="9">
        <v>72.87</v>
      </c>
      <c r="E1957" s="9">
        <v>204.83</v>
      </c>
      <c r="F1957" s="9">
        <v>319.33999999999997</v>
      </c>
      <c r="G1957" s="9">
        <v>48.38</v>
      </c>
      <c r="H1957" s="9">
        <v>316.48</v>
      </c>
      <c r="J1957" s="9">
        <v>51.32</v>
      </c>
      <c r="K1957" s="9">
        <v>282.75</v>
      </c>
      <c r="L1957" s="9"/>
      <c r="M1957" s="9"/>
      <c r="N1957" s="9"/>
      <c r="O1957" s="9">
        <v>247.93</v>
      </c>
      <c r="P1957" s="9">
        <v>246.58</v>
      </c>
      <c r="Q1957" s="9">
        <v>273.79000000000002</v>
      </c>
      <c r="S1957" s="9">
        <f t="shared" si="270"/>
        <v>216.43</v>
      </c>
      <c r="T1957" s="9">
        <v>31.5</v>
      </c>
    </row>
    <row r="1958" spans="1:20">
      <c r="A1958" s="1">
        <v>39910</v>
      </c>
      <c r="B1958" s="9">
        <v>491.5</v>
      </c>
      <c r="D1958" s="9">
        <v>73.3</v>
      </c>
      <c r="E1958" s="9">
        <v>206.4</v>
      </c>
      <c r="F1958" s="9">
        <v>318.36</v>
      </c>
      <c r="G1958" s="9">
        <v>47.74</v>
      </c>
      <c r="H1958" s="9">
        <v>319.26</v>
      </c>
      <c r="J1958" s="9">
        <v>50.08</v>
      </c>
      <c r="K1958" s="9">
        <v>283.02999999999997</v>
      </c>
      <c r="L1958" s="9"/>
      <c r="M1958" s="9"/>
      <c r="N1958" s="9"/>
      <c r="O1958" s="9">
        <v>248.2</v>
      </c>
      <c r="P1958" s="9">
        <v>246.41</v>
      </c>
      <c r="Q1958" s="9">
        <v>274.55</v>
      </c>
      <c r="S1958" s="9">
        <f t="shared" si="270"/>
        <v>216.7</v>
      </c>
      <c r="T1958" s="9">
        <v>31.5</v>
      </c>
    </row>
    <row r="1959" spans="1:20">
      <c r="A1959" s="1">
        <v>39911</v>
      </c>
      <c r="B1959" s="9">
        <v>492.22</v>
      </c>
      <c r="D1959" s="9">
        <v>75.34</v>
      </c>
      <c r="E1959" s="9">
        <v>204.04</v>
      </c>
      <c r="F1959" s="9">
        <v>317.08</v>
      </c>
      <c r="G1959" s="9">
        <v>63.61</v>
      </c>
      <c r="H1959" s="9">
        <v>324.17</v>
      </c>
      <c r="J1959" s="9">
        <v>49.92</v>
      </c>
      <c r="K1959" s="9">
        <v>288.3</v>
      </c>
      <c r="L1959" s="9"/>
      <c r="M1959" s="9"/>
      <c r="N1959" s="9"/>
      <c r="O1959" s="9">
        <v>250.43</v>
      </c>
      <c r="P1959" s="9">
        <v>246.43</v>
      </c>
      <c r="Q1959" s="9">
        <v>279.33999999999997</v>
      </c>
      <c r="S1959" s="9">
        <f t="shared" si="270"/>
        <v>218.93</v>
      </c>
      <c r="T1959" s="9">
        <v>31.5</v>
      </c>
    </row>
    <row r="1960" spans="1:20">
      <c r="A1960" s="1">
        <v>39912</v>
      </c>
      <c r="B1960" s="9">
        <v>489.3</v>
      </c>
      <c r="D1960" s="9">
        <v>74.44</v>
      </c>
      <c r="E1960" s="9">
        <v>201.61</v>
      </c>
      <c r="F1960" s="9">
        <v>311.88</v>
      </c>
      <c r="G1960" s="9">
        <v>64.7</v>
      </c>
      <c r="H1960" s="9">
        <v>324.68</v>
      </c>
      <c r="J1960" s="9">
        <v>50.48</v>
      </c>
      <c r="K1960" s="9">
        <v>285.01</v>
      </c>
      <c r="L1960" s="9"/>
      <c r="M1960" s="9"/>
      <c r="N1960" s="9"/>
      <c r="O1960" s="9">
        <v>248.31</v>
      </c>
      <c r="P1960" s="9">
        <v>244.11</v>
      </c>
      <c r="Q1960" s="9">
        <v>277.23</v>
      </c>
      <c r="S1960" s="9">
        <f t="shared" si="270"/>
        <v>216.81</v>
      </c>
      <c r="T1960" s="9">
        <v>31.5</v>
      </c>
    </row>
    <row r="1961" spans="1:20">
      <c r="A1961" s="1">
        <v>39913</v>
      </c>
      <c r="B1961" s="9">
        <v>483.7</v>
      </c>
      <c r="D1961" s="9">
        <v>75.099999999999994</v>
      </c>
      <c r="E1961" s="9">
        <v>203.6</v>
      </c>
      <c r="F1961" s="9">
        <v>315.3</v>
      </c>
      <c r="G1961" s="9">
        <v>64.5</v>
      </c>
      <c r="H1961" s="9">
        <v>328.8</v>
      </c>
      <c r="J1961" s="9">
        <v>50.3</v>
      </c>
      <c r="K1961" s="9">
        <v>285.10000000000002</v>
      </c>
      <c r="L1961" s="9"/>
      <c r="M1961" s="9"/>
      <c r="N1961" s="9"/>
      <c r="O1961" s="9">
        <v>248.9</v>
      </c>
      <c r="P1961" s="9">
        <v>244.2</v>
      </c>
      <c r="Q1961" s="9">
        <v>278.3</v>
      </c>
      <c r="S1961" s="9">
        <f t="shared" si="270"/>
        <v>217.4</v>
      </c>
      <c r="T1961" s="9">
        <v>31.5</v>
      </c>
    </row>
    <row r="1962" spans="1:20">
      <c r="A1962" s="1">
        <v>39916</v>
      </c>
      <c r="B1962" s="9">
        <v>484.69</v>
      </c>
      <c r="D1962" s="9">
        <v>74.89</v>
      </c>
      <c r="E1962" s="9">
        <v>204.07</v>
      </c>
      <c r="F1962" s="9">
        <v>319</v>
      </c>
      <c r="G1962" s="9">
        <v>65.22</v>
      </c>
      <c r="H1962" s="9">
        <v>330.34</v>
      </c>
      <c r="J1962" s="9">
        <v>54.21</v>
      </c>
      <c r="K1962" s="9">
        <v>288.3</v>
      </c>
      <c r="L1962" s="9"/>
      <c r="M1962" s="9"/>
      <c r="N1962" s="9"/>
      <c r="O1962" s="9">
        <v>250.51</v>
      </c>
      <c r="P1962" s="9">
        <v>244.93</v>
      </c>
      <c r="Q1962" s="9">
        <v>281.12</v>
      </c>
      <c r="S1962" s="9">
        <f t="shared" si="270"/>
        <v>219.01</v>
      </c>
      <c r="T1962" s="9">
        <v>31.5</v>
      </c>
    </row>
    <row r="1963" spans="1:20">
      <c r="A1963" s="1">
        <v>39917</v>
      </c>
      <c r="B1963" s="9">
        <v>482.06</v>
      </c>
      <c r="D1963" s="9">
        <v>75.650000000000006</v>
      </c>
      <c r="E1963" s="9">
        <v>198.84</v>
      </c>
      <c r="F1963" s="9">
        <v>319.89999999999998</v>
      </c>
      <c r="G1963" s="9">
        <v>65.319999999999993</v>
      </c>
      <c r="H1963" s="9">
        <v>322.77</v>
      </c>
      <c r="J1963" s="9">
        <v>59.59</v>
      </c>
      <c r="K1963" s="9">
        <v>288.02999999999997</v>
      </c>
      <c r="L1963" s="9"/>
      <c r="M1963" s="9"/>
      <c r="N1963" s="9"/>
      <c r="O1963" s="9">
        <v>248.37</v>
      </c>
      <c r="P1963" s="9">
        <v>242.07</v>
      </c>
      <c r="Q1963" s="9">
        <v>279.52999999999997</v>
      </c>
      <c r="S1963" s="9">
        <f t="shared" si="270"/>
        <v>216.87</v>
      </c>
      <c r="T1963" s="9">
        <v>31.5</v>
      </c>
    </row>
    <row r="1964" spans="1:20">
      <c r="A1964" s="1">
        <v>39918</v>
      </c>
      <c r="B1964" s="9">
        <v>482.55</v>
      </c>
      <c r="D1964" s="9">
        <v>74.67</v>
      </c>
      <c r="E1964" s="9">
        <v>199.64</v>
      </c>
      <c r="F1964" s="9">
        <v>322.07</v>
      </c>
      <c r="G1964" s="9">
        <v>68.83</v>
      </c>
      <c r="H1964" s="9">
        <v>322.12</v>
      </c>
      <c r="J1964" s="9">
        <v>60.22</v>
      </c>
      <c r="K1964" s="9">
        <v>290.67</v>
      </c>
      <c r="L1964" s="9"/>
      <c r="M1964" s="9"/>
      <c r="N1964" s="9"/>
      <c r="O1964" s="9">
        <v>249.48</v>
      </c>
      <c r="P1964" s="9">
        <v>242.71</v>
      </c>
      <c r="Q1964" s="9">
        <v>281.24</v>
      </c>
      <c r="S1964" s="9">
        <f t="shared" si="270"/>
        <v>217.98</v>
      </c>
      <c r="T1964" s="9">
        <v>31.5</v>
      </c>
    </row>
    <row r="1965" spans="1:20">
      <c r="A1965" s="1">
        <v>39919</v>
      </c>
      <c r="B1965" s="9">
        <v>485.84</v>
      </c>
      <c r="D1965" s="9">
        <v>74.92</v>
      </c>
      <c r="E1965" s="9">
        <v>200.9</v>
      </c>
      <c r="F1965" s="9">
        <v>317.49</v>
      </c>
      <c r="G1965" s="9">
        <v>67.010000000000005</v>
      </c>
      <c r="H1965" s="9">
        <v>317.29000000000002</v>
      </c>
      <c r="J1965" s="9">
        <v>59.91</v>
      </c>
      <c r="K1965" s="9">
        <v>289.26</v>
      </c>
      <c r="L1965" s="9"/>
      <c r="M1965" s="9"/>
      <c r="N1965" s="9"/>
      <c r="O1965" s="9">
        <v>248.94</v>
      </c>
      <c r="P1965" s="9">
        <v>243.64</v>
      </c>
      <c r="Q1965" s="9">
        <v>279.10000000000002</v>
      </c>
      <c r="S1965" s="9">
        <f t="shared" si="270"/>
        <v>217.44</v>
      </c>
      <c r="T1965" s="9">
        <v>31.5</v>
      </c>
    </row>
    <row r="1966" spans="1:20">
      <c r="A1966" s="1">
        <v>39920</v>
      </c>
      <c r="B1966" s="9">
        <v>485.24</v>
      </c>
      <c r="D1966" s="9">
        <v>75.16</v>
      </c>
      <c r="E1966" s="9">
        <v>201.13</v>
      </c>
      <c r="F1966" s="9">
        <v>317.39999999999998</v>
      </c>
      <c r="G1966" s="9">
        <v>50.76</v>
      </c>
      <c r="H1966" s="9">
        <v>316.82</v>
      </c>
      <c r="J1966" s="9">
        <v>59.68</v>
      </c>
      <c r="K1966" s="9">
        <v>291.58</v>
      </c>
      <c r="L1966" s="9"/>
      <c r="M1966" s="9"/>
      <c r="N1966" s="9"/>
      <c r="O1966" s="9">
        <v>249.27</v>
      </c>
      <c r="P1966" s="9">
        <v>242.92</v>
      </c>
      <c r="Q1966" s="9">
        <v>280.57</v>
      </c>
      <c r="S1966" s="9">
        <f t="shared" si="270"/>
        <v>217.77</v>
      </c>
      <c r="T1966" s="9">
        <v>31.5</v>
      </c>
    </row>
    <row r="1967" spans="1:20">
      <c r="A1967" s="1">
        <v>39923</v>
      </c>
      <c r="B1967" s="9">
        <v>483.52</v>
      </c>
      <c r="D1967" s="9">
        <v>76.930000000000007</v>
      </c>
      <c r="E1967" s="9">
        <v>200.33</v>
      </c>
      <c r="F1967" s="9">
        <v>316.8</v>
      </c>
      <c r="G1967" s="9">
        <v>50.28</v>
      </c>
      <c r="H1967" s="9">
        <v>316.92</v>
      </c>
      <c r="J1967" s="9">
        <v>57.79</v>
      </c>
      <c r="K1967" s="9">
        <v>289.44</v>
      </c>
      <c r="L1967" s="9"/>
      <c r="M1967" s="9"/>
      <c r="N1967" s="9"/>
      <c r="O1967" s="9">
        <v>248.28</v>
      </c>
      <c r="P1967" s="9">
        <v>242.41</v>
      </c>
      <c r="Q1967" s="9">
        <v>278.98</v>
      </c>
      <c r="S1967" s="9">
        <f t="shared" si="270"/>
        <v>216.78</v>
      </c>
      <c r="T1967" s="9">
        <v>31.5</v>
      </c>
    </row>
    <row r="1968" spans="1:20">
      <c r="A1968" s="1">
        <v>39924</v>
      </c>
      <c r="B1968" s="9">
        <v>487.25</v>
      </c>
      <c r="D1968" s="9">
        <v>78.459999999999994</v>
      </c>
      <c r="E1968" s="9">
        <v>203.5</v>
      </c>
      <c r="F1968" s="9">
        <v>316.04000000000002</v>
      </c>
      <c r="G1968" s="9">
        <v>50.97</v>
      </c>
      <c r="H1968" s="9">
        <v>323.02</v>
      </c>
      <c r="J1968" s="9">
        <v>61.87</v>
      </c>
      <c r="K1968" s="9">
        <v>287.25</v>
      </c>
      <c r="L1968" s="9"/>
      <c r="M1968" s="9"/>
      <c r="N1968" s="9"/>
      <c r="O1968" s="9">
        <v>249.66</v>
      </c>
      <c r="P1968" s="9">
        <v>244.99</v>
      </c>
      <c r="Q1968" s="9">
        <v>279.22000000000003</v>
      </c>
      <c r="S1968" s="9">
        <f t="shared" si="270"/>
        <v>218.16</v>
      </c>
      <c r="T1968" s="9">
        <v>31.5</v>
      </c>
    </row>
    <row r="1969" spans="1:20">
      <c r="A1969" s="1">
        <v>39925</v>
      </c>
      <c r="B1969" s="9">
        <v>481.72</v>
      </c>
      <c r="D1969" s="9">
        <v>79.56</v>
      </c>
      <c r="E1969" s="9">
        <v>205.17</v>
      </c>
      <c r="F1969" s="9">
        <v>320.76</v>
      </c>
      <c r="G1969" s="9">
        <v>50.72</v>
      </c>
      <c r="H1969" s="9">
        <v>319.88</v>
      </c>
      <c r="J1969" s="9">
        <v>62.83</v>
      </c>
      <c r="K1969" s="9">
        <v>291.63</v>
      </c>
      <c r="L1969" s="9"/>
      <c r="M1969" s="9"/>
      <c r="N1969" s="9"/>
      <c r="O1969" s="9">
        <v>250.82</v>
      </c>
      <c r="P1969" s="9">
        <v>245.13</v>
      </c>
      <c r="Q1969" s="9">
        <v>281.56</v>
      </c>
      <c r="S1969" s="9">
        <f t="shared" si="270"/>
        <v>219.32</v>
      </c>
      <c r="T1969" s="9">
        <v>31.5</v>
      </c>
    </row>
    <row r="1970" spans="1:20">
      <c r="A1970" s="1">
        <v>39926</v>
      </c>
      <c r="B1970" s="9">
        <v>475.87</v>
      </c>
      <c r="D1970" s="9">
        <v>78.52</v>
      </c>
      <c r="E1970" s="9">
        <v>205.9</v>
      </c>
      <c r="F1970" s="9">
        <v>319.37</v>
      </c>
      <c r="G1970" s="9">
        <v>51.48</v>
      </c>
      <c r="H1970" s="9">
        <v>328.04</v>
      </c>
      <c r="J1970" s="9">
        <v>62.5</v>
      </c>
      <c r="K1970" s="9">
        <v>285.23</v>
      </c>
      <c r="L1970" s="9"/>
      <c r="M1970" s="9"/>
      <c r="N1970" s="9"/>
      <c r="O1970" s="9">
        <v>249.07</v>
      </c>
      <c r="P1970" s="9">
        <v>243.94</v>
      </c>
      <c r="Q1970" s="9">
        <v>279.06</v>
      </c>
      <c r="S1970" s="9">
        <f t="shared" si="270"/>
        <v>217.57</v>
      </c>
      <c r="T1970" s="9">
        <v>31.5</v>
      </c>
    </row>
    <row r="1971" spans="1:20">
      <c r="A1971" s="1">
        <v>39927</v>
      </c>
      <c r="B1971" s="9">
        <v>474.43</v>
      </c>
      <c r="D1971" s="9">
        <v>79.06</v>
      </c>
      <c r="E1971" s="9">
        <v>203.06</v>
      </c>
      <c r="F1971" s="9">
        <v>320.95999999999998</v>
      </c>
      <c r="G1971" s="9">
        <v>54.72</v>
      </c>
      <c r="H1971" s="9">
        <v>330.12</v>
      </c>
      <c r="J1971" s="9">
        <v>61.8</v>
      </c>
      <c r="K1971" s="9">
        <v>283.5</v>
      </c>
      <c r="L1971" s="9"/>
      <c r="M1971" s="9"/>
      <c r="N1971" s="9"/>
      <c r="O1971" s="9">
        <v>248.08</v>
      </c>
      <c r="P1971" s="9">
        <v>242.63</v>
      </c>
      <c r="Q1971" s="9">
        <v>278.31</v>
      </c>
      <c r="S1971" s="9">
        <f t="shared" si="270"/>
        <v>216.58</v>
      </c>
      <c r="T1971" s="9">
        <v>31.5</v>
      </c>
    </row>
    <row r="1972" spans="1:20">
      <c r="A1972" s="1">
        <v>39930</v>
      </c>
      <c r="B1972" s="9">
        <v>477.23</v>
      </c>
      <c r="D1972" s="9">
        <v>78.180000000000007</v>
      </c>
      <c r="E1972" s="9">
        <v>202.51</v>
      </c>
      <c r="F1972" s="9">
        <v>320.89</v>
      </c>
      <c r="G1972" s="9">
        <v>56.73</v>
      </c>
      <c r="H1972" s="9">
        <v>334.6</v>
      </c>
      <c r="J1972" s="9">
        <v>61.96</v>
      </c>
      <c r="K1972" s="9">
        <v>281.55</v>
      </c>
      <c r="L1972" s="9"/>
      <c r="M1972" s="9"/>
      <c r="N1972" s="9"/>
      <c r="O1972" s="9">
        <v>248.09</v>
      </c>
      <c r="P1972" s="9">
        <v>242.91</v>
      </c>
      <c r="Q1972" s="9">
        <v>278.04000000000002</v>
      </c>
      <c r="S1972" s="9">
        <f t="shared" si="270"/>
        <v>216.59</v>
      </c>
      <c r="T1972" s="9">
        <v>31.5</v>
      </c>
    </row>
    <row r="1973" spans="1:20">
      <c r="A1973" s="1">
        <v>39931</v>
      </c>
      <c r="B1973" s="9">
        <v>474.44</v>
      </c>
      <c r="D1973" s="9">
        <v>76.209999999999994</v>
      </c>
      <c r="E1973" s="9">
        <v>203.44</v>
      </c>
      <c r="F1973" s="9">
        <v>325.44</v>
      </c>
      <c r="G1973" s="9">
        <v>56.25</v>
      </c>
      <c r="H1973" s="9">
        <v>331.79</v>
      </c>
      <c r="J1973" s="9">
        <v>59.85</v>
      </c>
      <c r="K1973" s="9">
        <v>279.57</v>
      </c>
      <c r="L1973" s="9"/>
      <c r="M1973" s="9"/>
      <c r="N1973" s="9"/>
      <c r="O1973" s="9">
        <v>246.99</v>
      </c>
      <c r="P1973" s="9">
        <v>242.72</v>
      </c>
      <c r="Q1973" s="9">
        <v>275.85000000000002</v>
      </c>
      <c r="S1973" s="9">
        <f t="shared" si="270"/>
        <v>215.49</v>
      </c>
      <c r="T1973" s="9">
        <v>31.5</v>
      </c>
    </row>
    <row r="1974" spans="1:20">
      <c r="A1974" s="1">
        <v>39932</v>
      </c>
      <c r="B1974" s="9">
        <v>476.59</v>
      </c>
      <c r="D1974" s="9">
        <v>76.27</v>
      </c>
      <c r="E1974" s="9">
        <v>202.01</v>
      </c>
      <c r="F1974" s="9">
        <v>321.92</v>
      </c>
      <c r="G1974" s="9">
        <v>55.97</v>
      </c>
      <c r="H1974" s="9">
        <v>333.71</v>
      </c>
      <c r="J1974" s="9">
        <v>54.83</v>
      </c>
      <c r="K1974" s="9">
        <v>275.61</v>
      </c>
      <c r="L1974" s="9"/>
      <c r="M1974" s="9"/>
      <c r="N1974" s="9"/>
      <c r="O1974" s="9">
        <v>245.53</v>
      </c>
      <c r="P1974" s="9">
        <v>242.23</v>
      </c>
      <c r="Q1974" s="9">
        <v>273.20999999999998</v>
      </c>
      <c r="S1974" s="9">
        <f t="shared" si="270"/>
        <v>214.03</v>
      </c>
      <c r="T1974" s="9">
        <v>31.5</v>
      </c>
    </row>
    <row r="1975" spans="1:20">
      <c r="A1975" s="1">
        <v>39933</v>
      </c>
      <c r="B1975" s="9">
        <v>474.43</v>
      </c>
      <c r="D1975" s="9">
        <v>75.73</v>
      </c>
      <c r="E1975" s="9">
        <v>203.92</v>
      </c>
      <c r="F1975" s="9">
        <v>322.11</v>
      </c>
      <c r="G1975" s="9">
        <v>55.63</v>
      </c>
      <c r="H1975" s="9">
        <v>333.83</v>
      </c>
      <c r="J1975" s="9">
        <v>55.28</v>
      </c>
      <c r="K1975" s="9">
        <v>274.91000000000003</v>
      </c>
      <c r="L1975" s="9"/>
      <c r="M1975" s="9"/>
      <c r="N1975" s="9"/>
      <c r="O1975" s="9">
        <v>245.5</v>
      </c>
      <c r="P1975" s="9">
        <v>242.57</v>
      </c>
      <c r="Q1975" s="9">
        <v>272.79000000000002</v>
      </c>
      <c r="S1975" s="9">
        <f t="shared" si="270"/>
        <v>214</v>
      </c>
      <c r="T1975" s="9">
        <v>31.5</v>
      </c>
    </row>
    <row r="1976" spans="1:20">
      <c r="A1976" s="1">
        <v>39934</v>
      </c>
      <c r="B1976" s="9">
        <v>476.82</v>
      </c>
      <c r="D1976" s="9">
        <v>74.88</v>
      </c>
      <c r="E1976" s="9">
        <v>204.3</v>
      </c>
      <c r="F1976" s="9">
        <v>319.97000000000003</v>
      </c>
      <c r="G1976" s="9">
        <v>59.27</v>
      </c>
      <c r="H1976" s="9">
        <v>331.87</v>
      </c>
      <c r="J1976" s="9">
        <v>48.45</v>
      </c>
      <c r="K1976" s="9">
        <v>272.48</v>
      </c>
      <c r="L1976" s="9"/>
      <c r="M1976" s="9"/>
      <c r="N1976" s="9"/>
      <c r="O1976" s="9">
        <v>244.55</v>
      </c>
      <c r="P1976" s="9">
        <v>243.12</v>
      </c>
      <c r="Q1976" s="9">
        <v>270.14999999999998</v>
      </c>
      <c r="S1976" s="9">
        <f t="shared" si="270"/>
        <v>213.05</v>
      </c>
      <c r="T1976" s="9">
        <v>31.5</v>
      </c>
    </row>
    <row r="1977" spans="1:20">
      <c r="A1977" s="1">
        <v>39937</v>
      </c>
      <c r="B1977" s="9">
        <v>474.44</v>
      </c>
      <c r="D1977" s="9">
        <v>77.42</v>
      </c>
      <c r="E1977" s="9">
        <v>202.68</v>
      </c>
      <c r="F1977" s="9">
        <v>324.18</v>
      </c>
      <c r="G1977" s="9">
        <v>46.17</v>
      </c>
      <c r="H1977" s="9">
        <v>327.23</v>
      </c>
      <c r="J1977" s="9">
        <v>48.58</v>
      </c>
      <c r="K1977" s="9">
        <v>274.86</v>
      </c>
      <c r="L1977" s="9"/>
      <c r="M1977" s="9"/>
      <c r="N1977" s="9"/>
      <c r="O1977" s="9">
        <v>244.26</v>
      </c>
      <c r="P1977" s="9">
        <v>242.02</v>
      </c>
      <c r="Q1977" s="9">
        <v>270.7</v>
      </c>
      <c r="S1977" s="9">
        <f t="shared" si="270"/>
        <v>212.76</v>
      </c>
      <c r="T1977" s="9">
        <v>31.5</v>
      </c>
    </row>
    <row r="1978" spans="1:20">
      <c r="A1978" s="1">
        <v>39938</v>
      </c>
      <c r="B1978" s="9">
        <v>473.75</v>
      </c>
      <c r="D1978" s="9">
        <v>77.959999999999994</v>
      </c>
      <c r="E1978" s="9">
        <v>202.99</v>
      </c>
      <c r="F1978" s="9">
        <v>321.58999999999997</v>
      </c>
      <c r="G1978" s="9">
        <v>47.88</v>
      </c>
      <c r="H1978" s="9">
        <v>327.29000000000002</v>
      </c>
      <c r="J1978" s="9">
        <v>51.07</v>
      </c>
      <c r="K1978" s="9">
        <v>273.76</v>
      </c>
      <c r="L1978" s="9"/>
      <c r="M1978" s="9"/>
      <c r="N1978" s="9"/>
      <c r="O1978" s="9">
        <v>243.99</v>
      </c>
      <c r="P1978" s="9">
        <v>241.99</v>
      </c>
      <c r="Q1978" s="9">
        <v>270.14</v>
      </c>
      <c r="S1978" s="9">
        <f t="shared" si="270"/>
        <v>212.49</v>
      </c>
      <c r="T1978" s="9">
        <v>31.5</v>
      </c>
    </row>
    <row r="1979" spans="1:20">
      <c r="A1979" s="1">
        <v>39939</v>
      </c>
      <c r="B1979" s="9">
        <v>475.72</v>
      </c>
      <c r="D1979" s="9">
        <v>75.92</v>
      </c>
      <c r="E1979" s="9">
        <v>204.66</v>
      </c>
      <c r="F1979" s="9">
        <v>323.23</v>
      </c>
      <c r="G1979" s="9">
        <v>47.36</v>
      </c>
      <c r="H1979" s="9">
        <v>326.93</v>
      </c>
      <c r="J1979" s="9">
        <v>48.86</v>
      </c>
      <c r="K1979" s="9">
        <v>275.45999999999998</v>
      </c>
      <c r="L1979" s="9"/>
      <c r="M1979" s="9"/>
      <c r="N1979" s="9"/>
      <c r="O1979" s="9">
        <v>244.89</v>
      </c>
      <c r="P1979" s="9">
        <v>242.96</v>
      </c>
      <c r="Q1979" s="9">
        <v>271.06</v>
      </c>
      <c r="S1979" s="9">
        <f t="shared" si="270"/>
        <v>213.39</v>
      </c>
      <c r="T1979" s="9">
        <v>31.5</v>
      </c>
    </row>
    <row r="1980" spans="1:20">
      <c r="A1980" s="1">
        <v>39940</v>
      </c>
      <c r="B1980" s="9">
        <v>474.2</v>
      </c>
      <c r="D1980" s="9">
        <v>77.349999999999994</v>
      </c>
      <c r="E1980" s="9">
        <v>201.46</v>
      </c>
      <c r="F1980" s="9">
        <v>325.52</v>
      </c>
      <c r="G1980" s="9">
        <v>46.98</v>
      </c>
      <c r="H1980" s="9">
        <v>329.98</v>
      </c>
      <c r="J1980" s="9">
        <v>59.74</v>
      </c>
      <c r="K1980" s="9">
        <v>280.19</v>
      </c>
      <c r="L1980" s="9"/>
      <c r="M1980" s="9"/>
      <c r="N1980" s="9"/>
      <c r="O1980" s="9">
        <v>246.39</v>
      </c>
      <c r="P1980" s="9">
        <v>241.51</v>
      </c>
      <c r="Q1980" s="9">
        <v>275.83999999999997</v>
      </c>
      <c r="S1980" s="9">
        <f t="shared" si="270"/>
        <v>214.89</v>
      </c>
      <c r="T1980" s="9">
        <v>31.5</v>
      </c>
    </row>
    <row r="1981" spans="1:20">
      <c r="A1981" s="1">
        <v>39941</v>
      </c>
      <c r="B1981" s="9">
        <v>473.32</v>
      </c>
      <c r="D1981" s="9">
        <v>74.69</v>
      </c>
      <c r="E1981" s="9">
        <v>202.98</v>
      </c>
      <c r="F1981" s="9">
        <v>325.66000000000003</v>
      </c>
      <c r="G1981" s="9">
        <v>63.02</v>
      </c>
      <c r="H1981" s="9">
        <v>330.01</v>
      </c>
      <c r="J1981" s="9">
        <v>60.38</v>
      </c>
      <c r="K1981" s="9">
        <v>277.05</v>
      </c>
      <c r="L1981" s="9"/>
      <c r="M1981" s="9"/>
      <c r="N1981" s="9"/>
      <c r="O1981" s="9">
        <v>245.81</v>
      </c>
      <c r="P1981" s="9">
        <v>242.3</v>
      </c>
      <c r="Q1981" s="9">
        <v>273.73</v>
      </c>
      <c r="S1981" s="9">
        <f t="shared" si="270"/>
        <v>214.31</v>
      </c>
      <c r="T1981" s="9">
        <v>31.5</v>
      </c>
    </row>
    <row r="1982" spans="1:20">
      <c r="A1982" s="1">
        <v>39944</v>
      </c>
      <c r="B1982" s="9">
        <v>480.72</v>
      </c>
      <c r="D1982" s="9">
        <v>74.680000000000007</v>
      </c>
      <c r="E1982" s="9">
        <v>206.63</v>
      </c>
      <c r="F1982" s="9">
        <v>329.14</v>
      </c>
      <c r="G1982" s="9">
        <v>59.79</v>
      </c>
      <c r="H1982" s="9">
        <v>338.16</v>
      </c>
      <c r="J1982" s="9">
        <v>60.49</v>
      </c>
      <c r="K1982" s="9">
        <v>277.14</v>
      </c>
      <c r="L1982" s="9"/>
      <c r="M1982" s="9"/>
      <c r="N1982" s="9"/>
      <c r="O1982" s="9">
        <v>248.45</v>
      </c>
      <c r="P1982" s="9">
        <v>245.79</v>
      </c>
      <c r="Q1982" s="9">
        <v>275.74</v>
      </c>
      <c r="S1982" s="9">
        <f t="shared" si="270"/>
        <v>216.95</v>
      </c>
      <c r="T1982" s="9">
        <v>31.5</v>
      </c>
    </row>
    <row r="1983" spans="1:20">
      <c r="A1983" s="1">
        <v>39945</v>
      </c>
      <c r="B1983" s="9">
        <v>480.98</v>
      </c>
      <c r="D1983" s="9">
        <v>72.83</v>
      </c>
      <c r="E1983" s="9">
        <v>206.09</v>
      </c>
      <c r="F1983" s="9">
        <v>326.25</v>
      </c>
      <c r="G1983" s="9">
        <v>52.55</v>
      </c>
      <c r="H1983" s="9">
        <v>331.17</v>
      </c>
      <c r="J1983" s="9">
        <v>59.76</v>
      </c>
      <c r="K1983" s="9">
        <v>270.49</v>
      </c>
      <c r="L1983" s="9"/>
      <c r="M1983" s="9"/>
      <c r="N1983" s="9"/>
      <c r="O1983" s="9">
        <v>245</v>
      </c>
      <c r="P1983" s="9">
        <v>244.71</v>
      </c>
      <c r="Q1983" s="9">
        <v>269.44</v>
      </c>
      <c r="S1983" s="9">
        <f t="shared" si="270"/>
        <v>213.5</v>
      </c>
      <c r="T1983" s="9">
        <v>31.5</v>
      </c>
    </row>
    <row r="1984" spans="1:20">
      <c r="A1984" s="1">
        <v>39946</v>
      </c>
      <c r="B1984" s="9">
        <v>480.35</v>
      </c>
      <c r="D1984" s="9">
        <v>73.260000000000005</v>
      </c>
      <c r="E1984" s="9">
        <v>206.76</v>
      </c>
      <c r="F1984" s="9">
        <v>326.63</v>
      </c>
      <c r="G1984" s="9">
        <v>55.65</v>
      </c>
      <c r="H1984" s="9">
        <v>338.76</v>
      </c>
      <c r="J1984" s="9">
        <v>60.88</v>
      </c>
      <c r="K1984" s="9">
        <v>270.35000000000002</v>
      </c>
      <c r="L1984" s="9"/>
      <c r="M1984" s="9"/>
      <c r="N1984" s="9"/>
      <c r="O1984" s="9">
        <v>246.04</v>
      </c>
      <c r="P1984" s="9">
        <v>245.14</v>
      </c>
      <c r="Q1984" s="9">
        <v>271.23</v>
      </c>
      <c r="S1984" s="9">
        <f t="shared" ref="S1984:S2047" si="271">IF(O1984&gt;0,O1984-T1984,"")</f>
        <v>214.54</v>
      </c>
      <c r="T1984" s="9">
        <v>31.5</v>
      </c>
    </row>
    <row r="1985" spans="1:20">
      <c r="A1985" s="1">
        <v>39947</v>
      </c>
      <c r="B1985" s="9">
        <v>480.77</v>
      </c>
      <c r="D1985" s="9">
        <v>73.33</v>
      </c>
      <c r="E1985" s="9">
        <v>209.07</v>
      </c>
      <c r="F1985" s="9">
        <v>323.44</v>
      </c>
      <c r="G1985" s="9">
        <v>63.43</v>
      </c>
      <c r="H1985" s="9">
        <v>339.36</v>
      </c>
      <c r="J1985" s="9">
        <v>59.7</v>
      </c>
      <c r="K1985" s="9">
        <v>269.14999999999998</v>
      </c>
      <c r="L1985" s="9"/>
      <c r="M1985" s="9"/>
      <c r="N1985" s="9"/>
      <c r="O1985" s="9">
        <v>246.33</v>
      </c>
      <c r="P1985" s="9">
        <v>246.45</v>
      </c>
      <c r="Q1985" s="9">
        <v>270.45999999999998</v>
      </c>
      <c r="S1985" s="9">
        <f t="shared" si="271"/>
        <v>214.83</v>
      </c>
      <c r="T1985" s="9">
        <v>31.5</v>
      </c>
    </row>
    <row r="1986" spans="1:20">
      <c r="A1986" s="1">
        <v>39948</v>
      </c>
      <c r="B1986" s="9">
        <v>480.84</v>
      </c>
      <c r="D1986" s="9">
        <v>73.66</v>
      </c>
      <c r="E1986" s="9">
        <v>207.79</v>
      </c>
      <c r="F1986" s="9">
        <v>324.62</v>
      </c>
      <c r="G1986" s="9">
        <v>63.71</v>
      </c>
      <c r="H1986" s="9">
        <v>338.61</v>
      </c>
      <c r="J1986" s="9">
        <v>58.7</v>
      </c>
      <c r="K1986" s="9">
        <v>269.35000000000002</v>
      </c>
      <c r="L1986" s="9"/>
      <c r="M1986" s="9"/>
      <c r="N1986" s="9"/>
      <c r="O1986" s="9">
        <v>246.06</v>
      </c>
      <c r="P1986" s="9">
        <v>246.02</v>
      </c>
      <c r="Q1986" s="9">
        <v>270.33999999999997</v>
      </c>
      <c r="S1986" s="9">
        <f t="shared" si="271"/>
        <v>214.56</v>
      </c>
      <c r="T1986" s="9">
        <v>31.5</v>
      </c>
    </row>
    <row r="1987" spans="1:20">
      <c r="A1987" s="1">
        <v>39951</v>
      </c>
      <c r="B1987" s="9">
        <v>470.25</v>
      </c>
      <c r="D1987" s="9">
        <v>78.05</v>
      </c>
      <c r="E1987" s="9">
        <v>207.82</v>
      </c>
      <c r="F1987" s="9">
        <v>324.89999999999998</v>
      </c>
      <c r="G1987" s="9">
        <v>63.79</v>
      </c>
      <c r="H1987" s="9">
        <v>340.15</v>
      </c>
      <c r="J1987" s="9">
        <v>58.91</v>
      </c>
      <c r="K1987" s="9">
        <v>271.39</v>
      </c>
      <c r="L1987" s="9"/>
      <c r="M1987" s="9"/>
      <c r="N1987" s="9"/>
      <c r="O1987" s="9">
        <v>246.16</v>
      </c>
      <c r="P1987" s="9">
        <v>244.53</v>
      </c>
      <c r="Q1987" s="9">
        <v>272.13</v>
      </c>
      <c r="S1987" s="9">
        <f t="shared" si="271"/>
        <v>214.66</v>
      </c>
      <c r="T1987" s="9">
        <v>31.5</v>
      </c>
    </row>
    <row r="1988" spans="1:20">
      <c r="A1988" s="1">
        <v>39952</v>
      </c>
      <c r="B1988" s="9">
        <v>475.55</v>
      </c>
      <c r="D1988" s="9">
        <v>78.7</v>
      </c>
      <c r="E1988" s="9">
        <v>210.05</v>
      </c>
      <c r="F1988" s="9">
        <v>320.11</v>
      </c>
      <c r="G1988" s="9">
        <v>65.58</v>
      </c>
      <c r="H1988" s="9">
        <v>348.28</v>
      </c>
      <c r="J1988" s="9">
        <v>59.17</v>
      </c>
      <c r="K1988" s="9">
        <v>273.20999999999998</v>
      </c>
      <c r="L1988" s="9"/>
      <c r="M1988" s="9"/>
      <c r="N1988" s="9"/>
      <c r="O1988" s="9">
        <v>248.65</v>
      </c>
      <c r="P1988" s="9">
        <v>246.58</v>
      </c>
      <c r="Q1988" s="9">
        <v>275.33</v>
      </c>
      <c r="S1988" s="9">
        <f t="shared" si="271"/>
        <v>217.15</v>
      </c>
      <c r="T1988" s="9">
        <v>31.5</v>
      </c>
    </row>
    <row r="1989" spans="1:20">
      <c r="A1989" s="1">
        <v>39953</v>
      </c>
      <c r="B1989" s="9">
        <v>479.38</v>
      </c>
      <c r="D1989" s="9">
        <v>77.86</v>
      </c>
      <c r="E1989" s="9">
        <v>211.96</v>
      </c>
      <c r="F1989" s="9">
        <v>317.45</v>
      </c>
      <c r="G1989" s="9">
        <v>66.55</v>
      </c>
      <c r="H1989" s="9">
        <v>346.37</v>
      </c>
      <c r="J1989" s="9">
        <v>59.04</v>
      </c>
      <c r="K1989" s="9">
        <v>272.52</v>
      </c>
      <c r="L1989" s="9"/>
      <c r="M1989" s="9"/>
      <c r="N1989" s="9"/>
      <c r="O1989" s="9">
        <v>248.92</v>
      </c>
      <c r="P1989" s="9">
        <v>248.02</v>
      </c>
      <c r="Q1989" s="9">
        <v>274.39</v>
      </c>
      <c r="S1989" s="9">
        <f t="shared" si="271"/>
        <v>217.42</v>
      </c>
      <c r="T1989" s="9">
        <v>31.5</v>
      </c>
    </row>
    <row r="1990" spans="1:20">
      <c r="A1990" s="1">
        <v>39954</v>
      </c>
      <c r="B1990" s="9">
        <v>475.98</v>
      </c>
      <c r="D1990" s="9">
        <v>77.22</v>
      </c>
      <c r="E1990" s="9">
        <v>213.46</v>
      </c>
      <c r="F1990" s="9">
        <v>318.20999999999998</v>
      </c>
      <c r="G1990" s="9">
        <v>64.12</v>
      </c>
      <c r="H1990" s="9">
        <v>352.87</v>
      </c>
      <c r="J1990" s="9">
        <v>47.81</v>
      </c>
      <c r="K1990" s="9">
        <v>272.7</v>
      </c>
      <c r="L1990" s="9"/>
      <c r="M1990" s="9"/>
      <c r="N1990" s="9"/>
      <c r="O1990" s="9">
        <v>249.22</v>
      </c>
      <c r="P1990" s="9">
        <v>247.82</v>
      </c>
      <c r="Q1990" s="9">
        <v>275.24</v>
      </c>
      <c r="S1990" s="9">
        <f t="shared" si="271"/>
        <v>217.72</v>
      </c>
      <c r="T1990" s="9">
        <v>31.5</v>
      </c>
    </row>
    <row r="1991" spans="1:20">
      <c r="A1991" s="1">
        <v>39955</v>
      </c>
      <c r="B1991" s="9">
        <v>474.19</v>
      </c>
      <c r="D1991" s="9">
        <v>79.7</v>
      </c>
      <c r="E1991" s="9">
        <v>214.84</v>
      </c>
      <c r="F1991" s="9">
        <v>311.32</v>
      </c>
      <c r="G1991" s="9">
        <v>46.14</v>
      </c>
      <c r="H1991" s="9">
        <v>359.24</v>
      </c>
      <c r="J1991" s="9">
        <v>56.89</v>
      </c>
      <c r="K1991" s="9">
        <v>270.83</v>
      </c>
      <c r="L1991" s="9"/>
      <c r="M1991" s="9"/>
      <c r="N1991" s="9"/>
      <c r="O1991" s="9">
        <v>249.32</v>
      </c>
      <c r="P1991" s="9">
        <v>247.19</v>
      </c>
      <c r="Q1991" s="9">
        <v>276.12</v>
      </c>
      <c r="S1991" s="9">
        <f t="shared" si="271"/>
        <v>217.82</v>
      </c>
      <c r="T1991" s="9">
        <v>31.5</v>
      </c>
    </row>
    <row r="1992" spans="1:20">
      <c r="A1992" s="1">
        <v>39958</v>
      </c>
      <c r="K1992" s="9"/>
      <c r="L1992" s="9"/>
      <c r="M1992" s="9"/>
      <c r="N1992" s="9"/>
      <c r="S1992" s="9" t="str">
        <f t="shared" si="271"/>
        <v/>
      </c>
      <c r="T1992" s="9">
        <v>31.5</v>
      </c>
    </row>
    <row r="1993" spans="1:20">
      <c r="A1993" s="1">
        <v>39959</v>
      </c>
      <c r="B1993" s="9">
        <v>473.2</v>
      </c>
      <c r="D1993" s="9">
        <v>77.180000000000007</v>
      </c>
      <c r="E1993" s="9">
        <v>217.48</v>
      </c>
      <c r="F1993" s="9">
        <v>313.48</v>
      </c>
      <c r="G1993" s="9">
        <v>48.49</v>
      </c>
      <c r="H1993" s="9">
        <v>362.63</v>
      </c>
      <c r="J1993" s="9">
        <v>60.39</v>
      </c>
      <c r="K1993" s="9">
        <v>271.24</v>
      </c>
      <c r="L1993" s="9"/>
      <c r="M1993" s="9"/>
      <c r="N1993" s="9"/>
      <c r="O1993" s="9">
        <v>250.36</v>
      </c>
      <c r="P1993" s="9">
        <v>248.06</v>
      </c>
      <c r="Q1993" s="9">
        <v>277.47000000000003</v>
      </c>
      <c r="S1993" s="9">
        <f t="shared" si="271"/>
        <v>218.86</v>
      </c>
      <c r="T1993" s="9">
        <v>31.5</v>
      </c>
    </row>
    <row r="1994" spans="1:20">
      <c r="A1994" s="1">
        <v>39960</v>
      </c>
      <c r="B1994" s="9">
        <v>476.07</v>
      </c>
      <c r="D1994" s="9">
        <v>75.59</v>
      </c>
      <c r="E1994" s="9">
        <v>220.78</v>
      </c>
      <c r="F1994" s="9">
        <v>310.89</v>
      </c>
      <c r="G1994" s="9">
        <v>54.23</v>
      </c>
      <c r="H1994" s="9">
        <v>363.53</v>
      </c>
      <c r="J1994" s="9">
        <v>54.63</v>
      </c>
      <c r="K1994" s="9">
        <v>268.8</v>
      </c>
      <c r="L1994" s="9"/>
      <c r="M1994" s="9"/>
      <c r="N1994" s="9"/>
      <c r="O1994" s="9">
        <v>250.46</v>
      </c>
      <c r="P1994" s="9">
        <v>250.04</v>
      </c>
      <c r="Q1994" s="9">
        <v>275.58</v>
      </c>
      <c r="S1994" s="9">
        <f t="shared" si="271"/>
        <v>218.96</v>
      </c>
      <c r="T1994" s="9">
        <v>31.5</v>
      </c>
    </row>
    <row r="1995" spans="1:20">
      <c r="A1995" s="1">
        <v>39961</v>
      </c>
      <c r="B1995" s="9">
        <v>478.99</v>
      </c>
      <c r="D1995" s="9">
        <v>76.03</v>
      </c>
      <c r="E1995" s="9">
        <v>221.82</v>
      </c>
      <c r="F1995" s="9">
        <v>317.07</v>
      </c>
      <c r="G1995" s="9">
        <v>53.59</v>
      </c>
      <c r="H1995" s="9">
        <v>365.87</v>
      </c>
      <c r="J1995" s="9">
        <v>56.11</v>
      </c>
      <c r="K1995" s="9">
        <v>268.72000000000003</v>
      </c>
      <c r="L1995" s="9"/>
      <c r="M1995" s="9"/>
      <c r="N1995" s="9"/>
      <c r="O1995" s="9">
        <v>251.56</v>
      </c>
      <c r="P1995" s="9">
        <v>251.7</v>
      </c>
      <c r="Q1995" s="9">
        <v>276.19</v>
      </c>
      <c r="S1995" s="9">
        <f t="shared" si="271"/>
        <v>220.06</v>
      </c>
      <c r="T1995" s="9">
        <v>31.5</v>
      </c>
    </row>
    <row r="1996" spans="1:20">
      <c r="A1996" s="1">
        <v>39962</v>
      </c>
      <c r="B1996" s="9">
        <v>481.62</v>
      </c>
      <c r="D1996" s="9">
        <v>76.23</v>
      </c>
      <c r="E1996" s="9">
        <v>222.4</v>
      </c>
      <c r="F1996" s="9">
        <v>316.35000000000002</v>
      </c>
      <c r="G1996" s="9">
        <v>60.68</v>
      </c>
      <c r="H1996" s="9">
        <v>371.74</v>
      </c>
      <c r="J1996" s="9">
        <v>53.23</v>
      </c>
      <c r="K1996" s="9">
        <v>269.26</v>
      </c>
      <c r="L1996" s="9"/>
      <c r="M1996" s="9"/>
      <c r="N1996" s="9"/>
      <c r="O1996" s="9">
        <v>252.85</v>
      </c>
      <c r="P1996" s="9">
        <v>252.86</v>
      </c>
      <c r="Q1996" s="9">
        <v>277.74</v>
      </c>
      <c r="S1996" s="9">
        <f t="shared" si="271"/>
        <v>221.35</v>
      </c>
      <c r="T1996" s="9">
        <v>31.5</v>
      </c>
    </row>
    <row r="1997" spans="1:20">
      <c r="A1997" s="1">
        <v>39965</v>
      </c>
      <c r="B1997" s="9">
        <v>482.06</v>
      </c>
      <c r="D1997" s="9">
        <v>78.41</v>
      </c>
      <c r="E1997" s="9">
        <v>220.72</v>
      </c>
      <c r="F1997" s="9">
        <v>314.77</v>
      </c>
      <c r="G1997" s="9">
        <v>60.19</v>
      </c>
      <c r="H1997" s="9">
        <v>376.81</v>
      </c>
      <c r="J1997" s="9">
        <v>52.1</v>
      </c>
      <c r="K1997" s="9">
        <v>269.3</v>
      </c>
      <c r="L1997" s="9"/>
      <c r="M1997" s="9"/>
      <c r="N1997" s="9"/>
      <c r="O1997" s="9">
        <v>253.15</v>
      </c>
      <c r="P1997" s="9">
        <v>252.4</v>
      </c>
      <c r="Q1997" s="9">
        <v>278.89</v>
      </c>
      <c r="S1997" s="9">
        <f t="shared" si="271"/>
        <v>221.65</v>
      </c>
      <c r="T1997" s="9">
        <v>31.5</v>
      </c>
    </row>
    <row r="1998" spans="1:20">
      <c r="A1998" s="1">
        <v>39966</v>
      </c>
      <c r="B1998" s="9">
        <v>476.25</v>
      </c>
      <c r="D1998" s="9">
        <v>77.53</v>
      </c>
      <c r="E1998" s="9">
        <v>222.41</v>
      </c>
      <c r="F1998" s="9">
        <v>315.45</v>
      </c>
      <c r="G1998" s="9">
        <v>64.25</v>
      </c>
      <c r="H1998" s="9">
        <v>396.32</v>
      </c>
      <c r="J1998" s="9">
        <v>57.1</v>
      </c>
      <c r="K1998" s="9">
        <v>270.12</v>
      </c>
      <c r="L1998" s="9"/>
      <c r="M1998" s="9"/>
      <c r="N1998" s="9"/>
      <c r="O1998" s="9">
        <v>255.54</v>
      </c>
      <c r="P1998" s="9">
        <v>252.01</v>
      </c>
      <c r="Q1998" s="9">
        <v>284.45</v>
      </c>
      <c r="S1998" s="9">
        <f t="shared" si="271"/>
        <v>224.04</v>
      </c>
      <c r="T1998" s="9">
        <v>31.5</v>
      </c>
    </row>
    <row r="1999" spans="1:20">
      <c r="A1999" s="1">
        <v>39967</v>
      </c>
      <c r="B1999" s="9">
        <v>475.17</v>
      </c>
      <c r="D1999" s="9">
        <v>75.930000000000007</v>
      </c>
      <c r="E1999" s="9">
        <v>219.21</v>
      </c>
      <c r="F1999" s="9">
        <v>317.91000000000003</v>
      </c>
      <c r="G1999" s="9">
        <v>64.47</v>
      </c>
      <c r="H1999" s="9">
        <v>400.6</v>
      </c>
      <c r="J1999" s="9">
        <v>60.9</v>
      </c>
      <c r="K1999" s="9">
        <v>270.23</v>
      </c>
      <c r="L1999" s="9"/>
      <c r="M1999" s="9"/>
      <c r="N1999" s="9"/>
      <c r="O1999" s="9">
        <v>255.26</v>
      </c>
      <c r="P1999" s="9">
        <v>250.16</v>
      </c>
      <c r="Q1999" s="9">
        <v>285.82</v>
      </c>
      <c r="S1999" s="9">
        <f t="shared" si="271"/>
        <v>223.76</v>
      </c>
      <c r="T1999" s="9">
        <v>31.5</v>
      </c>
    </row>
    <row r="2000" spans="1:20">
      <c r="A2000" s="1">
        <v>39968</v>
      </c>
      <c r="B2000" s="9">
        <v>478.52</v>
      </c>
      <c r="D2000" s="9">
        <v>76.17</v>
      </c>
      <c r="E2000" s="9">
        <v>220.56</v>
      </c>
      <c r="F2000" s="9">
        <v>317.47000000000003</v>
      </c>
      <c r="G2000" s="9">
        <v>69.180000000000007</v>
      </c>
      <c r="H2000" s="9">
        <v>398.99</v>
      </c>
      <c r="J2000" s="9">
        <v>60.59</v>
      </c>
      <c r="K2000" s="9">
        <v>270.41000000000003</v>
      </c>
      <c r="L2000" s="9"/>
      <c r="M2000" s="9"/>
      <c r="N2000" s="9"/>
      <c r="O2000" s="9">
        <v>255.92</v>
      </c>
      <c r="P2000" s="9">
        <v>251.76</v>
      </c>
      <c r="Q2000" s="9">
        <v>285.54000000000002</v>
      </c>
      <c r="S2000" s="9">
        <f t="shared" si="271"/>
        <v>224.42</v>
      </c>
      <c r="T2000" s="9">
        <v>31.5</v>
      </c>
    </row>
    <row r="2001" spans="1:20">
      <c r="A2001" s="1">
        <v>39969</v>
      </c>
      <c r="B2001" s="9">
        <v>479.7</v>
      </c>
      <c r="D2001" s="9">
        <v>75.56</v>
      </c>
      <c r="E2001" s="9">
        <v>221.34</v>
      </c>
      <c r="F2001" s="9">
        <v>314.24</v>
      </c>
      <c r="G2001" s="9">
        <v>63.87</v>
      </c>
      <c r="H2001" s="9">
        <v>405.24</v>
      </c>
      <c r="J2001" s="9">
        <v>56.57</v>
      </c>
      <c r="K2001" s="9">
        <v>271.32</v>
      </c>
      <c r="L2001" s="9"/>
      <c r="M2001" s="9"/>
      <c r="N2001" s="9"/>
      <c r="O2001" s="9">
        <v>256.77</v>
      </c>
      <c r="P2001" s="9">
        <v>251.79</v>
      </c>
      <c r="Q2001" s="9">
        <v>287.35000000000002</v>
      </c>
      <c r="S2001" s="9">
        <f t="shared" si="271"/>
        <v>225.26999999999998</v>
      </c>
      <c r="T2001" s="9">
        <v>31.5</v>
      </c>
    </row>
    <row r="2002" spans="1:20">
      <c r="A2002" s="1">
        <v>39972</v>
      </c>
      <c r="B2002" s="9">
        <v>474.11</v>
      </c>
      <c r="D2002" s="9">
        <v>74.16</v>
      </c>
      <c r="E2002" s="9">
        <v>221.74</v>
      </c>
      <c r="F2002" s="9">
        <v>313.16000000000003</v>
      </c>
      <c r="G2002" s="9">
        <v>55.4</v>
      </c>
      <c r="H2002" s="9">
        <v>395.02</v>
      </c>
      <c r="J2002" s="9">
        <v>57.35</v>
      </c>
      <c r="K2002" s="9">
        <v>270.02</v>
      </c>
      <c r="L2002" s="9"/>
      <c r="M2002" s="9"/>
      <c r="N2002" s="9"/>
      <c r="O2002" s="9">
        <v>254.4</v>
      </c>
      <c r="P2002" s="9">
        <v>250.04</v>
      </c>
      <c r="Q2002" s="9">
        <v>284.08999999999997</v>
      </c>
      <c r="S2002" s="9">
        <f t="shared" si="271"/>
        <v>222.9</v>
      </c>
      <c r="T2002" s="9">
        <v>31.5</v>
      </c>
    </row>
    <row r="2003" spans="1:20">
      <c r="A2003" s="1">
        <v>39973</v>
      </c>
      <c r="B2003" s="9">
        <v>479.15</v>
      </c>
      <c r="D2003" s="9">
        <v>76.599999999999994</v>
      </c>
      <c r="E2003" s="9">
        <v>221.75</v>
      </c>
      <c r="F2003" s="9">
        <v>312.88</v>
      </c>
      <c r="G2003" s="9">
        <v>54.43</v>
      </c>
      <c r="H2003" s="9">
        <v>391.14</v>
      </c>
      <c r="J2003" s="9">
        <v>60.03</v>
      </c>
      <c r="K2003" s="9">
        <v>270.23</v>
      </c>
      <c r="L2003" s="9"/>
      <c r="M2003" s="9"/>
      <c r="N2003" s="9"/>
      <c r="O2003" s="9">
        <v>254.86</v>
      </c>
      <c r="P2003" s="9">
        <v>251.52</v>
      </c>
      <c r="Q2003" s="9">
        <v>283.51</v>
      </c>
      <c r="S2003" s="9">
        <f t="shared" si="271"/>
        <v>223.36</v>
      </c>
      <c r="T2003" s="9">
        <v>31.5</v>
      </c>
    </row>
    <row r="2004" spans="1:20">
      <c r="A2004" s="1">
        <v>39974</v>
      </c>
      <c r="B2004" s="9">
        <v>480.53</v>
      </c>
      <c r="D2004" s="9">
        <v>78.91</v>
      </c>
      <c r="E2004" s="9">
        <v>224.15</v>
      </c>
      <c r="F2004" s="9">
        <v>309.3</v>
      </c>
      <c r="G2004" s="9">
        <v>54.12</v>
      </c>
      <c r="H2004" s="9">
        <v>393.07</v>
      </c>
      <c r="J2004" s="9">
        <v>59.67</v>
      </c>
      <c r="K2004" s="9">
        <v>270.47000000000003</v>
      </c>
      <c r="L2004" s="9"/>
      <c r="M2004" s="9"/>
      <c r="N2004" s="9"/>
      <c r="O2004" s="9">
        <v>255.91</v>
      </c>
      <c r="P2004" s="9">
        <v>253.09</v>
      </c>
      <c r="Q2004" s="9">
        <v>284.11</v>
      </c>
      <c r="S2004" s="9">
        <f t="shared" si="271"/>
        <v>224.41</v>
      </c>
      <c r="T2004" s="9">
        <v>31.5</v>
      </c>
    </row>
    <row r="2005" spans="1:20">
      <c r="A2005" s="1">
        <v>39975</v>
      </c>
      <c r="B2005" s="9">
        <v>481.95</v>
      </c>
      <c r="D2005" s="9">
        <v>78.239999999999995</v>
      </c>
      <c r="E2005" s="9">
        <v>226.35</v>
      </c>
      <c r="F2005" s="9">
        <v>310.42</v>
      </c>
      <c r="G2005" s="9">
        <v>48.96</v>
      </c>
      <c r="H2005" s="9">
        <v>397.16</v>
      </c>
      <c r="J2005" s="9">
        <v>55.06</v>
      </c>
      <c r="K2005" s="9">
        <v>272.83999999999997</v>
      </c>
      <c r="L2005" s="9"/>
      <c r="M2005" s="9"/>
      <c r="N2005" s="9"/>
      <c r="O2005" s="9">
        <v>257.5</v>
      </c>
      <c r="P2005" s="9">
        <v>254.19</v>
      </c>
      <c r="Q2005" s="9">
        <v>286.37</v>
      </c>
      <c r="S2005" s="9">
        <f t="shared" si="271"/>
        <v>226</v>
      </c>
      <c r="T2005" s="9">
        <v>31.5</v>
      </c>
    </row>
    <row r="2006" spans="1:20">
      <c r="A2006" s="1">
        <v>39976</v>
      </c>
      <c r="B2006" s="9">
        <v>481.48</v>
      </c>
      <c r="D2006" s="9">
        <v>80.36</v>
      </c>
      <c r="E2006" s="9">
        <v>231.68</v>
      </c>
      <c r="F2006" s="9">
        <v>306.92</v>
      </c>
      <c r="G2006" s="9">
        <v>52.96</v>
      </c>
      <c r="H2006" s="9">
        <v>402.96</v>
      </c>
      <c r="J2006" s="9">
        <v>54.88</v>
      </c>
      <c r="K2006" s="9">
        <v>268.44</v>
      </c>
      <c r="L2006" s="9"/>
      <c r="M2006" s="9"/>
      <c r="N2006" s="9"/>
      <c r="O2006" s="9">
        <v>258.07</v>
      </c>
      <c r="P2006" s="9">
        <v>256.93</v>
      </c>
      <c r="Q2006" s="9">
        <v>284.7</v>
      </c>
      <c r="S2006" s="9">
        <f t="shared" si="271"/>
        <v>226.57</v>
      </c>
      <c r="T2006" s="9">
        <v>31.5</v>
      </c>
    </row>
    <row r="2007" spans="1:20">
      <c r="A2007" s="1">
        <v>39979</v>
      </c>
      <c r="B2007" s="9">
        <v>492.6</v>
      </c>
      <c r="D2007" s="9">
        <v>77.5</v>
      </c>
      <c r="E2007" s="9">
        <v>234.2</v>
      </c>
      <c r="F2007" s="9">
        <v>309.2</v>
      </c>
      <c r="G2007" s="9">
        <v>58.3</v>
      </c>
      <c r="H2007" s="9">
        <v>403.1</v>
      </c>
      <c r="J2007" s="9">
        <v>53.7</v>
      </c>
      <c r="K2007" s="9">
        <v>267.89999999999998</v>
      </c>
      <c r="L2007" s="9"/>
      <c r="M2007" s="9"/>
      <c r="N2007" s="9"/>
      <c r="O2007" s="9">
        <v>259.60000000000002</v>
      </c>
      <c r="P2007" s="9">
        <v>260.5</v>
      </c>
      <c r="Q2007" s="9">
        <v>284.3</v>
      </c>
      <c r="S2007" s="9">
        <f t="shared" si="271"/>
        <v>228.10000000000002</v>
      </c>
      <c r="T2007" s="9">
        <v>31.5</v>
      </c>
    </row>
    <row r="2008" spans="1:20">
      <c r="A2008" s="1">
        <v>39980</v>
      </c>
      <c r="B2008" s="9">
        <v>492.19</v>
      </c>
      <c r="D2008" s="9">
        <v>77.11</v>
      </c>
      <c r="E2008" s="9">
        <v>234.74</v>
      </c>
      <c r="F2008" s="9">
        <v>303.49</v>
      </c>
      <c r="G2008" s="9">
        <v>58.33</v>
      </c>
      <c r="H2008" s="9">
        <v>404.66</v>
      </c>
      <c r="J2008" s="9">
        <v>43.76</v>
      </c>
      <c r="K2008" s="9">
        <v>267.02999999999997</v>
      </c>
      <c r="L2008" s="9"/>
      <c r="M2008" s="9"/>
      <c r="N2008" s="9"/>
      <c r="O2008" s="9">
        <v>259.01</v>
      </c>
      <c r="P2008" s="9">
        <v>260.13</v>
      </c>
      <c r="Q2008" s="9">
        <v>283.32</v>
      </c>
      <c r="S2008" s="9">
        <f t="shared" si="271"/>
        <v>227.51</v>
      </c>
      <c r="T2008" s="9">
        <v>31.5</v>
      </c>
    </row>
    <row r="2009" spans="1:20">
      <c r="A2009" s="1">
        <v>39981</v>
      </c>
      <c r="B2009" s="9">
        <v>491.89</v>
      </c>
      <c r="D2009" s="9">
        <v>77.709999999999994</v>
      </c>
      <c r="E2009" s="9">
        <v>235.51</v>
      </c>
      <c r="F2009" s="9">
        <v>306.95</v>
      </c>
      <c r="G2009" s="9">
        <v>58.16</v>
      </c>
      <c r="H2009" s="9">
        <v>406.45</v>
      </c>
      <c r="J2009" s="9">
        <v>43.79</v>
      </c>
      <c r="K2009" s="9">
        <v>266.31</v>
      </c>
      <c r="L2009" s="9"/>
      <c r="M2009" s="9"/>
      <c r="N2009" s="9"/>
      <c r="O2009" s="9">
        <v>259.31</v>
      </c>
      <c r="P2009" s="9">
        <v>260.8</v>
      </c>
      <c r="Q2009" s="9">
        <v>283.25</v>
      </c>
      <c r="S2009" s="9">
        <f t="shared" si="271"/>
        <v>227.81</v>
      </c>
      <c r="T2009" s="9">
        <v>31.5</v>
      </c>
    </row>
    <row r="2010" spans="1:20">
      <c r="A2010" s="1">
        <v>39982</v>
      </c>
      <c r="B2010" s="9">
        <v>495.03</v>
      </c>
      <c r="D2010" s="9">
        <v>79.38</v>
      </c>
      <c r="E2010" s="9">
        <v>237.16</v>
      </c>
      <c r="F2010" s="9">
        <v>305.7</v>
      </c>
      <c r="G2010" s="9">
        <v>60.83</v>
      </c>
      <c r="H2010" s="9">
        <v>411.6</v>
      </c>
      <c r="J2010" s="9">
        <v>56.21</v>
      </c>
      <c r="K2010" s="9">
        <v>264.62</v>
      </c>
      <c r="L2010" s="9"/>
      <c r="M2010" s="9"/>
      <c r="N2010" s="9"/>
      <c r="O2010" s="9">
        <v>260.64</v>
      </c>
      <c r="P2010" s="9">
        <v>262.60000000000002</v>
      </c>
      <c r="Q2010" s="9">
        <v>284.22000000000003</v>
      </c>
      <c r="S2010" s="9">
        <f t="shared" si="271"/>
        <v>229.14</v>
      </c>
      <c r="T2010" s="9">
        <v>31.5</v>
      </c>
    </row>
    <row r="2011" spans="1:20">
      <c r="A2011" s="1">
        <v>39983</v>
      </c>
      <c r="B2011" s="9">
        <v>499.62</v>
      </c>
      <c r="D2011" s="9">
        <v>78.73</v>
      </c>
      <c r="E2011" s="9">
        <v>235.88</v>
      </c>
      <c r="F2011" s="9">
        <v>303.55</v>
      </c>
      <c r="G2011" s="9">
        <v>60.52</v>
      </c>
      <c r="H2011" s="9">
        <v>409.74</v>
      </c>
      <c r="J2011" s="9">
        <v>60.56</v>
      </c>
      <c r="K2011" s="9">
        <v>265.97000000000003</v>
      </c>
      <c r="L2011" s="9"/>
      <c r="M2011" s="9"/>
      <c r="N2011" s="9"/>
      <c r="O2011" s="9">
        <v>261.06</v>
      </c>
      <c r="P2011" s="9">
        <v>262.69</v>
      </c>
      <c r="Q2011" s="9">
        <v>285.02</v>
      </c>
      <c r="S2011" s="9">
        <f t="shared" si="271"/>
        <v>229.56</v>
      </c>
      <c r="T2011" s="9">
        <v>31.5</v>
      </c>
    </row>
    <row r="2012" spans="1:20">
      <c r="A2012" s="1">
        <v>39986</v>
      </c>
      <c r="B2012" s="9">
        <v>496.56</v>
      </c>
      <c r="D2012" s="9">
        <v>82.26</v>
      </c>
      <c r="E2012" s="9">
        <v>236.13</v>
      </c>
      <c r="F2012" s="9">
        <v>305.08</v>
      </c>
      <c r="G2012" s="9">
        <v>54.83</v>
      </c>
      <c r="H2012" s="9">
        <v>421.61</v>
      </c>
      <c r="J2012" s="9">
        <v>60.4</v>
      </c>
      <c r="K2012" s="9">
        <v>267.05</v>
      </c>
      <c r="L2012" s="9"/>
      <c r="M2012" s="9"/>
      <c r="N2012" s="9"/>
      <c r="O2012" s="9">
        <v>262.67</v>
      </c>
      <c r="P2012" s="9">
        <v>262.64</v>
      </c>
      <c r="Q2012" s="9">
        <v>288.57</v>
      </c>
      <c r="S2012" s="9">
        <f t="shared" si="271"/>
        <v>231.17000000000002</v>
      </c>
      <c r="T2012" s="9">
        <v>31.5</v>
      </c>
    </row>
    <row r="2013" spans="1:20">
      <c r="A2013" s="1">
        <v>39987</v>
      </c>
      <c r="B2013" s="9">
        <v>496</v>
      </c>
      <c r="D2013" s="9">
        <v>83.98</v>
      </c>
      <c r="E2013" s="9">
        <v>236.65</v>
      </c>
      <c r="F2013" s="9">
        <v>311.99</v>
      </c>
      <c r="G2013" s="9">
        <v>54.35</v>
      </c>
      <c r="H2013" s="9">
        <v>424.38</v>
      </c>
      <c r="J2013" s="9">
        <v>60.53</v>
      </c>
      <c r="K2013" s="9">
        <v>266.83999999999997</v>
      </c>
      <c r="L2013" s="9"/>
      <c r="M2013" s="9"/>
      <c r="N2013" s="9"/>
      <c r="O2013" s="9">
        <v>263.38</v>
      </c>
      <c r="P2013" s="9">
        <v>263.58999999999997</v>
      </c>
      <c r="Q2013" s="9">
        <v>289.10000000000002</v>
      </c>
      <c r="S2013" s="9">
        <f t="shared" si="271"/>
        <v>231.88</v>
      </c>
      <c r="T2013" s="9">
        <v>31.5</v>
      </c>
    </row>
    <row r="2014" spans="1:20">
      <c r="A2014" s="1">
        <v>39988</v>
      </c>
      <c r="B2014" s="9">
        <v>496.16</v>
      </c>
      <c r="D2014" s="9">
        <v>81.33</v>
      </c>
      <c r="E2014" s="9">
        <v>239.22</v>
      </c>
      <c r="F2014" s="9">
        <v>311.99</v>
      </c>
      <c r="G2014" s="9">
        <v>54.67</v>
      </c>
      <c r="H2014" s="9">
        <v>419.01</v>
      </c>
      <c r="J2014" s="9">
        <v>60.03</v>
      </c>
      <c r="K2014" s="9">
        <v>263.39</v>
      </c>
      <c r="L2014" s="9"/>
      <c r="M2014" s="9"/>
      <c r="N2014" s="9"/>
      <c r="O2014" s="9">
        <v>262.07</v>
      </c>
      <c r="P2014" s="9">
        <v>264.39</v>
      </c>
      <c r="Q2014" s="9">
        <v>285.41000000000003</v>
      </c>
      <c r="S2014" s="9">
        <f t="shared" si="271"/>
        <v>230.57</v>
      </c>
      <c r="T2014" s="9">
        <v>31.5</v>
      </c>
    </row>
    <row r="2015" spans="1:20">
      <c r="A2015" s="1">
        <v>39989</v>
      </c>
      <c r="B2015" s="9">
        <v>494.4</v>
      </c>
      <c r="D2015" s="9">
        <v>76.77</v>
      </c>
      <c r="E2015" s="9">
        <v>241.29</v>
      </c>
      <c r="F2015" s="9">
        <v>315.43</v>
      </c>
      <c r="G2015" s="9">
        <v>54.32</v>
      </c>
      <c r="H2015" s="9">
        <v>420.34</v>
      </c>
      <c r="J2015" s="9">
        <v>60.37</v>
      </c>
      <c r="K2015" s="9">
        <v>263.95999999999998</v>
      </c>
      <c r="L2015" s="9"/>
      <c r="M2015" s="9"/>
      <c r="N2015" s="9"/>
      <c r="O2015" s="9">
        <v>262.43</v>
      </c>
      <c r="P2015" s="9">
        <v>264.43</v>
      </c>
      <c r="Q2015" s="9">
        <v>286.14</v>
      </c>
      <c r="S2015" s="9">
        <f t="shared" si="271"/>
        <v>230.93</v>
      </c>
      <c r="T2015" s="9">
        <v>31.5</v>
      </c>
    </row>
    <row r="2016" spans="1:20">
      <c r="A2016" s="1">
        <v>39990</v>
      </c>
      <c r="B2016" s="9">
        <v>489.29</v>
      </c>
      <c r="D2016" s="9">
        <v>76.48</v>
      </c>
      <c r="E2016" s="9">
        <v>240.94</v>
      </c>
      <c r="F2016" s="9">
        <v>315.37</v>
      </c>
      <c r="G2016" s="9">
        <v>56.85</v>
      </c>
      <c r="H2016" s="9">
        <v>419.44</v>
      </c>
      <c r="J2016" s="9">
        <v>53.5</v>
      </c>
      <c r="K2016" s="9">
        <v>263.27999999999997</v>
      </c>
      <c r="L2016" s="9"/>
      <c r="M2016" s="9"/>
      <c r="N2016" s="9"/>
      <c r="O2016" s="9">
        <v>261.27999999999997</v>
      </c>
      <c r="P2016" s="9">
        <v>263.2</v>
      </c>
      <c r="Q2016" s="9">
        <v>284.95</v>
      </c>
      <c r="S2016" s="9">
        <f t="shared" si="271"/>
        <v>229.77999999999997</v>
      </c>
      <c r="T2016" s="9">
        <v>31.5</v>
      </c>
    </row>
    <row r="2017" spans="1:20">
      <c r="A2017" s="1">
        <v>39993</v>
      </c>
      <c r="B2017" s="9">
        <v>496.04</v>
      </c>
      <c r="D2017" s="9">
        <v>77.2</v>
      </c>
      <c r="E2017" s="9">
        <v>240.8</v>
      </c>
      <c r="F2017" s="9">
        <v>318.81</v>
      </c>
      <c r="G2017" s="9">
        <v>61.05</v>
      </c>
      <c r="H2017" s="9">
        <v>421.35</v>
      </c>
      <c r="J2017" s="9">
        <v>54.05</v>
      </c>
      <c r="K2017" s="9">
        <v>254.79</v>
      </c>
      <c r="L2017" s="9"/>
      <c r="M2017" s="9"/>
      <c r="N2017" s="9"/>
      <c r="O2017" s="9">
        <v>259.77999999999997</v>
      </c>
      <c r="P2017" s="9">
        <v>265.2</v>
      </c>
      <c r="Q2017" s="9">
        <v>279.58999999999997</v>
      </c>
      <c r="S2017" s="9">
        <f t="shared" si="271"/>
        <v>228.27999999999997</v>
      </c>
      <c r="T2017" s="9">
        <v>31.5</v>
      </c>
    </row>
    <row r="2018" spans="1:20">
      <c r="A2018" s="1">
        <v>39994</v>
      </c>
      <c r="B2018" s="9">
        <v>491.49</v>
      </c>
      <c r="D2018" s="9">
        <v>75.77</v>
      </c>
      <c r="E2018" s="9">
        <v>237.1</v>
      </c>
      <c r="F2018" s="9">
        <v>315.08</v>
      </c>
      <c r="G2018" s="9">
        <v>60.49</v>
      </c>
      <c r="H2018" s="9">
        <v>409.35</v>
      </c>
      <c r="J2018" s="9">
        <v>53.11</v>
      </c>
      <c r="K2018" s="9">
        <v>254.35</v>
      </c>
      <c r="L2018" s="9"/>
      <c r="M2018" s="9"/>
      <c r="N2018" s="9"/>
      <c r="O2018" s="9">
        <v>256.64999999999998</v>
      </c>
      <c r="P2018" s="9">
        <v>261.86</v>
      </c>
      <c r="Q2018" s="9">
        <v>276.37</v>
      </c>
      <c r="S2018" s="9">
        <f t="shared" si="271"/>
        <v>225.14999999999998</v>
      </c>
      <c r="T2018" s="9">
        <v>31.5</v>
      </c>
    </row>
    <row r="2019" spans="1:20">
      <c r="A2019" s="1">
        <v>39995</v>
      </c>
      <c r="B2019" s="9">
        <v>490.26</v>
      </c>
      <c r="D2019" s="9">
        <v>75.13</v>
      </c>
      <c r="E2019" s="9">
        <v>234.59</v>
      </c>
      <c r="F2019" s="9">
        <v>314.05</v>
      </c>
      <c r="G2019" s="9">
        <v>58.83</v>
      </c>
      <c r="H2019" s="9">
        <v>410.81</v>
      </c>
      <c r="J2019" s="9">
        <v>54.32</v>
      </c>
      <c r="K2019" s="9">
        <v>256.20999999999998</v>
      </c>
      <c r="L2019" s="9"/>
      <c r="M2019" s="9"/>
      <c r="N2019" s="9"/>
      <c r="O2019" s="9">
        <v>256.58999999999997</v>
      </c>
      <c r="P2019" s="9">
        <v>260.12</v>
      </c>
      <c r="Q2019" s="9">
        <v>278.08999999999997</v>
      </c>
      <c r="S2019" s="9">
        <f t="shared" si="271"/>
        <v>225.08999999999997</v>
      </c>
      <c r="T2019" s="9">
        <v>31.5</v>
      </c>
    </row>
    <row r="2020" spans="1:20">
      <c r="A2020" s="1">
        <v>39996</v>
      </c>
      <c r="B2020" s="9">
        <v>483.28</v>
      </c>
      <c r="D2020" s="9">
        <v>77.400000000000006</v>
      </c>
      <c r="E2020" s="9">
        <v>231.01</v>
      </c>
      <c r="F2020" s="9">
        <v>308.61</v>
      </c>
      <c r="G2020" s="9">
        <v>58.47</v>
      </c>
      <c r="H2020" s="9">
        <v>406.18</v>
      </c>
      <c r="J2020" s="9">
        <v>62.11</v>
      </c>
      <c r="K2020" s="9">
        <v>255.87</v>
      </c>
      <c r="L2020" s="9"/>
      <c r="M2020" s="9"/>
      <c r="N2020" s="9"/>
      <c r="O2020" s="9">
        <v>254.62</v>
      </c>
      <c r="P2020" s="9">
        <v>256.85000000000002</v>
      </c>
      <c r="Q2020" s="9">
        <v>277.33</v>
      </c>
      <c r="S2020" s="9">
        <f t="shared" si="271"/>
        <v>223.12</v>
      </c>
      <c r="T2020" s="9">
        <v>31.5</v>
      </c>
    </row>
    <row r="2021" spans="1:20">
      <c r="A2021" s="1">
        <v>39997</v>
      </c>
      <c r="K2021" s="9"/>
      <c r="L2021" s="9"/>
      <c r="M2021" s="9"/>
      <c r="N2021" s="9"/>
      <c r="S2021" s="9" t="str">
        <f t="shared" si="271"/>
        <v/>
      </c>
      <c r="T2021" s="9">
        <v>31.5</v>
      </c>
    </row>
    <row r="2022" spans="1:20">
      <c r="A2022" s="1">
        <v>40000</v>
      </c>
      <c r="B2022" s="9">
        <v>482.87</v>
      </c>
      <c r="D2022" s="9">
        <v>79.52</v>
      </c>
      <c r="E2022" s="9">
        <v>229.27</v>
      </c>
      <c r="F2022" s="9">
        <v>311.89999999999998</v>
      </c>
      <c r="G2022" s="9">
        <v>45.86</v>
      </c>
      <c r="H2022" s="9">
        <v>408.69</v>
      </c>
      <c r="J2022" s="9">
        <v>63.4</v>
      </c>
      <c r="K2022" s="9">
        <v>262.86</v>
      </c>
      <c r="L2022" s="9"/>
      <c r="M2022" s="9"/>
      <c r="N2022" s="9"/>
      <c r="O2022" s="9">
        <v>256.75</v>
      </c>
      <c r="P2022" s="9">
        <v>255.99</v>
      </c>
      <c r="Q2022" s="9">
        <v>282.83999999999997</v>
      </c>
      <c r="S2022" s="9">
        <f t="shared" si="271"/>
        <v>225.25</v>
      </c>
      <c r="T2022" s="9">
        <v>31.5</v>
      </c>
    </row>
    <row r="2023" spans="1:20">
      <c r="A2023" s="1">
        <v>40001</v>
      </c>
      <c r="B2023" s="9">
        <v>482.99</v>
      </c>
      <c r="D2023" s="9">
        <v>80.930000000000007</v>
      </c>
      <c r="E2023" s="9">
        <v>227.22</v>
      </c>
      <c r="F2023" s="9">
        <v>317.45999999999998</v>
      </c>
      <c r="G2023" s="9">
        <v>45.07</v>
      </c>
      <c r="H2023" s="9">
        <v>405.12</v>
      </c>
      <c r="J2023" s="9">
        <v>54.85</v>
      </c>
      <c r="K2023" s="9">
        <v>262.11</v>
      </c>
      <c r="L2023" s="9"/>
      <c r="M2023" s="9"/>
      <c r="N2023" s="9"/>
      <c r="O2023" s="9">
        <v>255.68</v>
      </c>
      <c r="P2023" s="9">
        <v>255.69</v>
      </c>
      <c r="Q2023" s="9">
        <v>280.85000000000002</v>
      </c>
      <c r="S2023" s="9">
        <f t="shared" si="271"/>
        <v>224.18</v>
      </c>
      <c r="T2023" s="9">
        <v>31.5</v>
      </c>
    </row>
    <row r="2024" spans="1:20">
      <c r="A2024" s="1">
        <v>40002</v>
      </c>
      <c r="B2024" s="9">
        <v>482.44</v>
      </c>
      <c r="D2024" s="9">
        <v>83.83</v>
      </c>
      <c r="E2024" s="9">
        <v>226.68</v>
      </c>
      <c r="F2024" s="9">
        <v>317.27</v>
      </c>
      <c r="G2024" s="9">
        <v>46.77</v>
      </c>
      <c r="H2024" s="9">
        <v>406.02</v>
      </c>
      <c r="J2024" s="9">
        <v>63.18</v>
      </c>
      <c r="K2024" s="9">
        <v>262.91000000000003</v>
      </c>
      <c r="L2024" s="9"/>
      <c r="M2024" s="9"/>
      <c r="N2024" s="9"/>
      <c r="O2024" s="9">
        <v>256.42</v>
      </c>
      <c r="P2024" s="9">
        <v>255.89</v>
      </c>
      <c r="Q2024" s="9">
        <v>282.22000000000003</v>
      </c>
      <c r="S2024" s="9">
        <f t="shared" si="271"/>
        <v>224.92000000000002</v>
      </c>
      <c r="T2024" s="9">
        <v>31.5</v>
      </c>
    </row>
    <row r="2025" spans="1:20">
      <c r="A2025" s="1">
        <v>40003</v>
      </c>
      <c r="B2025" s="9">
        <v>495.36</v>
      </c>
      <c r="D2025" s="9">
        <v>81.91</v>
      </c>
      <c r="E2025" s="9">
        <v>230.45</v>
      </c>
      <c r="F2025" s="9">
        <v>316.24</v>
      </c>
      <c r="G2025" s="9">
        <v>44.67</v>
      </c>
      <c r="H2025" s="9">
        <v>409.02</v>
      </c>
      <c r="J2025" s="9">
        <v>54.86</v>
      </c>
      <c r="K2025" s="9">
        <v>262.64999999999998</v>
      </c>
      <c r="L2025" s="9"/>
      <c r="M2025" s="9"/>
      <c r="N2025" s="9"/>
      <c r="O2025" s="9">
        <v>258.41000000000003</v>
      </c>
      <c r="P2025" s="9">
        <v>260.01</v>
      </c>
      <c r="Q2025" s="9">
        <v>282.14999999999998</v>
      </c>
      <c r="S2025" s="9">
        <f t="shared" si="271"/>
        <v>226.91000000000003</v>
      </c>
      <c r="T2025" s="9">
        <v>31.5</v>
      </c>
    </row>
    <row r="2026" spans="1:20">
      <c r="A2026" s="1">
        <v>40004</v>
      </c>
      <c r="B2026" s="9">
        <v>488.18</v>
      </c>
      <c r="D2026" s="9">
        <v>85.3</v>
      </c>
      <c r="E2026" s="9">
        <v>229.09</v>
      </c>
      <c r="F2026" s="9">
        <v>317.94</v>
      </c>
      <c r="G2026" s="9">
        <v>58.52</v>
      </c>
      <c r="H2026" s="9">
        <v>408.75</v>
      </c>
      <c r="J2026" s="9">
        <v>56.79</v>
      </c>
      <c r="K2026" s="9">
        <v>259.49</v>
      </c>
      <c r="L2026" s="9"/>
      <c r="M2026" s="9"/>
      <c r="N2026" s="9"/>
      <c r="O2026" s="9">
        <v>257.01</v>
      </c>
      <c r="P2026" s="9">
        <v>259.14999999999998</v>
      </c>
      <c r="Q2026" s="9">
        <v>280.05</v>
      </c>
      <c r="S2026" s="9">
        <f t="shared" si="271"/>
        <v>225.51</v>
      </c>
      <c r="T2026" s="9">
        <v>31.5</v>
      </c>
    </row>
    <row r="2027" spans="1:20">
      <c r="A2027" s="1">
        <v>40007</v>
      </c>
      <c r="B2027" s="9">
        <v>484.5</v>
      </c>
      <c r="D2027" s="9">
        <v>85.15</v>
      </c>
      <c r="E2027" s="9">
        <v>234.59</v>
      </c>
      <c r="F2027" s="9">
        <v>317.68</v>
      </c>
      <c r="G2027" s="9">
        <v>58.73</v>
      </c>
      <c r="H2027" s="9">
        <v>411.1</v>
      </c>
      <c r="J2027" s="9">
        <v>58.82</v>
      </c>
      <c r="K2027" s="9">
        <v>260.98</v>
      </c>
      <c r="L2027" s="9"/>
      <c r="M2027" s="9"/>
      <c r="N2027" s="9"/>
      <c r="O2027" s="9">
        <v>258.69</v>
      </c>
      <c r="P2027" s="9">
        <v>260.94</v>
      </c>
      <c r="Q2027" s="9">
        <v>281.77999999999997</v>
      </c>
      <c r="S2027" s="9">
        <f t="shared" si="271"/>
        <v>227.19</v>
      </c>
      <c r="T2027" s="9">
        <v>31.5</v>
      </c>
    </row>
    <row r="2028" spans="1:20">
      <c r="A2028" s="1">
        <v>40008</v>
      </c>
      <c r="B2028" s="9">
        <v>472.08</v>
      </c>
      <c r="D2028" s="9">
        <v>81.790000000000006</v>
      </c>
      <c r="E2028" s="9">
        <v>235.09</v>
      </c>
      <c r="F2028" s="9">
        <v>309.32</v>
      </c>
      <c r="G2028" s="9">
        <v>58.6</v>
      </c>
      <c r="H2028" s="9">
        <v>407.9</v>
      </c>
      <c r="J2028" s="9">
        <v>58.33</v>
      </c>
      <c r="K2028" s="9">
        <v>259.14999999999998</v>
      </c>
      <c r="L2028" s="9"/>
      <c r="M2028" s="9"/>
      <c r="N2028" s="9"/>
      <c r="O2028" s="9">
        <v>255.9</v>
      </c>
      <c r="P2028" s="9">
        <v>257.2</v>
      </c>
      <c r="Q2028" s="9">
        <v>279.72000000000003</v>
      </c>
      <c r="S2028" s="9">
        <f t="shared" si="271"/>
        <v>224.4</v>
      </c>
      <c r="T2028" s="9">
        <v>31.5</v>
      </c>
    </row>
    <row r="2029" spans="1:20">
      <c r="A2029" s="1">
        <v>40009</v>
      </c>
      <c r="B2029" s="9">
        <v>471.54</v>
      </c>
      <c r="D2029" s="9">
        <v>82.5</v>
      </c>
      <c r="E2029" s="9">
        <v>235.96</v>
      </c>
      <c r="F2029" s="9">
        <v>311.64999999999998</v>
      </c>
      <c r="G2029" s="9">
        <v>64.23</v>
      </c>
      <c r="H2029" s="9">
        <v>406.11</v>
      </c>
      <c r="J2029" s="9">
        <v>57.99</v>
      </c>
      <c r="K2029" s="9">
        <v>258.08</v>
      </c>
      <c r="L2029" s="9"/>
      <c r="M2029" s="9"/>
      <c r="N2029" s="9"/>
      <c r="O2029" s="9">
        <v>255.78</v>
      </c>
      <c r="P2029" s="9">
        <v>258.06</v>
      </c>
      <c r="Q2029" s="9">
        <v>278.54000000000002</v>
      </c>
      <c r="S2029" s="9">
        <f t="shared" si="271"/>
        <v>224.28</v>
      </c>
      <c r="T2029" s="9">
        <v>31.5</v>
      </c>
    </row>
    <row r="2030" spans="1:20">
      <c r="A2030" s="1">
        <v>40010</v>
      </c>
      <c r="B2030" s="9">
        <v>471.51</v>
      </c>
      <c r="D2030" s="9">
        <v>79.7</v>
      </c>
      <c r="E2030" s="9">
        <v>235.8</v>
      </c>
      <c r="F2030" s="9">
        <v>310.47000000000003</v>
      </c>
      <c r="G2030" s="9">
        <v>64.87</v>
      </c>
      <c r="H2030" s="9">
        <v>406.2</v>
      </c>
      <c r="J2030" s="9">
        <v>60.77</v>
      </c>
      <c r="K2030" s="9">
        <v>257.52999999999997</v>
      </c>
      <c r="L2030" s="9"/>
      <c r="M2030" s="9"/>
      <c r="N2030" s="9"/>
      <c r="O2030" s="9">
        <v>255.39</v>
      </c>
      <c r="P2030" s="9">
        <v>257.41000000000003</v>
      </c>
      <c r="Q2030" s="9">
        <v>278.38</v>
      </c>
      <c r="S2030" s="9">
        <f t="shared" si="271"/>
        <v>223.89</v>
      </c>
      <c r="T2030" s="9">
        <v>31.5</v>
      </c>
    </row>
    <row r="2031" spans="1:20">
      <c r="A2031" s="1">
        <v>40011</v>
      </c>
      <c r="B2031" s="9">
        <v>467.1</v>
      </c>
      <c r="D2031" s="9">
        <v>76.8</v>
      </c>
      <c r="E2031" s="9">
        <v>235.35</v>
      </c>
      <c r="F2031" s="9">
        <v>310.18</v>
      </c>
      <c r="G2031" s="9">
        <v>57</v>
      </c>
      <c r="H2031" s="9">
        <v>404.4</v>
      </c>
      <c r="J2031" s="9">
        <v>60.37</v>
      </c>
      <c r="K2031" s="9">
        <v>258.20999999999998</v>
      </c>
      <c r="L2031" s="9"/>
      <c r="M2031" s="9"/>
      <c r="N2031" s="9"/>
      <c r="O2031" s="9">
        <v>254.37</v>
      </c>
      <c r="P2031" s="9">
        <v>255.33</v>
      </c>
      <c r="Q2031" s="9">
        <v>278.39</v>
      </c>
      <c r="S2031" s="9">
        <f t="shared" si="271"/>
        <v>222.87</v>
      </c>
      <c r="T2031" s="9">
        <v>31.5</v>
      </c>
    </row>
    <row r="2032" spans="1:20">
      <c r="A2032" s="1">
        <v>40014</v>
      </c>
      <c r="B2032" s="9">
        <v>472.97</v>
      </c>
      <c r="D2032" s="9">
        <v>79.83</v>
      </c>
      <c r="E2032" s="9">
        <v>234.53</v>
      </c>
      <c r="F2032" s="9">
        <v>308.85000000000002</v>
      </c>
      <c r="G2032" s="9">
        <v>59.93</v>
      </c>
      <c r="H2032" s="9">
        <v>407.78</v>
      </c>
      <c r="J2032" s="9">
        <v>60.11</v>
      </c>
      <c r="K2032" s="9">
        <v>255.28</v>
      </c>
      <c r="L2032" s="9"/>
      <c r="M2032" s="9"/>
      <c r="N2032" s="9"/>
      <c r="O2032" s="9">
        <v>254.52</v>
      </c>
      <c r="P2032" s="9">
        <v>256.8</v>
      </c>
      <c r="Q2032" s="9">
        <v>277.16000000000003</v>
      </c>
      <c r="S2032" s="9">
        <f t="shared" si="271"/>
        <v>223.02</v>
      </c>
      <c r="T2032" s="9">
        <v>31.5</v>
      </c>
    </row>
    <row r="2033" spans="1:20">
      <c r="A2033" s="1">
        <v>40015</v>
      </c>
      <c r="B2033" s="9">
        <v>471.49</v>
      </c>
      <c r="D2033" s="9">
        <v>79.37</v>
      </c>
      <c r="E2033" s="9">
        <v>238.04</v>
      </c>
      <c r="F2033" s="9">
        <v>308.27999999999997</v>
      </c>
      <c r="G2033" s="9">
        <v>60.3</v>
      </c>
      <c r="H2033" s="9">
        <v>409.28</v>
      </c>
      <c r="J2033" s="9">
        <v>60.37</v>
      </c>
      <c r="K2033" s="9">
        <v>255.76</v>
      </c>
      <c r="L2033" s="9"/>
      <c r="M2033" s="9"/>
      <c r="N2033" s="9"/>
      <c r="O2033" s="9">
        <v>255.46</v>
      </c>
      <c r="P2033" s="9">
        <v>258.04000000000002</v>
      </c>
      <c r="Q2033" s="9">
        <v>277.86</v>
      </c>
      <c r="S2033" s="9">
        <f t="shared" si="271"/>
        <v>223.96</v>
      </c>
      <c r="T2033" s="9">
        <v>31.5</v>
      </c>
    </row>
    <row r="2034" spans="1:20">
      <c r="A2034" s="1">
        <v>40016</v>
      </c>
      <c r="B2034" s="9">
        <v>475.05</v>
      </c>
      <c r="D2034" s="9">
        <v>79.44</v>
      </c>
      <c r="E2034" s="9">
        <v>237.91</v>
      </c>
      <c r="F2034" s="9">
        <v>305.60000000000002</v>
      </c>
      <c r="G2034" s="9">
        <v>56.6</v>
      </c>
      <c r="H2034" s="9">
        <v>412.8</v>
      </c>
      <c r="J2034" s="9">
        <v>60.46</v>
      </c>
      <c r="K2034" s="9">
        <v>255.55</v>
      </c>
      <c r="L2034" s="9"/>
      <c r="M2034" s="9"/>
      <c r="N2034" s="9"/>
      <c r="O2034" s="9">
        <v>255.95</v>
      </c>
      <c r="P2034" s="9">
        <v>258.39</v>
      </c>
      <c r="Q2034" s="9">
        <v>278.56</v>
      </c>
      <c r="S2034" s="9">
        <f t="shared" si="271"/>
        <v>224.45</v>
      </c>
      <c r="T2034" s="9">
        <v>31.5</v>
      </c>
    </row>
    <row r="2035" spans="1:20">
      <c r="A2035" s="1">
        <v>40017</v>
      </c>
      <c r="B2035" s="9">
        <v>477.32</v>
      </c>
      <c r="D2035" s="9">
        <v>82.52</v>
      </c>
      <c r="E2035" s="9">
        <v>238.09</v>
      </c>
      <c r="F2035" s="9">
        <v>305.05</v>
      </c>
      <c r="G2035" s="9">
        <v>44.88</v>
      </c>
      <c r="H2035" s="9">
        <v>415.99</v>
      </c>
      <c r="J2035" s="9">
        <v>58.06</v>
      </c>
      <c r="K2035" s="9">
        <v>256.95999999999998</v>
      </c>
      <c r="L2035" s="9"/>
      <c r="M2035" s="9"/>
      <c r="N2035" s="9"/>
      <c r="O2035" s="9">
        <v>256.95</v>
      </c>
      <c r="P2035" s="9">
        <v>258.95999999999998</v>
      </c>
      <c r="Q2035" s="9">
        <v>280.11</v>
      </c>
      <c r="S2035" s="9">
        <f t="shared" si="271"/>
        <v>225.45</v>
      </c>
      <c r="T2035" s="9">
        <v>31.5</v>
      </c>
    </row>
    <row r="2036" spans="1:20">
      <c r="A2036" s="1">
        <v>40018</v>
      </c>
      <c r="B2036" s="9">
        <v>478.66</v>
      </c>
      <c r="D2036" s="9">
        <v>78.28</v>
      </c>
      <c r="E2036" s="9">
        <v>238.7</v>
      </c>
      <c r="F2036" s="9">
        <v>304.74</v>
      </c>
      <c r="G2036" s="9">
        <v>45.5</v>
      </c>
      <c r="H2036" s="9">
        <v>416.54</v>
      </c>
      <c r="J2036" s="9">
        <v>57.52</v>
      </c>
      <c r="K2036" s="9">
        <v>256.58999999999997</v>
      </c>
      <c r="L2036" s="9"/>
      <c r="M2036" s="9"/>
      <c r="N2036" s="9"/>
      <c r="O2036" s="9">
        <v>256.79000000000002</v>
      </c>
      <c r="P2036" s="9">
        <v>258.79000000000002</v>
      </c>
      <c r="Q2036" s="9">
        <v>279.95</v>
      </c>
      <c r="S2036" s="9">
        <f t="shared" si="271"/>
        <v>225.29000000000002</v>
      </c>
      <c r="T2036" s="9">
        <v>31.5</v>
      </c>
    </row>
    <row r="2037" spans="1:20">
      <c r="A2037" s="1">
        <v>40021</v>
      </c>
      <c r="B2037" s="9">
        <v>486.41</v>
      </c>
      <c r="D2037" s="9">
        <v>75.95</v>
      </c>
      <c r="E2037" s="9">
        <v>236.43</v>
      </c>
      <c r="F2037" s="9">
        <v>309.02999999999997</v>
      </c>
      <c r="G2037" s="9">
        <v>40.9</v>
      </c>
      <c r="H2037" s="9">
        <v>416.79</v>
      </c>
      <c r="J2037" s="9">
        <v>56.91</v>
      </c>
      <c r="K2037" s="9">
        <v>256.54000000000002</v>
      </c>
      <c r="L2037" s="9"/>
      <c r="M2037" s="9"/>
      <c r="N2037" s="9"/>
      <c r="O2037" s="9">
        <v>256.94</v>
      </c>
      <c r="P2037" s="9">
        <v>259.10000000000002</v>
      </c>
      <c r="Q2037" s="9">
        <v>279.93</v>
      </c>
      <c r="S2037" s="9">
        <f t="shared" si="271"/>
        <v>225.44</v>
      </c>
      <c r="T2037" s="9">
        <v>31.5</v>
      </c>
    </row>
    <row r="2038" spans="1:20">
      <c r="A2038" s="1">
        <v>40022</v>
      </c>
      <c r="B2038" s="9">
        <v>490.35</v>
      </c>
      <c r="D2038" s="9">
        <v>74.78</v>
      </c>
      <c r="E2038" s="9">
        <v>227.26</v>
      </c>
      <c r="F2038" s="9">
        <v>307.95</v>
      </c>
      <c r="G2038" s="9">
        <v>48.48</v>
      </c>
      <c r="H2038" s="9">
        <v>409.53</v>
      </c>
      <c r="J2038" s="9">
        <v>55.25</v>
      </c>
      <c r="K2038" s="9">
        <v>255.25</v>
      </c>
      <c r="L2038" s="9"/>
      <c r="M2038" s="9"/>
      <c r="N2038" s="9"/>
      <c r="O2038" s="9">
        <v>253.96</v>
      </c>
      <c r="P2038" s="9">
        <v>255.63</v>
      </c>
      <c r="Q2038" s="9">
        <v>277.19</v>
      </c>
      <c r="S2038" s="9">
        <f t="shared" si="271"/>
        <v>222.46</v>
      </c>
      <c r="T2038" s="9">
        <v>31.5</v>
      </c>
    </row>
    <row r="2039" spans="1:20">
      <c r="A2039" s="1">
        <v>40023</v>
      </c>
      <c r="B2039" s="9">
        <v>489.83</v>
      </c>
      <c r="D2039" s="9">
        <v>73.77</v>
      </c>
      <c r="E2039" s="9">
        <v>226.64</v>
      </c>
      <c r="F2039" s="9">
        <v>309.26</v>
      </c>
      <c r="G2039" s="9">
        <v>48.56</v>
      </c>
      <c r="H2039" s="9">
        <v>404.78</v>
      </c>
      <c r="J2039" s="9">
        <v>55.62</v>
      </c>
      <c r="K2039" s="9">
        <v>254.53</v>
      </c>
      <c r="L2039" s="9"/>
      <c r="M2039" s="9"/>
      <c r="N2039" s="9"/>
      <c r="O2039" s="9">
        <v>252.98</v>
      </c>
      <c r="P2039" s="9">
        <v>255.14</v>
      </c>
      <c r="Q2039" s="9">
        <v>275.60000000000002</v>
      </c>
      <c r="S2039" s="9">
        <f t="shared" si="271"/>
        <v>221.48</v>
      </c>
      <c r="T2039" s="9">
        <v>31.5</v>
      </c>
    </row>
    <row r="2040" spans="1:20">
      <c r="A2040" s="1">
        <v>40024</v>
      </c>
      <c r="B2040" s="9">
        <v>485.61</v>
      </c>
      <c r="D2040" s="9">
        <v>73.59</v>
      </c>
      <c r="E2040" s="9">
        <v>225.23</v>
      </c>
      <c r="F2040" s="9">
        <v>310.74</v>
      </c>
      <c r="G2040" s="9">
        <v>52.72</v>
      </c>
      <c r="H2040" s="9">
        <v>404.63</v>
      </c>
      <c r="J2040" s="9">
        <v>53.59</v>
      </c>
      <c r="K2040" s="9">
        <v>254.7</v>
      </c>
      <c r="L2040" s="9"/>
      <c r="M2040" s="9"/>
      <c r="N2040" s="9"/>
      <c r="O2040" s="9">
        <v>252.3</v>
      </c>
      <c r="P2040" s="9">
        <v>253.81</v>
      </c>
      <c r="Q2040" s="9">
        <v>275.52999999999997</v>
      </c>
      <c r="S2040" s="9">
        <f t="shared" si="271"/>
        <v>220.8</v>
      </c>
      <c r="T2040" s="9">
        <v>31.5</v>
      </c>
    </row>
    <row r="2041" spans="1:20">
      <c r="A2041" s="1">
        <v>40025</v>
      </c>
      <c r="B2041" s="9">
        <v>492.16</v>
      </c>
      <c r="D2041" s="9">
        <v>75.260000000000005</v>
      </c>
      <c r="E2041" s="9">
        <v>225.3</v>
      </c>
      <c r="F2041" s="9">
        <v>311.94</v>
      </c>
      <c r="G2041" s="9">
        <v>53.98</v>
      </c>
      <c r="H2041" s="9">
        <v>406.06</v>
      </c>
      <c r="J2041" s="9">
        <v>53.15</v>
      </c>
      <c r="K2041" s="9">
        <v>254.22</v>
      </c>
      <c r="L2041" s="9"/>
      <c r="M2041" s="9"/>
      <c r="N2041" s="9"/>
      <c r="O2041" s="9">
        <v>253.23</v>
      </c>
      <c r="P2041" s="9">
        <v>255.73</v>
      </c>
      <c r="Q2041" s="9">
        <v>275.51</v>
      </c>
      <c r="S2041" s="9">
        <f t="shared" si="271"/>
        <v>221.73</v>
      </c>
      <c r="T2041" s="9">
        <v>31.5</v>
      </c>
    </row>
    <row r="2042" spans="1:20">
      <c r="A2042" s="1">
        <v>40028</v>
      </c>
      <c r="B2042" s="9">
        <v>480.26</v>
      </c>
      <c r="D2042" s="9">
        <v>77.040000000000006</v>
      </c>
      <c r="E2042" s="9">
        <v>225.07</v>
      </c>
      <c r="F2042" s="9">
        <v>319.55</v>
      </c>
      <c r="G2042" s="9">
        <v>46.91</v>
      </c>
      <c r="H2042" s="9">
        <v>409.62</v>
      </c>
      <c r="J2042" s="9">
        <v>57.33</v>
      </c>
      <c r="K2042" s="9">
        <v>256.81</v>
      </c>
      <c r="L2042" s="9"/>
      <c r="M2042" s="9"/>
      <c r="N2042" s="9"/>
      <c r="O2042" s="9">
        <v>253.55</v>
      </c>
      <c r="P2042" s="9">
        <v>253.61</v>
      </c>
      <c r="Q2042" s="9">
        <v>278.44</v>
      </c>
      <c r="S2042" s="9">
        <f t="shared" si="271"/>
        <v>222.05</v>
      </c>
      <c r="T2042" s="9">
        <v>31.5</v>
      </c>
    </row>
    <row r="2043" spans="1:20">
      <c r="A2043" s="1">
        <v>40029</v>
      </c>
      <c r="B2043" s="9">
        <v>480.22</v>
      </c>
      <c r="D2043" s="9">
        <v>78.83</v>
      </c>
      <c r="E2043" s="9">
        <v>227.23</v>
      </c>
      <c r="F2043" s="9">
        <v>316.77</v>
      </c>
      <c r="G2043" s="9">
        <v>47.24</v>
      </c>
      <c r="H2043" s="9">
        <v>413.89</v>
      </c>
      <c r="J2043" s="9">
        <v>55.62</v>
      </c>
      <c r="K2043" s="9">
        <v>256.63</v>
      </c>
      <c r="L2043" s="9"/>
      <c r="M2043" s="9"/>
      <c r="N2043" s="9"/>
      <c r="O2043" s="9">
        <v>254.46</v>
      </c>
      <c r="P2043" s="9">
        <v>254.75</v>
      </c>
      <c r="Q2043" s="9">
        <v>279.20999999999998</v>
      </c>
      <c r="S2043" s="9">
        <f t="shared" si="271"/>
        <v>222.96</v>
      </c>
      <c r="T2043" s="9">
        <v>31.5</v>
      </c>
    </row>
    <row r="2044" spans="1:20">
      <c r="A2044" s="1">
        <v>40030</v>
      </c>
      <c r="B2044" s="9">
        <v>477.77</v>
      </c>
      <c r="D2044" s="9">
        <v>77.3</v>
      </c>
      <c r="E2044" s="9">
        <v>227.08</v>
      </c>
      <c r="F2044" s="9">
        <v>317.19</v>
      </c>
      <c r="G2044" s="9">
        <v>47.26</v>
      </c>
      <c r="H2044" s="9">
        <v>407.81</v>
      </c>
      <c r="J2044" s="9">
        <v>55.77</v>
      </c>
      <c r="K2044" s="9">
        <v>257.57</v>
      </c>
      <c r="L2044" s="9"/>
      <c r="M2044" s="9"/>
      <c r="N2044" s="9"/>
      <c r="O2044" s="9">
        <v>253.68</v>
      </c>
      <c r="P2044" s="9">
        <v>253.9</v>
      </c>
      <c r="Q2044" s="9">
        <v>278.42</v>
      </c>
      <c r="S2044" s="9">
        <f t="shared" si="271"/>
        <v>222.18</v>
      </c>
      <c r="T2044" s="9">
        <v>31.5</v>
      </c>
    </row>
    <row r="2045" spans="1:20">
      <c r="A2045" s="1">
        <v>40031</v>
      </c>
      <c r="B2045" s="9">
        <v>479.28</v>
      </c>
      <c r="D2045" s="9">
        <v>76.05</v>
      </c>
      <c r="E2045" s="9">
        <v>227.76</v>
      </c>
      <c r="F2045" s="9">
        <v>315.5</v>
      </c>
      <c r="G2045" s="9">
        <v>53.67</v>
      </c>
      <c r="H2045" s="9">
        <v>403.51</v>
      </c>
      <c r="J2045" s="9">
        <v>55.88</v>
      </c>
      <c r="K2045" s="9">
        <v>257.19</v>
      </c>
      <c r="L2045" s="9"/>
      <c r="M2045" s="9"/>
      <c r="N2045" s="9"/>
      <c r="O2045" s="9">
        <v>253.38</v>
      </c>
      <c r="P2045" s="9">
        <v>254.49</v>
      </c>
      <c r="Q2045" s="9">
        <v>277.14999999999998</v>
      </c>
      <c r="S2045" s="9">
        <f t="shared" si="271"/>
        <v>221.88</v>
      </c>
      <c r="T2045" s="9">
        <v>31.5</v>
      </c>
    </row>
    <row r="2046" spans="1:20">
      <c r="A2046" s="1">
        <v>40032</v>
      </c>
      <c r="B2046" s="9">
        <v>479.8</v>
      </c>
      <c r="D2046" s="9">
        <v>77.89</v>
      </c>
      <c r="E2046" s="9">
        <v>224.9</v>
      </c>
      <c r="F2046" s="9">
        <v>314.75</v>
      </c>
      <c r="G2046" s="9">
        <v>67.31</v>
      </c>
      <c r="H2046" s="9">
        <v>407.45</v>
      </c>
      <c r="J2046" s="9">
        <v>56.29</v>
      </c>
      <c r="K2046" s="9">
        <v>256.8</v>
      </c>
      <c r="L2046" s="9"/>
      <c r="M2046" s="9"/>
      <c r="N2046" s="9"/>
      <c r="O2046" s="9">
        <v>253.52</v>
      </c>
      <c r="P2046" s="9">
        <v>254.13</v>
      </c>
      <c r="Q2046" s="9">
        <v>277.85000000000002</v>
      </c>
      <c r="S2046" s="9">
        <f t="shared" si="271"/>
        <v>222.02</v>
      </c>
      <c r="T2046" s="9">
        <v>31.5</v>
      </c>
    </row>
    <row r="2047" spans="1:20">
      <c r="A2047" s="1">
        <v>40035</v>
      </c>
      <c r="B2047" s="9">
        <v>482.17</v>
      </c>
      <c r="D2047" s="9">
        <v>75.260000000000005</v>
      </c>
      <c r="E2047" s="9">
        <v>222.85</v>
      </c>
      <c r="F2047" s="9">
        <v>315.08</v>
      </c>
      <c r="G2047" s="9">
        <v>64.849999999999994</v>
      </c>
      <c r="H2047" s="9">
        <v>405.99</v>
      </c>
      <c r="J2047" s="9">
        <v>53.7</v>
      </c>
      <c r="K2047" s="9">
        <v>254.29</v>
      </c>
      <c r="L2047" s="9"/>
      <c r="M2047" s="9"/>
      <c r="N2047" s="9"/>
      <c r="O2047" s="9">
        <v>251.97</v>
      </c>
      <c r="P2047" s="9">
        <v>253.11</v>
      </c>
      <c r="Q2047" s="9">
        <v>275.58</v>
      </c>
      <c r="S2047" s="9">
        <f t="shared" si="271"/>
        <v>220.47</v>
      </c>
      <c r="T2047" s="9">
        <v>31.5</v>
      </c>
    </row>
    <row r="2048" spans="1:20">
      <c r="A2048" s="1">
        <v>40036</v>
      </c>
      <c r="B2048" s="9">
        <v>483.1</v>
      </c>
      <c r="D2048" s="9">
        <v>73.02</v>
      </c>
      <c r="E2048" s="9">
        <v>220.33</v>
      </c>
      <c r="F2048" s="9">
        <v>313.35000000000002</v>
      </c>
      <c r="G2048" s="9">
        <v>64.31</v>
      </c>
      <c r="H2048" s="9">
        <v>403.59</v>
      </c>
      <c r="J2048" s="9">
        <v>52.26</v>
      </c>
      <c r="K2048" s="9">
        <v>253.85</v>
      </c>
      <c r="L2048" s="9"/>
      <c r="M2048" s="9"/>
      <c r="N2048" s="9"/>
      <c r="O2048" s="9">
        <v>250.75</v>
      </c>
      <c r="P2048" s="9">
        <v>251.54</v>
      </c>
      <c r="Q2048" s="9">
        <v>274.60000000000002</v>
      </c>
      <c r="S2048" s="9">
        <f t="shared" ref="S2048:S2111" si="272">IF(O2048&gt;0,O2048-T2048,"")</f>
        <v>219.25</v>
      </c>
      <c r="T2048" s="9">
        <v>31.5</v>
      </c>
    </row>
    <row r="2049" spans="1:20">
      <c r="A2049" s="1">
        <v>40037</v>
      </c>
      <c r="B2049" s="9">
        <v>483.96</v>
      </c>
      <c r="D2049" s="9">
        <v>72.88</v>
      </c>
      <c r="E2049" s="9">
        <v>217.48</v>
      </c>
      <c r="F2049" s="9">
        <v>312.39</v>
      </c>
      <c r="G2049" s="9">
        <v>63.48</v>
      </c>
      <c r="H2049" s="9">
        <v>409.79</v>
      </c>
      <c r="J2049" s="9">
        <v>51.69</v>
      </c>
      <c r="K2049" s="9">
        <v>253.3</v>
      </c>
      <c r="L2049" s="9"/>
      <c r="M2049" s="9"/>
      <c r="N2049" s="9"/>
      <c r="O2049" s="9">
        <v>250.59</v>
      </c>
      <c r="P2049" s="9">
        <v>250.23</v>
      </c>
      <c r="Q2049" s="9">
        <v>275.64999999999998</v>
      </c>
      <c r="S2049" s="9">
        <f t="shared" si="272"/>
        <v>219.09</v>
      </c>
      <c r="T2049" s="9">
        <v>31.5</v>
      </c>
    </row>
    <row r="2050" spans="1:20">
      <c r="A2050" s="1">
        <v>40038</v>
      </c>
      <c r="B2050" s="9">
        <v>481.52</v>
      </c>
      <c r="D2050" s="9">
        <v>72.81</v>
      </c>
      <c r="E2050" s="9">
        <v>218.53</v>
      </c>
      <c r="F2050" s="9">
        <v>314.22000000000003</v>
      </c>
      <c r="G2050" s="9">
        <v>63.37</v>
      </c>
      <c r="H2050" s="9">
        <v>408.53</v>
      </c>
      <c r="J2050" s="9">
        <v>51.6</v>
      </c>
      <c r="K2050" s="9">
        <v>252.29</v>
      </c>
      <c r="L2050" s="9"/>
      <c r="M2050" s="9"/>
      <c r="N2050" s="9"/>
      <c r="O2050" s="9">
        <v>250.18</v>
      </c>
      <c r="P2050" s="9">
        <v>250.32</v>
      </c>
      <c r="Q2050" s="9">
        <v>274.64999999999998</v>
      </c>
      <c r="S2050" s="9">
        <f t="shared" si="272"/>
        <v>218.68</v>
      </c>
      <c r="T2050" s="9">
        <v>31.5</v>
      </c>
    </row>
    <row r="2051" spans="1:20">
      <c r="A2051" s="1">
        <v>40039</v>
      </c>
      <c r="B2051" s="9">
        <v>479.03</v>
      </c>
      <c r="D2051" s="9">
        <v>73.69</v>
      </c>
      <c r="E2051" s="9">
        <v>217.72</v>
      </c>
      <c r="F2051" s="9">
        <v>306.2</v>
      </c>
      <c r="G2051" s="9">
        <v>59.53</v>
      </c>
      <c r="H2051" s="9">
        <v>408.36</v>
      </c>
      <c r="J2051" s="9">
        <v>50.45</v>
      </c>
      <c r="K2051" s="9">
        <v>250.34</v>
      </c>
      <c r="L2051" s="9"/>
      <c r="M2051" s="9"/>
      <c r="N2051" s="9"/>
      <c r="O2051" s="9">
        <v>248.72</v>
      </c>
      <c r="P2051" s="9">
        <v>248.76</v>
      </c>
      <c r="Q2051" s="9">
        <v>273.18</v>
      </c>
      <c r="S2051" s="9">
        <f t="shared" si="272"/>
        <v>217.22</v>
      </c>
      <c r="T2051" s="9">
        <v>31.5</v>
      </c>
    </row>
    <row r="2052" spans="1:20">
      <c r="A2052" s="1">
        <v>40042</v>
      </c>
      <c r="B2052" s="9">
        <v>481.98</v>
      </c>
      <c r="D2052" s="9">
        <v>75.91</v>
      </c>
      <c r="E2052" s="9">
        <v>220.23</v>
      </c>
      <c r="F2052" s="9">
        <v>298.58</v>
      </c>
      <c r="G2052" s="9">
        <v>56.31</v>
      </c>
      <c r="H2052" s="9">
        <v>408.06</v>
      </c>
      <c r="J2052" s="9">
        <v>52.42</v>
      </c>
      <c r="K2052" s="9">
        <v>249.85</v>
      </c>
      <c r="L2052" s="9"/>
      <c r="M2052" s="9"/>
      <c r="N2052" s="9"/>
      <c r="O2052" s="9">
        <v>249.34</v>
      </c>
      <c r="P2052" s="9">
        <v>250.26</v>
      </c>
      <c r="Q2052" s="9">
        <v>272.92</v>
      </c>
      <c r="S2052" s="9">
        <f t="shared" si="272"/>
        <v>217.84</v>
      </c>
      <c r="T2052" s="9">
        <v>31.5</v>
      </c>
    </row>
    <row r="2053" spans="1:20">
      <c r="A2053" s="1">
        <v>40043</v>
      </c>
      <c r="B2053" s="9">
        <v>480.63</v>
      </c>
      <c r="D2053" s="9">
        <v>77.45</v>
      </c>
      <c r="E2053" s="9">
        <v>224.19</v>
      </c>
      <c r="F2053" s="9">
        <v>296.57</v>
      </c>
      <c r="G2053" s="9">
        <v>56.53</v>
      </c>
      <c r="H2053" s="9">
        <v>407.75</v>
      </c>
      <c r="J2053" s="9">
        <v>56.9</v>
      </c>
      <c r="K2053" s="9">
        <v>249.34</v>
      </c>
      <c r="L2053" s="9"/>
      <c r="M2053" s="9"/>
      <c r="N2053" s="9"/>
      <c r="O2053" s="9">
        <v>250.15</v>
      </c>
      <c r="P2053" s="9">
        <v>251.99</v>
      </c>
      <c r="Q2053" s="9">
        <v>272.82</v>
      </c>
      <c r="S2053" s="9">
        <f t="shared" si="272"/>
        <v>218.65</v>
      </c>
      <c r="T2053" s="9">
        <v>31.5</v>
      </c>
    </row>
    <row r="2054" spans="1:20">
      <c r="A2054" s="1">
        <v>40044</v>
      </c>
      <c r="B2054" s="9">
        <v>482.16</v>
      </c>
      <c r="D2054" s="9">
        <v>78.89</v>
      </c>
      <c r="E2054" s="9">
        <v>226.9</v>
      </c>
      <c r="F2054" s="9">
        <v>297.45</v>
      </c>
      <c r="G2054" s="9">
        <v>57.23</v>
      </c>
      <c r="H2054" s="9">
        <v>410.22</v>
      </c>
      <c r="J2054" s="9">
        <v>57.14</v>
      </c>
      <c r="K2054" s="9">
        <v>248.32</v>
      </c>
      <c r="L2054" s="9"/>
      <c r="M2054" s="9"/>
      <c r="N2054" s="9"/>
      <c r="O2054" s="9">
        <v>251.08</v>
      </c>
      <c r="P2054" s="9">
        <v>253.98</v>
      </c>
      <c r="Q2054" s="9">
        <v>272.72000000000003</v>
      </c>
      <c r="S2054" s="9">
        <f t="shared" si="272"/>
        <v>219.58</v>
      </c>
      <c r="T2054" s="9">
        <v>31.5</v>
      </c>
    </row>
    <row r="2055" spans="1:20">
      <c r="A2055" s="1">
        <v>40045</v>
      </c>
      <c r="B2055" s="9">
        <v>479.2</v>
      </c>
      <c r="D2055" s="9">
        <v>79.3</v>
      </c>
      <c r="E2055" s="9">
        <v>225.1</v>
      </c>
      <c r="F2055" s="9">
        <v>295.89999999999998</v>
      </c>
      <c r="G2055" s="9">
        <v>56.7</v>
      </c>
      <c r="H2055" s="9">
        <v>408.6</v>
      </c>
      <c r="J2055" s="9">
        <v>58.8</v>
      </c>
      <c r="K2055" s="9">
        <v>248.3</v>
      </c>
      <c r="L2055" s="9"/>
      <c r="M2055" s="9"/>
      <c r="N2055" s="9"/>
      <c r="O2055" s="9">
        <v>250.2</v>
      </c>
      <c r="P2055" s="9">
        <v>252.4</v>
      </c>
      <c r="Q2055" s="9">
        <v>272.39999999999998</v>
      </c>
      <c r="S2055" s="9">
        <f t="shared" si="272"/>
        <v>218.7</v>
      </c>
      <c r="T2055" s="9">
        <v>31.5</v>
      </c>
    </row>
    <row r="2056" spans="1:20">
      <c r="A2056" s="1">
        <v>40046</v>
      </c>
      <c r="B2056" s="9">
        <v>480.96</v>
      </c>
      <c r="D2056" s="9">
        <v>78.33</v>
      </c>
      <c r="E2056" s="9">
        <v>221.9</v>
      </c>
      <c r="F2056" s="9">
        <v>297.41000000000003</v>
      </c>
      <c r="G2056" s="9">
        <v>59.81</v>
      </c>
      <c r="H2056" s="9">
        <v>410.06</v>
      </c>
      <c r="J2056" s="9">
        <v>58.68</v>
      </c>
      <c r="K2056" s="9">
        <v>249.73</v>
      </c>
      <c r="L2056" s="9"/>
      <c r="M2056" s="9"/>
      <c r="N2056" s="9"/>
      <c r="O2056" s="9">
        <v>250.27</v>
      </c>
      <c r="P2056" s="9">
        <v>251.34</v>
      </c>
      <c r="Q2056" s="9">
        <v>273.77</v>
      </c>
      <c r="S2056" s="9">
        <f t="shared" si="272"/>
        <v>218.77</v>
      </c>
      <c r="T2056" s="9">
        <v>31.5</v>
      </c>
    </row>
    <row r="2057" spans="1:20">
      <c r="A2057" s="1">
        <v>40049</v>
      </c>
      <c r="B2057" s="9">
        <v>471.94</v>
      </c>
      <c r="D2057" s="9">
        <v>78.92</v>
      </c>
      <c r="E2057" s="9">
        <v>221.7</v>
      </c>
      <c r="F2057" s="9">
        <v>303.61</v>
      </c>
      <c r="G2057" s="9">
        <v>59</v>
      </c>
      <c r="H2057" s="9">
        <v>401.46</v>
      </c>
      <c r="J2057" s="9">
        <v>61.54</v>
      </c>
      <c r="K2057" s="9">
        <v>250.89</v>
      </c>
      <c r="L2057" s="9"/>
      <c r="M2057" s="9"/>
      <c r="N2057" s="9"/>
      <c r="O2057" s="9">
        <v>249.04</v>
      </c>
      <c r="P2057" s="9">
        <v>249.82</v>
      </c>
      <c r="Q2057" s="9">
        <v>272.73</v>
      </c>
      <c r="S2057" s="9">
        <f t="shared" si="272"/>
        <v>217.54</v>
      </c>
      <c r="T2057" s="9">
        <v>31.5</v>
      </c>
    </row>
    <row r="2058" spans="1:20">
      <c r="A2058" s="1">
        <v>40050</v>
      </c>
      <c r="B2058" s="9">
        <v>470.91</v>
      </c>
      <c r="D2058" s="9">
        <v>79.680000000000007</v>
      </c>
      <c r="E2058" s="9">
        <v>217.51</v>
      </c>
      <c r="F2058" s="9">
        <v>303.26</v>
      </c>
      <c r="G2058" s="9">
        <v>63.3</v>
      </c>
      <c r="H2058" s="9">
        <v>396.96</v>
      </c>
      <c r="J2058" s="9">
        <v>61.95</v>
      </c>
      <c r="K2058" s="9">
        <v>248.23</v>
      </c>
      <c r="L2058" s="9"/>
      <c r="M2058" s="9"/>
      <c r="N2058" s="9"/>
      <c r="O2058" s="9">
        <v>246.77</v>
      </c>
      <c r="P2058" s="9">
        <v>247.9</v>
      </c>
      <c r="Q2058" s="9">
        <v>269.86</v>
      </c>
      <c r="S2058" s="9">
        <f t="shared" si="272"/>
        <v>215.27</v>
      </c>
      <c r="T2058" s="9">
        <v>31.5</v>
      </c>
    </row>
    <row r="2059" spans="1:20">
      <c r="A2059" s="1">
        <v>40051</v>
      </c>
      <c r="B2059" s="9">
        <v>467.01</v>
      </c>
      <c r="D2059" s="9">
        <v>78.900000000000006</v>
      </c>
      <c r="E2059" s="9">
        <v>218.63</v>
      </c>
      <c r="F2059" s="9">
        <v>302.2</v>
      </c>
      <c r="G2059" s="9">
        <v>64.25</v>
      </c>
      <c r="H2059" s="9">
        <v>389.45</v>
      </c>
      <c r="J2059" s="9">
        <v>62.03</v>
      </c>
      <c r="K2059" s="9">
        <v>247.14</v>
      </c>
      <c r="L2059" s="9"/>
      <c r="M2059" s="9"/>
      <c r="N2059" s="9"/>
      <c r="O2059" s="9">
        <v>245.35</v>
      </c>
      <c r="P2059" s="9">
        <v>247.4</v>
      </c>
      <c r="Q2059" s="9">
        <v>267.33999999999997</v>
      </c>
      <c r="S2059" s="9">
        <f t="shared" si="272"/>
        <v>213.85</v>
      </c>
      <c r="T2059" s="9">
        <v>31.5</v>
      </c>
    </row>
    <row r="2060" spans="1:20">
      <c r="A2060" s="1">
        <v>40052</v>
      </c>
      <c r="B2060" s="9">
        <v>464.87</v>
      </c>
      <c r="D2060" s="9">
        <v>77.5</v>
      </c>
      <c r="E2060" s="9">
        <v>216.14</v>
      </c>
      <c r="F2060" s="9">
        <v>304.67</v>
      </c>
      <c r="G2060" s="9">
        <v>65.86</v>
      </c>
      <c r="H2060" s="9">
        <v>387.42</v>
      </c>
      <c r="J2060" s="9">
        <v>63.87</v>
      </c>
      <c r="K2060" s="9">
        <v>244.94</v>
      </c>
      <c r="L2060" s="9"/>
      <c r="M2060" s="9"/>
      <c r="N2060" s="9"/>
      <c r="O2060" s="9">
        <v>243.68</v>
      </c>
      <c r="P2060" s="9">
        <v>245.75</v>
      </c>
      <c r="Q2060" s="9">
        <v>265.47000000000003</v>
      </c>
      <c r="S2060" s="9">
        <f t="shared" si="272"/>
        <v>212.18</v>
      </c>
      <c r="T2060" s="9">
        <v>31.5</v>
      </c>
    </row>
    <row r="2061" spans="1:20">
      <c r="A2061" s="1">
        <v>40053</v>
      </c>
      <c r="B2061" s="9">
        <v>460.78</v>
      </c>
      <c r="D2061" s="9">
        <v>77.37</v>
      </c>
      <c r="E2061" s="9">
        <v>217.51</v>
      </c>
      <c r="F2061" s="9">
        <v>302.88</v>
      </c>
      <c r="G2061" s="9">
        <v>58.59</v>
      </c>
      <c r="H2061" s="9">
        <v>386.54</v>
      </c>
      <c r="J2061" s="9">
        <v>63.55</v>
      </c>
      <c r="K2061" s="9">
        <v>245.18</v>
      </c>
      <c r="L2061" s="9"/>
      <c r="M2061" s="9"/>
      <c r="N2061" s="9"/>
      <c r="O2061" s="9">
        <v>243.29</v>
      </c>
      <c r="P2061" s="9">
        <v>245.02</v>
      </c>
      <c r="Q2061" s="9">
        <v>265.41000000000003</v>
      </c>
      <c r="S2061" s="9">
        <f t="shared" si="272"/>
        <v>211.79</v>
      </c>
      <c r="T2061" s="9">
        <v>31.5</v>
      </c>
    </row>
    <row r="2062" spans="1:20">
      <c r="A2062" s="1">
        <v>40056</v>
      </c>
      <c r="B2062" s="9">
        <v>457.58</v>
      </c>
      <c r="D2062" s="9">
        <v>72.97</v>
      </c>
      <c r="E2062" s="9">
        <v>218.04</v>
      </c>
      <c r="F2062" s="9">
        <v>301.02999999999997</v>
      </c>
      <c r="G2062" s="9">
        <v>58.3</v>
      </c>
      <c r="H2062" s="9">
        <v>396.74</v>
      </c>
      <c r="J2062" s="9">
        <v>61.03</v>
      </c>
      <c r="K2062" s="9">
        <v>245.27</v>
      </c>
      <c r="L2062" s="9"/>
      <c r="M2062" s="9"/>
      <c r="N2062" s="9"/>
      <c r="O2062" s="9">
        <v>243.67</v>
      </c>
      <c r="P2062" s="9">
        <v>243.62</v>
      </c>
      <c r="Q2062" s="9">
        <v>267.7</v>
      </c>
      <c r="S2062" s="9">
        <f t="shared" si="272"/>
        <v>212.17</v>
      </c>
      <c r="T2062" s="9">
        <v>31.5</v>
      </c>
    </row>
    <row r="2063" spans="1:20">
      <c r="A2063" s="1">
        <v>40057</v>
      </c>
      <c r="B2063" s="9">
        <v>456.7</v>
      </c>
      <c r="D2063" s="9">
        <v>73.989999999999995</v>
      </c>
      <c r="E2063" s="9">
        <v>220.3</v>
      </c>
      <c r="F2063" s="9">
        <v>305.47000000000003</v>
      </c>
      <c r="G2063" s="9">
        <v>51.74</v>
      </c>
      <c r="H2063" s="9">
        <v>398.49</v>
      </c>
      <c r="J2063" s="9">
        <v>61.63</v>
      </c>
      <c r="K2063" s="9">
        <v>246.07</v>
      </c>
      <c r="L2063" s="9"/>
      <c r="M2063" s="9"/>
      <c r="N2063" s="9"/>
      <c r="O2063" s="9">
        <v>244.68</v>
      </c>
      <c r="P2063" s="9">
        <v>244.74</v>
      </c>
      <c r="Q2063" s="9">
        <v>268.70999999999998</v>
      </c>
      <c r="S2063" s="9">
        <f t="shared" si="272"/>
        <v>213.18</v>
      </c>
      <c r="T2063" s="9">
        <v>31.5</v>
      </c>
    </row>
    <row r="2064" spans="1:20">
      <c r="A2064" s="1">
        <v>40058</v>
      </c>
      <c r="B2064" s="9">
        <v>461.65</v>
      </c>
      <c r="D2064" s="9">
        <v>73.16</v>
      </c>
      <c r="E2064" s="9">
        <v>222.15</v>
      </c>
      <c r="F2064" s="9">
        <v>307.43</v>
      </c>
      <c r="G2064" s="9">
        <v>53.07</v>
      </c>
      <c r="H2064" s="9">
        <v>405.03</v>
      </c>
      <c r="J2064" s="9">
        <v>61.25</v>
      </c>
      <c r="K2064" s="9">
        <v>247.95</v>
      </c>
      <c r="L2064" s="9"/>
      <c r="M2064" s="9"/>
      <c r="N2064" s="9"/>
      <c r="O2064" s="9">
        <v>246.99</v>
      </c>
      <c r="P2064" s="9">
        <v>246.78</v>
      </c>
      <c r="Q2064" s="9">
        <v>271.52999999999997</v>
      </c>
      <c r="S2064" s="9">
        <f t="shared" si="272"/>
        <v>215.49</v>
      </c>
      <c r="T2064" s="9">
        <v>31.5</v>
      </c>
    </row>
    <row r="2065" spans="1:20">
      <c r="A2065" s="1">
        <v>40059</v>
      </c>
      <c r="B2065" s="9">
        <v>469.77</v>
      </c>
      <c r="D2065" s="9">
        <v>73.98</v>
      </c>
      <c r="E2065" s="9">
        <v>224.72</v>
      </c>
      <c r="F2065" s="9">
        <v>305.77</v>
      </c>
      <c r="G2065" s="9">
        <v>48.26</v>
      </c>
      <c r="H2065" s="9">
        <v>412.01</v>
      </c>
      <c r="J2065" s="9">
        <v>55.41</v>
      </c>
      <c r="K2065" s="9">
        <v>251.81</v>
      </c>
      <c r="L2065" s="9"/>
      <c r="M2065" s="9"/>
      <c r="N2065" s="9"/>
      <c r="O2065" s="9">
        <v>250.17</v>
      </c>
      <c r="P2065" s="9">
        <v>249.58</v>
      </c>
      <c r="Q2065" s="9">
        <v>275.42</v>
      </c>
      <c r="S2065" s="9">
        <f t="shared" si="272"/>
        <v>218.67</v>
      </c>
      <c r="T2065" s="9">
        <v>31.5</v>
      </c>
    </row>
    <row r="2066" spans="1:20">
      <c r="A2066" s="1">
        <v>40060</v>
      </c>
      <c r="B2066" s="9">
        <v>474.73</v>
      </c>
      <c r="D2066" s="9">
        <v>72.16</v>
      </c>
      <c r="E2066" s="9">
        <v>225.9</v>
      </c>
      <c r="F2066" s="9">
        <v>305.18</v>
      </c>
      <c r="G2066" s="9">
        <v>49.27</v>
      </c>
      <c r="H2066" s="9">
        <v>416.01</v>
      </c>
      <c r="J2066" s="9">
        <v>56.08</v>
      </c>
      <c r="K2066" s="9">
        <v>251.82</v>
      </c>
      <c r="L2066" s="9"/>
      <c r="M2066" s="9"/>
      <c r="N2066" s="9"/>
      <c r="O2066" s="9">
        <v>251.28</v>
      </c>
      <c r="P2066" s="9">
        <v>250.91</v>
      </c>
      <c r="Q2066" s="9">
        <v>276.43</v>
      </c>
      <c r="S2066" s="9">
        <f t="shared" si="272"/>
        <v>219.78</v>
      </c>
      <c r="T2066" s="9">
        <v>31.5</v>
      </c>
    </row>
    <row r="2067" spans="1:20">
      <c r="A2067" s="1">
        <v>40063</v>
      </c>
      <c r="K2067" s="9"/>
      <c r="L2067" s="9"/>
      <c r="M2067" s="9"/>
      <c r="N2067" s="9"/>
      <c r="S2067" s="9" t="str">
        <f t="shared" si="272"/>
        <v/>
      </c>
      <c r="T2067" s="9">
        <v>31.5</v>
      </c>
    </row>
    <row r="2068" spans="1:20">
      <c r="A2068" s="1">
        <v>40064</v>
      </c>
      <c r="B2068" s="9">
        <v>462.78</v>
      </c>
      <c r="D2068" s="9">
        <v>75.67</v>
      </c>
      <c r="E2068" s="9">
        <v>226.18</v>
      </c>
      <c r="F2068" s="9">
        <v>302.49</v>
      </c>
      <c r="G2068" s="9">
        <v>46.01</v>
      </c>
      <c r="H2068" s="9">
        <v>412.46</v>
      </c>
      <c r="J2068" s="9">
        <v>53.64</v>
      </c>
      <c r="K2068" s="9">
        <v>247.27</v>
      </c>
      <c r="L2068" s="9"/>
      <c r="M2068" s="9"/>
      <c r="N2068" s="9"/>
      <c r="O2068" s="9">
        <v>248.27</v>
      </c>
      <c r="P2068" s="9">
        <v>248.7</v>
      </c>
      <c r="Q2068" s="9">
        <v>272.27</v>
      </c>
      <c r="S2068" s="9">
        <f t="shared" si="272"/>
        <v>216.77</v>
      </c>
      <c r="T2068" s="9">
        <v>31.5</v>
      </c>
    </row>
    <row r="2069" spans="1:20">
      <c r="A2069" s="1">
        <v>40065</v>
      </c>
      <c r="B2069" s="9">
        <v>463.13</v>
      </c>
      <c r="D2069" s="9">
        <v>74.14</v>
      </c>
      <c r="E2069" s="9">
        <v>223.8</v>
      </c>
      <c r="F2069" s="9">
        <v>307.07</v>
      </c>
      <c r="G2069" s="9">
        <v>40.950000000000003</v>
      </c>
      <c r="H2069" s="9">
        <v>402.87</v>
      </c>
      <c r="J2069" s="9">
        <v>55.82</v>
      </c>
      <c r="K2069" s="9">
        <v>246.18</v>
      </c>
      <c r="L2069" s="9"/>
      <c r="M2069" s="9"/>
      <c r="N2069" s="9"/>
      <c r="O2069" s="9">
        <v>246.35</v>
      </c>
      <c r="P2069" s="9">
        <v>247.49</v>
      </c>
      <c r="Q2069" s="9">
        <v>269.39999999999998</v>
      </c>
      <c r="S2069" s="9">
        <f t="shared" si="272"/>
        <v>214.85</v>
      </c>
      <c r="T2069" s="9">
        <v>31.5</v>
      </c>
    </row>
    <row r="2070" spans="1:20">
      <c r="A2070" s="1">
        <v>40066</v>
      </c>
      <c r="B2070" s="9">
        <v>459.51</v>
      </c>
      <c r="D2070" s="9">
        <v>74.05</v>
      </c>
      <c r="E2070" s="9">
        <v>228.68</v>
      </c>
      <c r="F2070" s="9">
        <v>305.75</v>
      </c>
      <c r="G2070" s="9">
        <v>53.23</v>
      </c>
      <c r="H2070" s="9">
        <v>400.65</v>
      </c>
      <c r="J2070" s="9">
        <v>59.77</v>
      </c>
      <c r="K2070" s="9">
        <v>247.03</v>
      </c>
      <c r="L2070" s="9"/>
      <c r="M2070" s="9"/>
      <c r="N2070" s="9"/>
      <c r="O2070" s="9">
        <v>247.49</v>
      </c>
      <c r="P2070" s="9">
        <v>249.47</v>
      </c>
      <c r="Q2070" s="9">
        <v>269.75</v>
      </c>
      <c r="S2070" s="9">
        <f t="shared" si="272"/>
        <v>215.99</v>
      </c>
      <c r="T2070" s="9">
        <v>31.5</v>
      </c>
    </row>
    <row r="2071" spans="1:20">
      <c r="A2071" s="1">
        <v>40067</v>
      </c>
      <c r="B2071" s="9">
        <v>458.68</v>
      </c>
      <c r="D2071" s="9">
        <v>73.48</v>
      </c>
      <c r="E2071" s="9">
        <v>226.62</v>
      </c>
      <c r="F2071" s="9">
        <v>305.11</v>
      </c>
      <c r="G2071" s="9">
        <v>55.36</v>
      </c>
      <c r="H2071" s="9">
        <v>398.13</v>
      </c>
      <c r="J2071" s="9">
        <v>59.48</v>
      </c>
      <c r="K2071" s="9">
        <v>246.69</v>
      </c>
      <c r="L2071" s="9"/>
      <c r="M2071" s="9"/>
      <c r="N2071" s="9"/>
      <c r="O2071" s="9">
        <v>246.49</v>
      </c>
      <c r="P2071" s="9">
        <v>248.24</v>
      </c>
      <c r="Q2071" s="9">
        <v>268.89999999999998</v>
      </c>
      <c r="S2071" s="9">
        <f t="shared" si="272"/>
        <v>214.99</v>
      </c>
      <c r="T2071" s="9">
        <v>31.5</v>
      </c>
    </row>
    <row r="2072" spans="1:20">
      <c r="A2072" s="1">
        <v>40070</v>
      </c>
      <c r="B2072" s="9">
        <v>459.08</v>
      </c>
      <c r="D2072" s="9">
        <v>75.06</v>
      </c>
      <c r="E2072" s="9">
        <v>230.33</v>
      </c>
      <c r="F2072" s="9">
        <v>299.75</v>
      </c>
      <c r="G2072" s="9">
        <v>62.06</v>
      </c>
      <c r="H2072" s="9">
        <v>392.41</v>
      </c>
      <c r="J2072" s="9">
        <v>59.19</v>
      </c>
      <c r="K2072" s="9">
        <v>247.06</v>
      </c>
      <c r="L2072" s="9"/>
      <c r="M2072" s="9"/>
      <c r="N2072" s="9"/>
      <c r="O2072" s="9">
        <v>246.97</v>
      </c>
      <c r="P2072" s="9">
        <v>250.28</v>
      </c>
      <c r="Q2072" s="9">
        <v>267.77</v>
      </c>
      <c r="S2072" s="9">
        <f t="shared" si="272"/>
        <v>215.47</v>
      </c>
      <c r="T2072" s="9">
        <v>31.5</v>
      </c>
    </row>
    <row r="2073" spans="1:20">
      <c r="A2073" s="1">
        <v>40071</v>
      </c>
      <c r="B2073" s="9">
        <v>466.9</v>
      </c>
      <c r="D2073" s="9">
        <v>76.510000000000005</v>
      </c>
      <c r="E2073" s="9">
        <v>228.13</v>
      </c>
      <c r="F2073" s="9">
        <v>299.17</v>
      </c>
      <c r="G2073" s="9">
        <v>62.83</v>
      </c>
      <c r="H2073" s="9">
        <v>393.2</v>
      </c>
      <c r="J2073" s="9">
        <v>59.69</v>
      </c>
      <c r="K2073" s="9">
        <v>249.32</v>
      </c>
      <c r="L2073" s="9"/>
      <c r="M2073" s="9"/>
      <c r="N2073" s="9"/>
      <c r="O2073" s="9">
        <v>248.25</v>
      </c>
      <c r="P2073" s="9">
        <v>251.19</v>
      </c>
      <c r="Q2073" s="9">
        <v>269.56</v>
      </c>
      <c r="S2073" s="9">
        <f t="shared" si="272"/>
        <v>216.75</v>
      </c>
      <c r="T2073" s="9">
        <v>31.5</v>
      </c>
    </row>
    <row r="2074" spans="1:20">
      <c r="A2074" s="1">
        <v>40072</v>
      </c>
      <c r="B2074" s="9">
        <v>468</v>
      </c>
      <c r="D2074" s="9">
        <v>73.849999999999994</v>
      </c>
      <c r="E2074" s="9">
        <v>226.78</v>
      </c>
      <c r="F2074" s="9">
        <v>299.17</v>
      </c>
      <c r="G2074" s="9">
        <v>62.14</v>
      </c>
      <c r="H2074" s="9">
        <v>388.04</v>
      </c>
      <c r="J2074" s="9">
        <v>58.67</v>
      </c>
      <c r="K2074" s="9">
        <v>250.35</v>
      </c>
      <c r="L2074" s="9"/>
      <c r="M2074" s="9"/>
      <c r="N2074" s="9"/>
      <c r="O2074" s="9">
        <v>247.52</v>
      </c>
      <c r="P2074" s="9">
        <v>250.27</v>
      </c>
      <c r="Q2074" s="9">
        <v>268.97000000000003</v>
      </c>
      <c r="S2074" s="9">
        <f t="shared" si="272"/>
        <v>216.02</v>
      </c>
      <c r="T2074" s="9">
        <v>31.5</v>
      </c>
    </row>
    <row r="2075" spans="1:20">
      <c r="A2075" s="1">
        <v>40073</v>
      </c>
      <c r="B2075" s="9">
        <v>472.89</v>
      </c>
      <c r="D2075" s="9">
        <v>74.489999999999995</v>
      </c>
      <c r="E2075" s="9">
        <v>222.56</v>
      </c>
      <c r="F2075" s="9">
        <v>301.58</v>
      </c>
      <c r="G2075" s="9">
        <v>65.13</v>
      </c>
      <c r="H2075" s="9">
        <v>387.06</v>
      </c>
      <c r="J2075" s="9">
        <v>52.95</v>
      </c>
      <c r="K2075" s="9">
        <v>249.1</v>
      </c>
      <c r="L2075" s="9"/>
      <c r="M2075" s="9"/>
      <c r="N2075" s="9"/>
      <c r="O2075" s="9">
        <v>246.57</v>
      </c>
      <c r="P2075" s="9">
        <v>249.76</v>
      </c>
      <c r="Q2075" s="9">
        <v>267.45999999999998</v>
      </c>
      <c r="S2075" s="9">
        <f t="shared" si="272"/>
        <v>215.07</v>
      </c>
      <c r="T2075" s="9">
        <v>31.5</v>
      </c>
    </row>
    <row r="2076" spans="1:20">
      <c r="A2076" s="1">
        <v>40074</v>
      </c>
      <c r="B2076" s="9">
        <v>467.23</v>
      </c>
      <c r="D2076" s="9">
        <v>74.52</v>
      </c>
      <c r="E2076" s="9">
        <v>223.1</v>
      </c>
      <c r="F2076" s="9">
        <v>296.10000000000002</v>
      </c>
      <c r="G2076" s="9">
        <v>69.41</v>
      </c>
      <c r="H2076" s="9">
        <v>395.56</v>
      </c>
      <c r="J2076" s="9">
        <v>52.47</v>
      </c>
      <c r="K2076" s="9">
        <v>251.23</v>
      </c>
      <c r="L2076" s="9"/>
      <c r="M2076" s="9"/>
      <c r="N2076" s="9"/>
      <c r="O2076" s="9">
        <v>247.57</v>
      </c>
      <c r="P2076" s="9">
        <v>248.56</v>
      </c>
      <c r="Q2076" s="9">
        <v>270.89999999999998</v>
      </c>
      <c r="S2076" s="9">
        <f t="shared" si="272"/>
        <v>216.07</v>
      </c>
      <c r="T2076" s="9">
        <v>31.5</v>
      </c>
    </row>
    <row r="2077" spans="1:20">
      <c r="A2077" s="1">
        <v>40077</v>
      </c>
      <c r="B2077" s="9">
        <v>467.88</v>
      </c>
      <c r="D2077" s="9">
        <v>73.599999999999994</v>
      </c>
      <c r="E2077" s="9">
        <v>221.56</v>
      </c>
      <c r="F2077" s="9">
        <v>302.04000000000002</v>
      </c>
      <c r="G2077" s="9">
        <v>67.75</v>
      </c>
      <c r="H2077" s="9">
        <v>405.11</v>
      </c>
      <c r="J2077" s="9">
        <v>52.88</v>
      </c>
      <c r="K2077" s="9">
        <v>253.58</v>
      </c>
      <c r="L2077" s="9"/>
      <c r="M2077" s="9"/>
      <c r="N2077" s="9"/>
      <c r="O2077" s="9">
        <v>249.2</v>
      </c>
      <c r="P2077" s="9">
        <v>248.18</v>
      </c>
      <c r="Q2077" s="9">
        <v>274.82</v>
      </c>
      <c r="S2077" s="9">
        <f t="shared" si="272"/>
        <v>217.7</v>
      </c>
      <c r="T2077" s="9">
        <v>31.5</v>
      </c>
    </row>
    <row r="2078" spans="1:20">
      <c r="A2078" s="1">
        <v>40078</v>
      </c>
      <c r="B2078" s="9">
        <v>466.89</v>
      </c>
      <c r="D2078" s="9">
        <v>72.16</v>
      </c>
      <c r="E2078" s="9">
        <v>222.8</v>
      </c>
      <c r="F2078" s="9">
        <v>300.42</v>
      </c>
      <c r="G2078" s="9">
        <v>68.47</v>
      </c>
      <c r="H2078" s="9">
        <v>405.18</v>
      </c>
      <c r="J2078" s="9">
        <v>51.01</v>
      </c>
      <c r="K2078" s="9">
        <v>253.16</v>
      </c>
      <c r="L2078" s="9"/>
      <c r="M2078" s="9"/>
      <c r="N2078" s="9"/>
      <c r="O2078" s="9">
        <v>249.02</v>
      </c>
      <c r="P2078" s="9">
        <v>248.21</v>
      </c>
      <c r="Q2078" s="9">
        <v>274.41000000000003</v>
      </c>
      <c r="S2078" s="9">
        <f t="shared" si="272"/>
        <v>217.52</v>
      </c>
      <c r="T2078" s="9">
        <v>31.5</v>
      </c>
    </row>
    <row r="2079" spans="1:20">
      <c r="A2079" s="1">
        <v>40079</v>
      </c>
      <c r="B2079" s="9">
        <v>464.78</v>
      </c>
      <c r="D2079" s="9">
        <v>73.94</v>
      </c>
      <c r="E2079" s="9">
        <v>222.91</v>
      </c>
      <c r="F2079" s="9">
        <v>296.85000000000002</v>
      </c>
      <c r="G2079" s="9">
        <v>66.209999999999994</v>
      </c>
      <c r="H2079" s="9">
        <v>405.27</v>
      </c>
      <c r="J2079" s="9">
        <v>58.84</v>
      </c>
      <c r="K2079" s="9">
        <v>253.63</v>
      </c>
      <c r="L2079" s="9"/>
      <c r="M2079" s="9"/>
      <c r="N2079" s="9"/>
      <c r="O2079" s="9">
        <v>249.22</v>
      </c>
      <c r="P2079" s="9">
        <v>247.74</v>
      </c>
      <c r="Q2079" s="9">
        <v>275.33</v>
      </c>
      <c r="S2079" s="9">
        <f t="shared" si="272"/>
        <v>217.72</v>
      </c>
      <c r="T2079" s="9">
        <v>31.5</v>
      </c>
    </row>
    <row r="2080" spans="1:20">
      <c r="A2080" s="1">
        <v>40080</v>
      </c>
      <c r="B2080" s="9">
        <v>461.32</v>
      </c>
      <c r="D2080" s="9">
        <v>73.66</v>
      </c>
      <c r="E2080" s="9">
        <v>225.08</v>
      </c>
      <c r="F2080" s="9">
        <v>297.36</v>
      </c>
      <c r="G2080" s="9">
        <v>55.98</v>
      </c>
      <c r="H2080" s="9">
        <v>404.22</v>
      </c>
      <c r="J2080" s="9">
        <v>54.79</v>
      </c>
      <c r="K2080" s="9">
        <v>254.53</v>
      </c>
      <c r="L2080" s="9"/>
      <c r="M2080" s="9"/>
      <c r="N2080" s="9"/>
      <c r="O2080" s="9">
        <v>249.16</v>
      </c>
      <c r="P2080" s="9">
        <v>247.54</v>
      </c>
      <c r="Q2080" s="9">
        <v>275.39999999999998</v>
      </c>
      <c r="S2080" s="9">
        <f t="shared" si="272"/>
        <v>217.66</v>
      </c>
      <c r="T2080" s="9">
        <v>31.5</v>
      </c>
    </row>
    <row r="2081" spans="1:20">
      <c r="A2081" s="1">
        <v>40081</v>
      </c>
      <c r="B2081" s="9">
        <v>458.92</v>
      </c>
      <c r="D2081" s="9">
        <v>74.069999999999993</v>
      </c>
      <c r="E2081" s="9">
        <v>224.36</v>
      </c>
      <c r="F2081" s="9">
        <v>293.43</v>
      </c>
      <c r="G2081" s="9">
        <v>50.12</v>
      </c>
      <c r="H2081" s="9">
        <v>394.75</v>
      </c>
      <c r="J2081" s="9">
        <v>56.44</v>
      </c>
      <c r="K2081" s="9">
        <v>254.78</v>
      </c>
      <c r="L2081" s="9"/>
      <c r="M2081" s="9"/>
      <c r="N2081" s="9"/>
      <c r="O2081" s="9">
        <v>247.58</v>
      </c>
      <c r="P2081" s="9">
        <v>246.18</v>
      </c>
      <c r="Q2081" s="9">
        <v>273.45</v>
      </c>
      <c r="S2081" s="9">
        <f t="shared" si="272"/>
        <v>216.08</v>
      </c>
      <c r="T2081" s="9">
        <v>31.5</v>
      </c>
    </row>
    <row r="2082" spans="1:20">
      <c r="A2082" s="1">
        <v>40084</v>
      </c>
      <c r="B2082" s="9">
        <v>464.9</v>
      </c>
      <c r="D2082" s="9">
        <v>74.14</v>
      </c>
      <c r="E2082" s="9">
        <v>223.97</v>
      </c>
      <c r="F2082" s="9">
        <v>292.05</v>
      </c>
      <c r="G2082" s="9">
        <v>50.8</v>
      </c>
      <c r="H2082" s="9">
        <v>387.67</v>
      </c>
      <c r="J2082" s="9">
        <v>56.24</v>
      </c>
      <c r="K2082" s="9">
        <v>254.9</v>
      </c>
      <c r="L2082" s="9"/>
      <c r="M2082" s="9"/>
      <c r="N2082" s="9"/>
      <c r="O2082" s="9">
        <v>247.36</v>
      </c>
      <c r="P2082" s="9">
        <v>247.24</v>
      </c>
      <c r="Q2082" s="9">
        <v>271.83999999999997</v>
      </c>
      <c r="S2082" s="9">
        <f t="shared" si="272"/>
        <v>215.86</v>
      </c>
      <c r="T2082" s="9">
        <v>31.5</v>
      </c>
    </row>
    <row r="2083" spans="1:20">
      <c r="A2083" s="1">
        <v>40085</v>
      </c>
      <c r="B2083" s="9">
        <v>470.55</v>
      </c>
      <c r="D2083" s="9">
        <v>75.62</v>
      </c>
      <c r="E2083" s="9">
        <v>224.28</v>
      </c>
      <c r="F2083" s="9">
        <v>293.12</v>
      </c>
      <c r="G2083" s="9">
        <v>51.63</v>
      </c>
      <c r="H2083" s="9">
        <v>390.5</v>
      </c>
      <c r="J2083" s="9">
        <v>57.79</v>
      </c>
      <c r="K2083" s="9">
        <v>252.58</v>
      </c>
      <c r="L2083" s="9"/>
      <c r="M2083" s="9"/>
      <c r="N2083" s="9"/>
      <c r="O2083" s="9">
        <v>247.85</v>
      </c>
      <c r="P2083" s="9">
        <v>249.01</v>
      </c>
      <c r="Q2083" s="9">
        <v>271.02</v>
      </c>
      <c r="S2083" s="9">
        <f t="shared" si="272"/>
        <v>216.35</v>
      </c>
      <c r="T2083" s="9">
        <v>31.5</v>
      </c>
    </row>
    <row r="2084" spans="1:20">
      <c r="A2084" s="1">
        <v>40086</v>
      </c>
      <c r="B2084" s="9">
        <v>470.75</v>
      </c>
      <c r="D2084" s="9">
        <v>74.3</v>
      </c>
      <c r="E2084" s="9">
        <v>224.86</v>
      </c>
      <c r="F2084" s="9">
        <v>292.39</v>
      </c>
      <c r="G2084" s="9">
        <v>52.43</v>
      </c>
      <c r="H2084" s="9">
        <v>391.1</v>
      </c>
      <c r="J2084" s="9">
        <v>52.8</v>
      </c>
      <c r="K2084" s="9">
        <v>251.74</v>
      </c>
      <c r="L2084" s="9"/>
      <c r="M2084" s="9"/>
      <c r="N2084" s="9"/>
      <c r="O2084" s="9">
        <v>247.51</v>
      </c>
      <c r="P2084" s="9">
        <v>249.07</v>
      </c>
      <c r="Q2084" s="9">
        <v>270.22000000000003</v>
      </c>
      <c r="S2084" s="9">
        <f t="shared" si="272"/>
        <v>216.01</v>
      </c>
      <c r="T2084" s="9">
        <v>31.5</v>
      </c>
    </row>
    <row r="2085" spans="1:20">
      <c r="A2085" s="1">
        <v>40087</v>
      </c>
      <c r="B2085" s="9">
        <v>470.21</v>
      </c>
      <c r="D2085" s="9">
        <v>75.05</v>
      </c>
      <c r="E2085" s="9">
        <v>224.61</v>
      </c>
      <c r="F2085" s="9">
        <v>293.36</v>
      </c>
      <c r="G2085" s="9">
        <v>60.14</v>
      </c>
      <c r="H2085" s="9">
        <v>394.58</v>
      </c>
      <c r="J2085" s="9">
        <v>56.13</v>
      </c>
      <c r="K2085" s="9">
        <v>252.89</v>
      </c>
      <c r="L2085" s="9"/>
      <c r="M2085" s="9"/>
      <c r="N2085" s="9"/>
      <c r="O2085" s="9">
        <v>248.53</v>
      </c>
      <c r="P2085" s="9">
        <v>249.39</v>
      </c>
      <c r="Q2085" s="9">
        <v>272.08999999999997</v>
      </c>
      <c r="S2085" s="9">
        <f t="shared" si="272"/>
        <v>217.03</v>
      </c>
      <c r="T2085" s="9">
        <v>31.5</v>
      </c>
    </row>
    <row r="2086" spans="1:20">
      <c r="A2086" s="1">
        <v>40088</v>
      </c>
      <c r="B2086" s="9">
        <v>477.84</v>
      </c>
      <c r="D2086" s="9">
        <v>72.58</v>
      </c>
      <c r="E2086" s="9">
        <v>225.93</v>
      </c>
      <c r="F2086" s="9">
        <v>297.31</v>
      </c>
      <c r="G2086" s="9">
        <v>64.489999999999995</v>
      </c>
      <c r="H2086" s="9">
        <v>395.42</v>
      </c>
      <c r="J2086" s="9">
        <v>52.92</v>
      </c>
      <c r="K2086" s="9">
        <v>252.84</v>
      </c>
      <c r="L2086" s="9"/>
      <c r="M2086" s="9"/>
      <c r="N2086" s="9"/>
      <c r="O2086" s="9">
        <v>249.66</v>
      </c>
      <c r="P2086" s="9">
        <v>251.75</v>
      </c>
      <c r="Q2086" s="9">
        <v>272.01</v>
      </c>
      <c r="S2086" s="9">
        <f t="shared" si="272"/>
        <v>218.16</v>
      </c>
      <c r="T2086" s="9">
        <v>31.5</v>
      </c>
    </row>
    <row r="2087" spans="1:20">
      <c r="A2087" s="1">
        <v>40091</v>
      </c>
      <c r="B2087" s="9">
        <v>461.15</v>
      </c>
      <c r="D2087" s="9">
        <v>72.27</v>
      </c>
      <c r="E2087" s="9">
        <v>227.16</v>
      </c>
      <c r="F2087" s="9">
        <v>298.02</v>
      </c>
      <c r="G2087" s="9">
        <v>68.709999999999994</v>
      </c>
      <c r="H2087" s="9">
        <v>392.23</v>
      </c>
      <c r="J2087" s="9">
        <v>52.24</v>
      </c>
      <c r="K2087" s="9">
        <v>252.56</v>
      </c>
      <c r="L2087" s="9"/>
      <c r="M2087" s="9"/>
      <c r="N2087" s="9"/>
      <c r="O2087" s="9">
        <v>247.78</v>
      </c>
      <c r="P2087" s="9">
        <v>248.88</v>
      </c>
      <c r="Q2087" s="9">
        <v>271.01</v>
      </c>
      <c r="S2087" s="9">
        <f t="shared" si="272"/>
        <v>216.28</v>
      </c>
      <c r="T2087" s="9">
        <v>31.5</v>
      </c>
    </row>
    <row r="2088" spans="1:20">
      <c r="A2088" s="1">
        <v>40092</v>
      </c>
      <c r="B2088" s="9">
        <v>455.79</v>
      </c>
      <c r="D2088" s="9">
        <v>71.98</v>
      </c>
      <c r="E2088" s="9">
        <v>226.49</v>
      </c>
      <c r="F2088" s="9">
        <v>296</v>
      </c>
      <c r="G2088" s="9">
        <v>67.930000000000007</v>
      </c>
      <c r="H2088" s="9">
        <v>383.23</v>
      </c>
      <c r="J2088" s="9">
        <v>51.81</v>
      </c>
      <c r="K2088" s="9">
        <v>252.63</v>
      </c>
      <c r="L2088" s="9"/>
      <c r="M2088" s="9"/>
      <c r="N2088" s="9"/>
      <c r="O2088" s="9">
        <v>245.95</v>
      </c>
      <c r="P2088" s="9">
        <v>247.14</v>
      </c>
      <c r="Q2088" s="9">
        <v>268.89999999999998</v>
      </c>
      <c r="S2088" s="9">
        <f t="shared" si="272"/>
        <v>214.45</v>
      </c>
      <c r="T2088" s="9">
        <v>31.5</v>
      </c>
    </row>
    <row r="2089" spans="1:20">
      <c r="A2089" s="1">
        <v>40093</v>
      </c>
      <c r="B2089" s="9">
        <v>455.62</v>
      </c>
      <c r="D2089" s="9">
        <v>73.22</v>
      </c>
      <c r="E2089" s="9">
        <v>227.88</v>
      </c>
      <c r="F2089" s="9">
        <v>293.98</v>
      </c>
      <c r="G2089" s="9">
        <v>69.2</v>
      </c>
      <c r="H2089" s="9">
        <v>383.17</v>
      </c>
      <c r="J2089" s="9">
        <v>52.56</v>
      </c>
      <c r="K2089" s="9">
        <v>253.02</v>
      </c>
      <c r="L2089" s="9"/>
      <c r="M2089" s="9"/>
      <c r="N2089" s="9"/>
      <c r="O2089" s="9">
        <v>246.46</v>
      </c>
      <c r="P2089" s="9">
        <v>247.89</v>
      </c>
      <c r="Q2089" s="9">
        <v>269.20999999999998</v>
      </c>
      <c r="S2089" s="9">
        <f t="shared" si="272"/>
        <v>214.96</v>
      </c>
      <c r="T2089" s="9">
        <v>31.5</v>
      </c>
    </row>
    <row r="2090" spans="1:20">
      <c r="A2090" s="1">
        <v>40094</v>
      </c>
      <c r="B2090" s="9">
        <v>456.26</v>
      </c>
      <c r="D2090" s="9">
        <v>73.09</v>
      </c>
      <c r="E2090" s="9">
        <v>225.85</v>
      </c>
      <c r="F2090" s="9">
        <v>294.32</v>
      </c>
      <c r="G2090" s="9">
        <v>76.89</v>
      </c>
      <c r="H2090" s="9">
        <v>377.35</v>
      </c>
      <c r="J2090" s="9">
        <v>52.64</v>
      </c>
      <c r="K2090" s="9">
        <v>251.54</v>
      </c>
      <c r="L2090" s="9"/>
      <c r="M2090" s="9"/>
      <c r="N2090" s="9"/>
      <c r="O2090" s="9">
        <v>245.12</v>
      </c>
      <c r="P2090" s="9">
        <v>247.41</v>
      </c>
      <c r="Q2090" s="9">
        <v>266.81</v>
      </c>
      <c r="S2090" s="9">
        <f t="shared" si="272"/>
        <v>213.62</v>
      </c>
      <c r="T2090" s="9">
        <v>31.5</v>
      </c>
    </row>
    <row r="2091" spans="1:20">
      <c r="A2091" s="1">
        <v>40095</v>
      </c>
      <c r="B2091" s="9">
        <v>460.37</v>
      </c>
      <c r="D2091" s="9">
        <v>76.680000000000007</v>
      </c>
      <c r="E2091" s="9">
        <v>223.38</v>
      </c>
      <c r="F2091" s="9">
        <v>294.79000000000002</v>
      </c>
      <c r="G2091" s="9">
        <v>70.03</v>
      </c>
      <c r="H2091" s="9">
        <v>380.36</v>
      </c>
      <c r="J2091" s="9">
        <v>53.88</v>
      </c>
      <c r="K2091" s="9">
        <v>250.6</v>
      </c>
      <c r="L2091" s="9"/>
      <c r="M2091" s="9"/>
      <c r="N2091" s="9"/>
      <c r="O2091" s="9">
        <v>245.23</v>
      </c>
      <c r="P2091" s="9">
        <v>247.5</v>
      </c>
      <c r="Q2091" s="9">
        <v>266.97000000000003</v>
      </c>
      <c r="S2091" s="9">
        <f t="shared" si="272"/>
        <v>213.73</v>
      </c>
      <c r="T2091" s="9">
        <v>31.5</v>
      </c>
    </row>
    <row r="2092" spans="1:20">
      <c r="A2092" s="1">
        <v>40098</v>
      </c>
      <c r="B2092" s="9">
        <v>457.69</v>
      </c>
      <c r="D2092" s="9">
        <v>78.069999999999993</v>
      </c>
      <c r="E2092" s="9">
        <v>221.84</v>
      </c>
      <c r="F2092" s="9">
        <v>296.61</v>
      </c>
      <c r="G2092" s="9">
        <v>62.83</v>
      </c>
      <c r="H2092" s="9">
        <v>384.55</v>
      </c>
      <c r="J2092" s="9">
        <v>56.92</v>
      </c>
      <c r="K2092" s="9">
        <v>250.81</v>
      </c>
      <c r="L2092" s="9"/>
      <c r="M2092" s="9"/>
      <c r="N2092" s="9"/>
      <c r="O2092" s="9">
        <v>245.24</v>
      </c>
      <c r="P2092" s="9">
        <v>246.24</v>
      </c>
      <c r="Q2092" s="9">
        <v>268.33</v>
      </c>
      <c r="S2092" s="9">
        <f t="shared" si="272"/>
        <v>213.74</v>
      </c>
      <c r="T2092" s="9">
        <v>31.5</v>
      </c>
    </row>
    <row r="2093" spans="1:20">
      <c r="A2093" s="1">
        <v>40099</v>
      </c>
      <c r="B2093" s="9">
        <v>457.83</v>
      </c>
      <c r="D2093" s="9">
        <v>82.97</v>
      </c>
      <c r="E2093" s="9">
        <v>221.27</v>
      </c>
      <c r="F2093" s="9">
        <v>295.27</v>
      </c>
      <c r="G2093" s="9">
        <v>61.44</v>
      </c>
      <c r="H2093" s="9">
        <v>379.11</v>
      </c>
      <c r="J2093" s="9">
        <v>66.599999999999994</v>
      </c>
      <c r="K2093" s="9">
        <v>249.91</v>
      </c>
      <c r="L2093" s="9"/>
      <c r="M2093" s="9"/>
      <c r="N2093" s="9"/>
      <c r="O2093" s="9">
        <v>244.92</v>
      </c>
      <c r="P2093" s="9">
        <v>246.72</v>
      </c>
      <c r="Q2093" s="9">
        <v>267.13</v>
      </c>
      <c r="S2093" s="9">
        <f t="shared" si="272"/>
        <v>213.42</v>
      </c>
      <c r="T2093" s="9">
        <v>31.5</v>
      </c>
    </row>
    <row r="2094" spans="1:20">
      <c r="A2094" s="1">
        <v>40100</v>
      </c>
      <c r="B2094" s="9">
        <v>455.37</v>
      </c>
      <c r="D2094" s="9">
        <v>79.03</v>
      </c>
      <c r="E2094" s="9">
        <v>220.33</v>
      </c>
      <c r="F2094" s="9">
        <v>298.2</v>
      </c>
      <c r="G2094" s="9">
        <v>61.81</v>
      </c>
      <c r="H2094" s="9">
        <v>380.99</v>
      </c>
      <c r="J2094" s="9">
        <v>66.459999999999994</v>
      </c>
      <c r="K2094" s="9">
        <v>249.67</v>
      </c>
      <c r="L2094" s="9"/>
      <c r="M2094" s="9"/>
      <c r="N2094" s="9"/>
      <c r="O2094" s="9">
        <v>244.33</v>
      </c>
      <c r="P2094" s="9">
        <v>245.26</v>
      </c>
      <c r="Q2094" s="9">
        <v>267.39999999999998</v>
      </c>
      <c r="S2094" s="9">
        <f t="shared" si="272"/>
        <v>212.83</v>
      </c>
      <c r="T2094" s="9">
        <v>31.5</v>
      </c>
    </row>
    <row r="2095" spans="1:20">
      <c r="A2095" s="1">
        <v>40101</v>
      </c>
      <c r="B2095" s="9">
        <v>454.85</v>
      </c>
      <c r="D2095" s="9">
        <v>75.44</v>
      </c>
      <c r="E2095" s="9">
        <v>220.31</v>
      </c>
      <c r="F2095" s="9">
        <v>297.25</v>
      </c>
      <c r="G2095" s="9">
        <v>52.62</v>
      </c>
      <c r="H2095" s="9">
        <v>379.97</v>
      </c>
      <c r="J2095" s="9">
        <v>59.94</v>
      </c>
      <c r="K2095" s="9">
        <v>248.79</v>
      </c>
      <c r="L2095" s="9"/>
      <c r="M2095" s="9"/>
      <c r="N2095" s="9"/>
      <c r="O2095" s="9">
        <v>243.1</v>
      </c>
      <c r="P2095" s="9">
        <v>244</v>
      </c>
      <c r="Q2095" s="9">
        <v>266.07</v>
      </c>
      <c r="S2095" s="9">
        <f t="shared" si="272"/>
        <v>211.6</v>
      </c>
      <c r="T2095" s="9">
        <v>31.5</v>
      </c>
    </row>
    <row r="2096" spans="1:20">
      <c r="A2096" s="1">
        <v>40102</v>
      </c>
      <c r="B2096" s="9">
        <v>452.51</v>
      </c>
      <c r="D2096" s="9">
        <v>78.59</v>
      </c>
      <c r="E2096" s="9">
        <v>222.04</v>
      </c>
      <c r="F2096" s="9">
        <v>300.37</v>
      </c>
      <c r="G2096" s="9">
        <v>53.86</v>
      </c>
      <c r="H2096" s="9">
        <v>379.67</v>
      </c>
      <c r="J2096" s="9">
        <v>57.51</v>
      </c>
      <c r="K2096" s="9">
        <v>250.37</v>
      </c>
      <c r="L2096" s="9"/>
      <c r="M2096" s="9"/>
      <c r="N2096" s="9"/>
      <c r="O2096" s="9">
        <v>244.07</v>
      </c>
      <c r="P2096" s="9">
        <v>245.19</v>
      </c>
      <c r="Q2096" s="9">
        <v>266.91000000000003</v>
      </c>
      <c r="S2096" s="9">
        <f t="shared" si="272"/>
        <v>212.57</v>
      </c>
      <c r="T2096" s="9">
        <v>31.5</v>
      </c>
    </row>
    <row r="2097" spans="1:20">
      <c r="A2097" s="1">
        <v>40105</v>
      </c>
      <c r="B2097" s="9">
        <v>449.06</v>
      </c>
      <c r="D2097" s="9">
        <v>79.260000000000005</v>
      </c>
      <c r="E2097" s="9">
        <v>222.96</v>
      </c>
      <c r="F2097" s="9">
        <v>299.3</v>
      </c>
      <c r="G2097" s="9">
        <v>54.17</v>
      </c>
      <c r="H2097" s="9">
        <v>371.75</v>
      </c>
      <c r="J2097" s="9">
        <v>54.07</v>
      </c>
      <c r="K2097" s="9">
        <v>249</v>
      </c>
      <c r="L2097" s="9"/>
      <c r="M2097" s="9"/>
      <c r="N2097" s="9"/>
      <c r="O2097" s="9">
        <v>242.52</v>
      </c>
      <c r="P2097" s="9">
        <v>244.92</v>
      </c>
      <c r="Q2097" s="9">
        <v>263.83999999999997</v>
      </c>
      <c r="S2097" s="9">
        <f t="shared" si="272"/>
        <v>211.02</v>
      </c>
      <c r="T2097" s="9">
        <v>31.5</v>
      </c>
    </row>
    <row r="2098" spans="1:20">
      <c r="A2098" s="1">
        <v>40106</v>
      </c>
      <c r="B2098" s="9">
        <v>450.6</v>
      </c>
      <c r="D2098" s="9">
        <v>79.12</v>
      </c>
      <c r="E2098" s="9">
        <v>222.06</v>
      </c>
      <c r="F2098" s="9">
        <v>304.24</v>
      </c>
      <c r="G2098" s="9">
        <v>52.86</v>
      </c>
      <c r="H2098" s="9">
        <v>369.32</v>
      </c>
      <c r="J2098" s="9">
        <v>51.96</v>
      </c>
      <c r="K2098" s="9">
        <v>249.91</v>
      </c>
      <c r="L2098" s="9"/>
      <c r="M2098" s="9"/>
      <c r="N2098" s="9"/>
      <c r="O2098" s="9">
        <v>242.57</v>
      </c>
      <c r="P2098" s="9">
        <v>245.13</v>
      </c>
      <c r="Q2098" s="9">
        <v>263.73</v>
      </c>
      <c r="S2098" s="9">
        <f t="shared" si="272"/>
        <v>211.07</v>
      </c>
      <c r="T2098" s="9">
        <v>31.5</v>
      </c>
    </row>
    <row r="2099" spans="1:20">
      <c r="A2099" s="1">
        <v>40107</v>
      </c>
      <c r="B2099" s="9">
        <v>454.64</v>
      </c>
      <c r="D2099" s="9">
        <v>78.11</v>
      </c>
      <c r="E2099" s="9">
        <v>222.1</v>
      </c>
      <c r="F2099" s="9">
        <v>303.27999999999997</v>
      </c>
      <c r="G2099" s="9">
        <v>51.72</v>
      </c>
      <c r="H2099" s="9">
        <v>368.12</v>
      </c>
      <c r="J2099" s="9">
        <v>52.11</v>
      </c>
      <c r="K2099" s="9">
        <v>251.3</v>
      </c>
      <c r="L2099" s="9"/>
      <c r="M2099" s="9"/>
      <c r="N2099" s="9"/>
      <c r="O2099" s="9">
        <v>243.18</v>
      </c>
      <c r="P2099" s="9">
        <v>245.72</v>
      </c>
      <c r="Q2099" s="9">
        <v>264.42</v>
      </c>
      <c r="S2099" s="9">
        <f t="shared" si="272"/>
        <v>211.68</v>
      </c>
      <c r="T2099" s="9">
        <v>31.5</v>
      </c>
    </row>
    <row r="2100" spans="1:20">
      <c r="A2100" s="1">
        <v>40108</v>
      </c>
      <c r="B2100" s="9">
        <v>453.13</v>
      </c>
      <c r="D2100" s="9">
        <v>79.62</v>
      </c>
      <c r="E2100" s="9">
        <v>220.04</v>
      </c>
      <c r="F2100" s="9">
        <v>303.62</v>
      </c>
      <c r="G2100" s="9">
        <v>72.77</v>
      </c>
      <c r="H2100" s="9">
        <v>367.68</v>
      </c>
      <c r="J2100" s="9">
        <v>52.92</v>
      </c>
      <c r="K2100" s="9">
        <v>251.67</v>
      </c>
      <c r="L2100" s="9"/>
      <c r="M2100" s="9"/>
      <c r="N2100" s="9"/>
      <c r="O2100" s="9">
        <v>243.24</v>
      </c>
      <c r="P2100" s="9">
        <v>245.66</v>
      </c>
      <c r="Q2100" s="9">
        <v>264.63</v>
      </c>
      <c r="S2100" s="9">
        <f t="shared" si="272"/>
        <v>211.74</v>
      </c>
      <c r="T2100" s="9">
        <v>31.5</v>
      </c>
    </row>
    <row r="2101" spans="1:20">
      <c r="A2101" s="1">
        <v>40109</v>
      </c>
      <c r="B2101" s="9">
        <v>459.22</v>
      </c>
      <c r="D2101" s="9">
        <v>77.73</v>
      </c>
      <c r="E2101" s="9">
        <v>218.26</v>
      </c>
      <c r="F2101" s="9">
        <v>303.83999999999997</v>
      </c>
      <c r="G2101" s="9">
        <v>69.400000000000006</v>
      </c>
      <c r="H2101" s="9">
        <v>365.11</v>
      </c>
      <c r="J2101" s="9">
        <v>53.04</v>
      </c>
      <c r="K2101" s="9">
        <v>248.69</v>
      </c>
      <c r="L2101" s="9"/>
      <c r="M2101" s="9"/>
      <c r="N2101" s="9"/>
      <c r="O2101" s="9">
        <v>242.02</v>
      </c>
      <c r="P2101" s="9">
        <v>245.66</v>
      </c>
      <c r="Q2101" s="9">
        <v>261.97000000000003</v>
      </c>
      <c r="S2101" s="9">
        <f t="shared" si="272"/>
        <v>210.52</v>
      </c>
      <c r="T2101" s="9">
        <v>31.5</v>
      </c>
    </row>
    <row r="2102" spans="1:20">
      <c r="A2102" s="1">
        <v>40112</v>
      </c>
      <c r="B2102" s="9">
        <v>463.25</v>
      </c>
      <c r="D2102" s="9">
        <v>74.42</v>
      </c>
      <c r="E2102" s="9">
        <v>216.24</v>
      </c>
      <c r="F2102" s="9">
        <v>305.63</v>
      </c>
      <c r="G2102" s="9">
        <v>61.41</v>
      </c>
      <c r="H2102" s="9">
        <v>364.92</v>
      </c>
      <c r="J2102" s="9">
        <v>55.3</v>
      </c>
      <c r="K2102" s="9">
        <v>250.32</v>
      </c>
      <c r="L2102" s="9"/>
      <c r="M2102" s="9"/>
      <c r="N2102" s="9"/>
      <c r="O2102" s="9">
        <v>242.15</v>
      </c>
      <c r="P2102" s="9">
        <v>244.76</v>
      </c>
      <c r="Q2102" s="9">
        <v>263.22000000000003</v>
      </c>
      <c r="S2102" s="9">
        <f t="shared" si="272"/>
        <v>210.65</v>
      </c>
      <c r="T2102" s="9">
        <v>31.5</v>
      </c>
    </row>
    <row r="2103" spans="1:20">
      <c r="A2103" s="1">
        <v>40113</v>
      </c>
      <c r="B2103" s="9">
        <v>455.71</v>
      </c>
      <c r="D2103" s="9">
        <v>73.77</v>
      </c>
      <c r="E2103" s="9">
        <v>219.88</v>
      </c>
      <c r="F2103" s="9">
        <v>299.95999999999998</v>
      </c>
      <c r="G2103" s="9">
        <v>62.51</v>
      </c>
      <c r="H2103" s="9">
        <v>357.57</v>
      </c>
      <c r="J2103" s="9">
        <v>56.62</v>
      </c>
      <c r="K2103" s="9">
        <v>248.29</v>
      </c>
      <c r="L2103" s="9"/>
      <c r="M2103" s="9"/>
      <c r="N2103" s="9"/>
      <c r="O2103" s="9">
        <v>240.54</v>
      </c>
      <c r="P2103" s="9">
        <v>244.35</v>
      </c>
      <c r="Q2103" s="9">
        <v>260.17</v>
      </c>
      <c r="S2103" s="9">
        <f t="shared" si="272"/>
        <v>209.04</v>
      </c>
      <c r="T2103" s="9">
        <v>31.5</v>
      </c>
    </row>
    <row r="2104" spans="1:20">
      <c r="A2104" s="1">
        <v>40114</v>
      </c>
      <c r="B2104" s="9">
        <v>453.04</v>
      </c>
      <c r="D2104" s="9">
        <v>71.599999999999994</v>
      </c>
      <c r="E2104" s="9">
        <v>220.86</v>
      </c>
      <c r="F2104" s="9">
        <v>300.77</v>
      </c>
      <c r="G2104" s="9">
        <v>62.67</v>
      </c>
      <c r="H2104" s="9">
        <v>358.23</v>
      </c>
      <c r="J2104" s="9">
        <v>55.32</v>
      </c>
      <c r="K2104" s="9">
        <v>247.75</v>
      </c>
      <c r="L2104" s="9"/>
      <c r="M2104" s="9"/>
      <c r="N2104" s="9"/>
      <c r="O2104" s="9">
        <v>240.18</v>
      </c>
      <c r="P2104" s="9">
        <v>243.91</v>
      </c>
      <c r="Q2104" s="9">
        <v>259.86</v>
      </c>
      <c r="S2104" s="9">
        <f t="shared" si="272"/>
        <v>208.68</v>
      </c>
      <c r="T2104" s="9">
        <v>31.5</v>
      </c>
    </row>
    <row r="2105" spans="1:20">
      <c r="A2105" s="1">
        <v>40115</v>
      </c>
      <c r="B2105" s="9">
        <v>449.77</v>
      </c>
      <c r="D2105" s="9">
        <v>73.36</v>
      </c>
      <c r="E2105" s="9">
        <v>222.47</v>
      </c>
      <c r="F2105" s="9">
        <v>300.17</v>
      </c>
      <c r="G2105" s="9">
        <v>61.4</v>
      </c>
      <c r="H2105" s="9">
        <v>360.6</v>
      </c>
      <c r="J2105" s="9">
        <v>54.82</v>
      </c>
      <c r="K2105" s="9">
        <v>246.59</v>
      </c>
      <c r="L2105" s="9"/>
      <c r="M2105" s="9"/>
      <c r="N2105" s="9"/>
      <c r="O2105" s="9">
        <v>240.18</v>
      </c>
      <c r="P2105" s="9">
        <v>244.18</v>
      </c>
      <c r="Q2105" s="9">
        <v>259.58</v>
      </c>
      <c r="S2105" s="9">
        <f t="shared" si="272"/>
        <v>208.68</v>
      </c>
      <c r="T2105" s="9">
        <v>31.5</v>
      </c>
    </row>
    <row r="2106" spans="1:20">
      <c r="A2106" s="1">
        <v>40116</v>
      </c>
      <c r="B2106" s="9">
        <v>435.11</v>
      </c>
      <c r="D2106" s="9">
        <v>74.11</v>
      </c>
      <c r="E2106" s="9">
        <v>223.04</v>
      </c>
      <c r="F2106" s="9">
        <v>298.94</v>
      </c>
      <c r="G2106" s="9">
        <v>61.94</v>
      </c>
      <c r="H2106" s="9">
        <v>356.25</v>
      </c>
      <c r="J2106" s="9">
        <v>44.84</v>
      </c>
      <c r="K2106" s="9">
        <v>250.46</v>
      </c>
      <c r="L2106" s="9"/>
      <c r="M2106" s="9"/>
      <c r="N2106" s="9"/>
      <c r="O2106" s="9">
        <v>239.19</v>
      </c>
      <c r="P2106" s="9">
        <v>241.3</v>
      </c>
      <c r="Q2106" s="9">
        <v>260.49</v>
      </c>
      <c r="S2106" s="9">
        <f t="shared" si="272"/>
        <v>207.69</v>
      </c>
      <c r="T2106" s="9">
        <v>31.5</v>
      </c>
    </row>
    <row r="2107" spans="1:20">
      <c r="A2107" s="1">
        <v>40119</v>
      </c>
      <c r="B2107" s="9">
        <v>433.39</v>
      </c>
      <c r="D2107" s="9">
        <v>76.02</v>
      </c>
      <c r="E2107" s="9">
        <v>226.14</v>
      </c>
      <c r="F2107" s="9">
        <v>298.89999999999998</v>
      </c>
      <c r="G2107" s="9">
        <v>64.180000000000007</v>
      </c>
      <c r="H2107" s="9">
        <v>361.37</v>
      </c>
      <c r="J2107" s="9">
        <v>44.49</v>
      </c>
      <c r="K2107" s="9">
        <v>244.84</v>
      </c>
      <c r="L2107" s="9"/>
      <c r="M2107" s="9"/>
      <c r="N2107" s="9"/>
      <c r="O2107" s="9">
        <v>238.71</v>
      </c>
      <c r="P2107" s="9">
        <v>242.85</v>
      </c>
      <c r="Q2107" s="9">
        <v>257.8</v>
      </c>
      <c r="S2107" s="9">
        <f t="shared" si="272"/>
        <v>207.21</v>
      </c>
      <c r="T2107" s="9">
        <v>31.5</v>
      </c>
    </row>
    <row r="2108" spans="1:20">
      <c r="A2108" s="1">
        <v>40120</v>
      </c>
      <c r="B2108" s="9">
        <v>431.12</v>
      </c>
      <c r="D2108" s="9">
        <v>75.09</v>
      </c>
      <c r="E2108" s="9">
        <v>221.42</v>
      </c>
      <c r="F2108" s="9">
        <v>300.73</v>
      </c>
      <c r="G2108" s="9">
        <v>65.45</v>
      </c>
      <c r="H2108" s="9">
        <v>360.03</v>
      </c>
      <c r="J2108" s="9">
        <v>43.32</v>
      </c>
      <c r="K2108" s="9">
        <v>244.68</v>
      </c>
      <c r="L2108" s="9"/>
      <c r="M2108" s="9"/>
      <c r="N2108" s="9"/>
      <c r="O2108" s="9">
        <v>237.13</v>
      </c>
      <c r="P2108" s="9">
        <v>240.13</v>
      </c>
      <c r="Q2108" s="9">
        <v>257.29000000000002</v>
      </c>
      <c r="S2108" s="9">
        <f t="shared" si="272"/>
        <v>205.63</v>
      </c>
      <c r="T2108" s="9">
        <v>31.5</v>
      </c>
    </row>
    <row r="2109" spans="1:20">
      <c r="A2109" s="1">
        <v>40121</v>
      </c>
      <c r="B2109" s="9">
        <v>445.22</v>
      </c>
      <c r="D2109" s="9">
        <v>76.430000000000007</v>
      </c>
      <c r="E2109" s="9">
        <v>220.77</v>
      </c>
      <c r="F2109" s="9">
        <v>298.33</v>
      </c>
      <c r="G2109" s="9">
        <v>58.74</v>
      </c>
      <c r="H2109" s="9">
        <v>361.38</v>
      </c>
      <c r="J2109" s="9">
        <v>45.1</v>
      </c>
      <c r="K2109" s="9">
        <v>246.39</v>
      </c>
      <c r="L2109" s="9"/>
      <c r="M2109" s="9"/>
      <c r="N2109" s="9"/>
      <c r="O2109" s="9">
        <v>239.13</v>
      </c>
      <c r="P2109" s="9">
        <v>242.66</v>
      </c>
      <c r="Q2109" s="9">
        <v>258.92</v>
      </c>
      <c r="S2109" s="9">
        <f t="shared" si="272"/>
        <v>207.63</v>
      </c>
      <c r="T2109" s="9">
        <v>31.5</v>
      </c>
    </row>
    <row r="2110" spans="1:20">
      <c r="A2110" s="1">
        <v>40122</v>
      </c>
      <c r="B2110" s="9">
        <v>444.88</v>
      </c>
      <c r="D2110" s="9">
        <v>76.760000000000005</v>
      </c>
      <c r="E2110" s="9">
        <v>220.77</v>
      </c>
      <c r="F2110" s="9">
        <v>299.63</v>
      </c>
      <c r="G2110" s="9">
        <v>60.06</v>
      </c>
      <c r="H2110" s="9">
        <v>359.46</v>
      </c>
      <c r="J2110" s="9">
        <v>53.09</v>
      </c>
      <c r="K2110" s="9">
        <v>247.79</v>
      </c>
      <c r="L2110" s="9"/>
      <c r="M2110" s="9"/>
      <c r="N2110" s="9"/>
      <c r="O2110" s="9">
        <v>239.71</v>
      </c>
      <c r="P2110" s="9">
        <v>242.8</v>
      </c>
      <c r="Q2110" s="9">
        <v>260.01</v>
      </c>
      <c r="S2110" s="9">
        <f t="shared" si="272"/>
        <v>208.21</v>
      </c>
      <c r="T2110" s="9">
        <v>31.5</v>
      </c>
    </row>
    <row r="2111" spans="1:20">
      <c r="A2111" s="1">
        <v>40123</v>
      </c>
      <c r="B2111" s="9">
        <v>445</v>
      </c>
      <c r="D2111" s="9">
        <v>75.7</v>
      </c>
      <c r="E2111" s="9">
        <v>220.28</v>
      </c>
      <c r="F2111" s="9">
        <v>296.36</v>
      </c>
      <c r="G2111" s="9">
        <v>57.93</v>
      </c>
      <c r="H2111" s="9">
        <v>356.74</v>
      </c>
      <c r="J2111" s="9">
        <v>53.39</v>
      </c>
      <c r="K2111" s="9">
        <v>248.87</v>
      </c>
      <c r="L2111" s="9"/>
      <c r="M2111" s="9"/>
      <c r="N2111" s="9"/>
      <c r="O2111" s="9">
        <v>239.39</v>
      </c>
      <c r="P2111" s="9">
        <v>242.05</v>
      </c>
      <c r="Q2111" s="9">
        <v>260.14</v>
      </c>
      <c r="S2111" s="9">
        <f t="shared" si="272"/>
        <v>207.89</v>
      </c>
      <c r="T2111" s="9">
        <v>31.5</v>
      </c>
    </row>
    <row r="2112" spans="1:20">
      <c r="A2112" s="1">
        <v>40126</v>
      </c>
      <c r="B2112" s="9">
        <v>441.98</v>
      </c>
      <c r="D2112" s="9">
        <v>77.14</v>
      </c>
      <c r="E2112" s="9">
        <v>216.98</v>
      </c>
      <c r="F2112" s="9">
        <v>298.97000000000003</v>
      </c>
      <c r="G2112" s="9">
        <v>58.74</v>
      </c>
      <c r="H2112" s="9">
        <v>353.08</v>
      </c>
      <c r="J2112" s="9">
        <v>53.41</v>
      </c>
      <c r="K2112" s="9">
        <v>254.67</v>
      </c>
      <c r="L2112" s="9"/>
      <c r="M2112" s="9"/>
      <c r="N2112" s="9"/>
      <c r="O2112" s="9">
        <v>239.98</v>
      </c>
      <c r="P2112" s="9">
        <v>240.31</v>
      </c>
      <c r="Q2112" s="9">
        <v>263.27</v>
      </c>
      <c r="S2112" s="9">
        <f t="shared" ref="S2112:S2175" si="273">IF(O2112&gt;0,O2112-T2112,"")</f>
        <v>208.48</v>
      </c>
      <c r="T2112" s="9">
        <v>31.5</v>
      </c>
    </row>
    <row r="2113" spans="1:20">
      <c r="A2113" s="1">
        <v>40127</v>
      </c>
      <c r="B2113" s="9">
        <v>447.61</v>
      </c>
      <c r="D2113" s="9">
        <v>76.03</v>
      </c>
      <c r="E2113" s="9">
        <v>218.89</v>
      </c>
      <c r="F2113" s="9">
        <v>295.5</v>
      </c>
      <c r="G2113" s="9">
        <v>58.7</v>
      </c>
      <c r="H2113" s="9">
        <v>353.49</v>
      </c>
      <c r="J2113" s="9">
        <v>54.84</v>
      </c>
      <c r="K2113" s="9">
        <v>253.57</v>
      </c>
      <c r="L2113" s="9"/>
      <c r="M2113" s="9"/>
      <c r="N2113" s="9"/>
      <c r="O2113" s="9">
        <v>240.55</v>
      </c>
      <c r="P2113" s="9">
        <v>241.99</v>
      </c>
      <c r="Q2113" s="9">
        <v>262.70999999999998</v>
      </c>
      <c r="S2113" s="9">
        <f t="shared" si="273"/>
        <v>209.05</v>
      </c>
      <c r="T2113" s="9">
        <v>31.5</v>
      </c>
    </row>
    <row r="2114" spans="1:20">
      <c r="A2114" s="1">
        <v>40128</v>
      </c>
      <c r="B2114" s="9">
        <v>448.49</v>
      </c>
      <c r="D2114" s="9">
        <v>80.930000000000007</v>
      </c>
      <c r="E2114" s="9">
        <v>216.31</v>
      </c>
      <c r="F2114" s="9">
        <v>297.64</v>
      </c>
      <c r="G2114" s="9">
        <v>60.16</v>
      </c>
      <c r="H2114" s="9">
        <v>353.6</v>
      </c>
      <c r="J2114" s="9">
        <v>52.53</v>
      </c>
      <c r="K2114" s="9">
        <v>253.98</v>
      </c>
      <c r="L2114" s="9"/>
      <c r="M2114" s="9"/>
      <c r="N2114" s="9"/>
      <c r="O2114" s="9">
        <v>240.65</v>
      </c>
      <c r="P2114" s="9">
        <v>242.06</v>
      </c>
      <c r="Q2114" s="9">
        <v>262.85000000000002</v>
      </c>
      <c r="S2114" s="9">
        <f t="shared" si="273"/>
        <v>209.15</v>
      </c>
      <c r="T2114" s="9">
        <v>31.5</v>
      </c>
    </row>
    <row r="2115" spans="1:20">
      <c r="A2115" s="1">
        <v>40129</v>
      </c>
      <c r="B2115" s="9">
        <v>446.84</v>
      </c>
      <c r="D2115" s="9">
        <v>82.38</v>
      </c>
      <c r="E2115" s="9">
        <v>216.06</v>
      </c>
      <c r="F2115" s="9">
        <v>296.45</v>
      </c>
      <c r="G2115" s="9">
        <v>59.59</v>
      </c>
      <c r="H2115" s="9">
        <v>354.38</v>
      </c>
      <c r="J2115" s="9">
        <v>59.92</v>
      </c>
      <c r="K2115" s="9">
        <v>253.36</v>
      </c>
      <c r="L2115" s="9"/>
      <c r="M2115" s="9"/>
      <c r="N2115" s="9"/>
      <c r="O2115" s="9">
        <v>240.62</v>
      </c>
      <c r="P2115" s="9">
        <v>241.72</v>
      </c>
      <c r="Q2115" s="9">
        <v>263.14999999999998</v>
      </c>
      <c r="S2115" s="9">
        <f t="shared" si="273"/>
        <v>209.12</v>
      </c>
      <c r="T2115" s="9">
        <v>31.5</v>
      </c>
    </row>
    <row r="2116" spans="1:20">
      <c r="A2116" s="1">
        <v>40130</v>
      </c>
      <c r="B2116" s="9">
        <v>452.99</v>
      </c>
      <c r="D2116" s="9">
        <v>78.739999999999995</v>
      </c>
      <c r="E2116" s="9">
        <v>215.86</v>
      </c>
      <c r="F2116" s="9">
        <v>298.83999999999997</v>
      </c>
      <c r="G2116" s="9">
        <v>61.6</v>
      </c>
      <c r="H2116" s="9">
        <v>351.42</v>
      </c>
      <c r="J2116" s="9">
        <v>60.54</v>
      </c>
      <c r="K2116" s="9">
        <v>258.23</v>
      </c>
      <c r="L2116" s="9"/>
      <c r="M2116" s="9"/>
      <c r="N2116" s="9"/>
      <c r="O2116" s="9">
        <v>242.3</v>
      </c>
      <c r="P2116" s="9">
        <v>242.59</v>
      </c>
      <c r="Q2116" s="9">
        <v>265.85000000000002</v>
      </c>
      <c r="S2116" s="9">
        <f t="shared" si="273"/>
        <v>210.8</v>
      </c>
      <c r="T2116" s="9">
        <v>31.5</v>
      </c>
    </row>
    <row r="2117" spans="1:20">
      <c r="A2117" s="1">
        <v>40133</v>
      </c>
      <c r="B2117" s="9">
        <v>453.32</v>
      </c>
      <c r="D2117" s="9">
        <v>77.98</v>
      </c>
      <c r="E2117" s="9">
        <v>216.16</v>
      </c>
      <c r="F2117" s="9">
        <v>297.52</v>
      </c>
      <c r="G2117" s="9">
        <v>60.4</v>
      </c>
      <c r="H2117" s="9">
        <v>347.59</v>
      </c>
      <c r="J2117" s="9">
        <v>59.45</v>
      </c>
      <c r="K2117" s="9">
        <v>259.69</v>
      </c>
      <c r="L2117" s="9"/>
      <c r="M2117" s="9"/>
      <c r="N2117" s="9"/>
      <c r="O2117" s="9">
        <v>242.27</v>
      </c>
      <c r="P2117" s="9">
        <v>242.52</v>
      </c>
      <c r="Q2117" s="9">
        <v>265.87</v>
      </c>
      <c r="S2117" s="9">
        <f t="shared" si="273"/>
        <v>210.77</v>
      </c>
      <c r="T2117" s="9">
        <v>31.5</v>
      </c>
    </row>
    <row r="2118" spans="1:20">
      <c r="A2118" s="1">
        <v>40134</v>
      </c>
      <c r="B2118" s="9">
        <v>448.44</v>
      </c>
      <c r="D2118" s="9">
        <v>81.319999999999993</v>
      </c>
      <c r="E2118" s="9">
        <v>215.4</v>
      </c>
      <c r="F2118" s="9">
        <v>299.98</v>
      </c>
      <c r="G2118" s="9">
        <v>62.13</v>
      </c>
      <c r="H2118" s="9">
        <v>346.15</v>
      </c>
      <c r="J2118" s="9">
        <v>59.78</v>
      </c>
      <c r="K2118" s="9">
        <v>261.54000000000002</v>
      </c>
      <c r="L2118" s="9"/>
      <c r="M2118" s="9"/>
      <c r="N2118" s="9"/>
      <c r="O2118" s="9">
        <v>242.44</v>
      </c>
      <c r="P2118" s="9">
        <v>241.95</v>
      </c>
      <c r="Q2118" s="9">
        <v>266.83</v>
      </c>
      <c r="S2118" s="9">
        <f t="shared" si="273"/>
        <v>210.94</v>
      </c>
      <c r="T2118" s="9">
        <v>31.5</v>
      </c>
    </row>
    <row r="2119" spans="1:20">
      <c r="A2119" s="1">
        <v>40135</v>
      </c>
      <c r="B2119" s="9">
        <v>449.54</v>
      </c>
      <c r="D2119" s="9">
        <v>80.19</v>
      </c>
      <c r="E2119" s="9">
        <v>217.5</v>
      </c>
      <c r="F2119" s="9">
        <v>300.83999999999997</v>
      </c>
      <c r="G2119" s="9">
        <v>68.62</v>
      </c>
      <c r="H2119" s="9">
        <v>352.1</v>
      </c>
      <c r="J2119" s="9">
        <v>61.34</v>
      </c>
      <c r="K2119" s="9">
        <v>261.19</v>
      </c>
      <c r="L2119" s="9"/>
      <c r="M2119" s="9"/>
      <c r="N2119" s="9"/>
      <c r="O2119" s="9">
        <v>243.72</v>
      </c>
      <c r="P2119" s="9">
        <v>243.36</v>
      </c>
      <c r="Q2119" s="9">
        <v>268.11</v>
      </c>
      <c r="S2119" s="9">
        <f t="shared" si="273"/>
        <v>212.22</v>
      </c>
      <c r="T2119" s="9">
        <v>31.5</v>
      </c>
    </row>
    <row r="2120" spans="1:20">
      <c r="A2120" s="1">
        <v>40136</v>
      </c>
      <c r="B2120" s="9">
        <v>451.29</v>
      </c>
      <c r="D2120" s="9">
        <v>78.37</v>
      </c>
      <c r="E2120" s="9">
        <v>214.55</v>
      </c>
      <c r="F2120" s="9">
        <v>301.14999999999998</v>
      </c>
      <c r="G2120" s="9">
        <v>63.33</v>
      </c>
      <c r="H2120" s="9">
        <v>350.89</v>
      </c>
      <c r="J2120" s="9">
        <v>61.17</v>
      </c>
      <c r="K2120" s="9">
        <v>260.76</v>
      </c>
      <c r="L2120" s="9"/>
      <c r="M2120" s="9"/>
      <c r="N2120" s="9"/>
      <c r="O2120" s="9">
        <v>242.67</v>
      </c>
      <c r="P2120" s="9">
        <v>241.79</v>
      </c>
      <c r="Q2120" s="9">
        <v>267.51</v>
      </c>
      <c r="S2120" s="9">
        <f t="shared" si="273"/>
        <v>211.17</v>
      </c>
      <c r="T2120" s="9">
        <v>31.5</v>
      </c>
    </row>
    <row r="2121" spans="1:20">
      <c r="A2121" s="1">
        <v>40137</v>
      </c>
      <c r="B2121" s="9">
        <v>452.06</v>
      </c>
      <c r="D2121" s="9">
        <v>80.7</v>
      </c>
      <c r="E2121" s="9">
        <v>213.86</v>
      </c>
      <c r="F2121" s="9">
        <v>303.3</v>
      </c>
      <c r="G2121" s="9">
        <v>60.02</v>
      </c>
      <c r="H2121" s="9">
        <v>349.6</v>
      </c>
      <c r="J2121" s="9">
        <v>60.97</v>
      </c>
      <c r="K2121" s="9">
        <v>258.79000000000002</v>
      </c>
      <c r="L2121" s="9"/>
      <c r="M2121" s="9"/>
      <c r="N2121" s="9"/>
      <c r="O2121" s="9">
        <v>242.03</v>
      </c>
      <c r="P2121" s="9">
        <v>242.06</v>
      </c>
      <c r="Q2121" s="9">
        <v>265.83999999999997</v>
      </c>
      <c r="S2121" s="9">
        <f t="shared" si="273"/>
        <v>210.53</v>
      </c>
      <c r="T2121" s="9">
        <v>31.5</v>
      </c>
    </row>
    <row r="2122" spans="1:20">
      <c r="A2122" s="1">
        <v>40140</v>
      </c>
      <c r="B2122" s="9">
        <v>449.18</v>
      </c>
      <c r="D2122" s="9">
        <v>74.790000000000006</v>
      </c>
      <c r="E2122" s="9">
        <v>212.26</v>
      </c>
      <c r="F2122" s="9">
        <v>307.18</v>
      </c>
      <c r="G2122" s="9">
        <v>61.98</v>
      </c>
      <c r="H2122" s="9">
        <v>354.19</v>
      </c>
      <c r="J2122" s="9">
        <v>61.92</v>
      </c>
      <c r="K2122" s="9">
        <v>258.89999999999998</v>
      </c>
      <c r="L2122" s="9"/>
      <c r="M2122" s="9"/>
      <c r="N2122" s="9"/>
      <c r="O2122" s="9">
        <v>241.59</v>
      </c>
      <c r="P2122" s="9">
        <v>239.99</v>
      </c>
      <c r="Q2122" s="9">
        <v>267.07</v>
      </c>
      <c r="S2122" s="9">
        <f t="shared" si="273"/>
        <v>210.09</v>
      </c>
      <c r="T2122" s="9">
        <v>31.5</v>
      </c>
    </row>
    <row r="2123" spans="1:20">
      <c r="A2123" s="1">
        <v>40141</v>
      </c>
      <c r="B2123" s="9">
        <v>449.24</v>
      </c>
      <c r="D2123" s="9">
        <v>75</v>
      </c>
      <c r="E2123" s="9">
        <v>211.85</v>
      </c>
      <c r="F2123" s="9">
        <v>306.83</v>
      </c>
      <c r="G2123" s="9">
        <v>61.86</v>
      </c>
      <c r="H2123" s="9">
        <v>348.83</v>
      </c>
      <c r="J2123" s="9">
        <v>61.37</v>
      </c>
      <c r="K2123" s="9">
        <v>256.54000000000002</v>
      </c>
      <c r="L2123" s="9"/>
      <c r="M2123" s="9"/>
      <c r="N2123" s="9"/>
      <c r="O2123" s="9">
        <v>240.14</v>
      </c>
      <c r="P2123" s="9">
        <v>239.81</v>
      </c>
      <c r="Q2123" s="9">
        <v>264.13</v>
      </c>
      <c r="S2123" s="9">
        <f t="shared" si="273"/>
        <v>208.64</v>
      </c>
      <c r="T2123" s="9">
        <v>31.5</v>
      </c>
    </row>
    <row r="2124" spans="1:20">
      <c r="A2124" s="1">
        <v>40142</v>
      </c>
      <c r="B2124" s="9">
        <v>445.33</v>
      </c>
      <c r="D2124" s="9">
        <v>75.64</v>
      </c>
      <c r="E2124" s="9">
        <v>212.9</v>
      </c>
      <c r="F2124" s="9">
        <v>307.82</v>
      </c>
      <c r="G2124" s="9">
        <v>59.8</v>
      </c>
      <c r="H2124" s="9">
        <v>347.15</v>
      </c>
      <c r="J2124" s="9">
        <v>61.73</v>
      </c>
      <c r="K2124" s="9">
        <v>258.29000000000002</v>
      </c>
      <c r="L2124" s="9"/>
      <c r="M2124" s="9"/>
      <c r="N2124" s="9"/>
      <c r="O2124" s="9">
        <v>240.4</v>
      </c>
      <c r="P2124" s="9">
        <v>239.56</v>
      </c>
      <c r="Q2124" s="9">
        <v>264.97000000000003</v>
      </c>
      <c r="S2124" s="9">
        <f t="shared" si="273"/>
        <v>208.9</v>
      </c>
      <c r="T2124" s="9">
        <v>31.5</v>
      </c>
    </row>
    <row r="2125" spans="1:20">
      <c r="A2125" s="1">
        <v>40143</v>
      </c>
      <c r="K2125" s="9"/>
      <c r="L2125" s="9"/>
      <c r="M2125" s="9"/>
      <c r="N2125" s="9"/>
      <c r="S2125" s="9" t="str">
        <f t="shared" si="273"/>
        <v/>
      </c>
      <c r="T2125" s="9">
        <v>31.5</v>
      </c>
    </row>
    <row r="2126" spans="1:20">
      <c r="A2126" s="1">
        <v>40144</v>
      </c>
      <c r="B2126" s="9">
        <v>443.63</v>
      </c>
      <c r="D2126" s="9">
        <v>74.44</v>
      </c>
      <c r="E2126" s="9">
        <v>216.14</v>
      </c>
      <c r="F2126" s="9">
        <v>306.89999999999998</v>
      </c>
      <c r="G2126" s="9">
        <v>63.53</v>
      </c>
      <c r="H2126" s="9">
        <v>347.79</v>
      </c>
      <c r="J2126" s="9">
        <v>57.11</v>
      </c>
      <c r="K2126" s="9">
        <v>258.27</v>
      </c>
      <c r="L2126" s="9"/>
      <c r="M2126" s="9"/>
      <c r="N2126" s="9"/>
      <c r="O2126" s="9">
        <v>240.83</v>
      </c>
      <c r="P2126" s="9">
        <v>240.62</v>
      </c>
      <c r="Q2126" s="9">
        <v>264.76</v>
      </c>
      <c r="S2126" s="9">
        <f t="shared" si="273"/>
        <v>209.33</v>
      </c>
      <c r="T2126" s="9">
        <v>31.5</v>
      </c>
    </row>
    <row r="2127" spans="1:20">
      <c r="A2127" s="1">
        <v>40147</v>
      </c>
      <c r="B2127" s="9">
        <v>443.18</v>
      </c>
      <c r="D2127" s="9">
        <v>83.28</v>
      </c>
      <c r="E2127" s="9">
        <v>215.15</v>
      </c>
      <c r="F2127" s="9">
        <v>306.45999999999998</v>
      </c>
      <c r="G2127" s="9">
        <v>61.74</v>
      </c>
      <c r="H2127" s="9">
        <v>345.79</v>
      </c>
      <c r="J2127" s="9">
        <v>54.62</v>
      </c>
      <c r="K2127" s="9">
        <v>260.98</v>
      </c>
      <c r="L2127" s="9"/>
      <c r="M2127" s="9"/>
      <c r="N2127" s="9"/>
      <c r="O2127" s="9">
        <v>241.83</v>
      </c>
      <c r="P2127" s="9">
        <v>241.52</v>
      </c>
      <c r="Q2127" s="9">
        <v>265.98</v>
      </c>
      <c r="S2127" s="9">
        <f t="shared" si="273"/>
        <v>210.33</v>
      </c>
      <c r="T2127" s="9">
        <v>31.5</v>
      </c>
    </row>
    <row r="2128" spans="1:20">
      <c r="A2128" s="1">
        <v>40148</v>
      </c>
      <c r="B2128" s="9">
        <v>446.08</v>
      </c>
      <c r="D2128" s="9">
        <v>80.13</v>
      </c>
      <c r="E2128" s="9">
        <v>212.45</v>
      </c>
      <c r="F2128" s="9">
        <v>299.89</v>
      </c>
      <c r="G2128" s="9">
        <v>60.99</v>
      </c>
      <c r="H2128" s="9">
        <v>337.49</v>
      </c>
      <c r="J2128" s="9">
        <v>50.61</v>
      </c>
      <c r="K2128" s="9">
        <v>262.88</v>
      </c>
      <c r="L2128" s="9"/>
      <c r="M2128" s="9"/>
      <c r="N2128" s="9"/>
      <c r="O2128" s="9">
        <v>240.52</v>
      </c>
      <c r="P2128" s="9">
        <v>239.75</v>
      </c>
      <c r="Q2128" s="9">
        <v>265.02</v>
      </c>
      <c r="S2128" s="9">
        <f t="shared" si="273"/>
        <v>209.02</v>
      </c>
      <c r="T2128" s="9">
        <v>31.5</v>
      </c>
    </row>
    <row r="2129" spans="1:20">
      <c r="A2129" s="1">
        <v>40149</v>
      </c>
      <c r="B2129" s="9">
        <v>451.38</v>
      </c>
      <c r="D2129" s="9">
        <v>76.77</v>
      </c>
      <c r="E2129" s="9">
        <v>211.9</v>
      </c>
      <c r="F2129" s="9">
        <v>300.52</v>
      </c>
      <c r="G2129" s="9">
        <v>62.71</v>
      </c>
      <c r="H2129" s="9">
        <v>338.85</v>
      </c>
      <c r="J2129" s="9">
        <v>47.85</v>
      </c>
      <c r="K2129" s="9">
        <v>264.76</v>
      </c>
      <c r="L2129" s="9"/>
      <c r="M2129" s="9"/>
      <c r="N2129" s="9"/>
      <c r="O2129" s="9">
        <v>241.38</v>
      </c>
      <c r="P2129" s="9">
        <v>240.17</v>
      </c>
      <c r="Q2129" s="9">
        <v>266.44</v>
      </c>
      <c r="S2129" s="9">
        <f t="shared" si="273"/>
        <v>209.88</v>
      </c>
      <c r="T2129" s="9">
        <v>31.5</v>
      </c>
    </row>
    <row r="2130" spans="1:20">
      <c r="A2130" s="1">
        <v>40150</v>
      </c>
      <c r="B2130" s="9">
        <v>451.89</v>
      </c>
      <c r="D2130" s="9">
        <v>78.319999999999993</v>
      </c>
      <c r="E2130" s="9">
        <v>211.33</v>
      </c>
      <c r="F2130" s="9">
        <v>301.22000000000003</v>
      </c>
      <c r="G2130" s="9">
        <v>64.42</v>
      </c>
      <c r="H2130" s="9">
        <v>340.23</v>
      </c>
      <c r="J2130" s="9">
        <v>49.89</v>
      </c>
      <c r="K2130" s="9">
        <v>264.08999999999997</v>
      </c>
      <c r="L2130" s="9"/>
      <c r="M2130" s="9"/>
      <c r="N2130" s="9"/>
      <c r="O2130" s="9">
        <v>241.51</v>
      </c>
      <c r="P2130" s="9">
        <v>240.42</v>
      </c>
      <c r="Q2130" s="9">
        <v>266.45</v>
      </c>
      <c r="S2130" s="9">
        <f t="shared" si="273"/>
        <v>210.01</v>
      </c>
      <c r="T2130" s="9">
        <v>31.5</v>
      </c>
    </row>
    <row r="2131" spans="1:20">
      <c r="A2131" s="1">
        <v>40151</v>
      </c>
      <c r="B2131" s="9">
        <v>456.67</v>
      </c>
      <c r="D2131" s="9">
        <v>79.58</v>
      </c>
      <c r="E2131" s="9">
        <v>212.06</v>
      </c>
      <c r="F2131" s="9">
        <v>301.94</v>
      </c>
      <c r="G2131" s="9">
        <v>65.349999999999994</v>
      </c>
      <c r="H2131" s="9">
        <v>339.05</v>
      </c>
      <c r="J2131" s="9">
        <v>49.6</v>
      </c>
      <c r="K2131" s="9">
        <v>266.45999999999998</v>
      </c>
      <c r="L2131" s="9"/>
      <c r="M2131" s="9"/>
      <c r="N2131" s="9"/>
      <c r="O2131" s="9">
        <v>242.98</v>
      </c>
      <c r="P2131" s="9">
        <v>242.14</v>
      </c>
      <c r="Q2131" s="9">
        <v>267.79000000000002</v>
      </c>
      <c r="S2131" s="9">
        <f t="shared" si="273"/>
        <v>211.48</v>
      </c>
      <c r="T2131" s="9">
        <v>31.5</v>
      </c>
    </row>
    <row r="2132" spans="1:20">
      <c r="A2132" s="1">
        <v>40154</v>
      </c>
      <c r="B2132" s="9">
        <v>460.5</v>
      </c>
      <c r="D2132" s="9">
        <v>80.16</v>
      </c>
      <c r="E2132" s="9">
        <v>212.24</v>
      </c>
      <c r="F2132" s="9">
        <v>305.24</v>
      </c>
      <c r="G2132" s="9">
        <v>65.2</v>
      </c>
      <c r="H2132" s="9">
        <v>336.68</v>
      </c>
      <c r="J2132" s="9">
        <v>50</v>
      </c>
      <c r="K2132" s="9">
        <v>267.07</v>
      </c>
      <c r="L2132" s="9"/>
      <c r="M2132" s="9"/>
      <c r="N2132" s="9"/>
      <c r="O2132" s="9">
        <v>243.55</v>
      </c>
      <c r="P2132" s="9">
        <v>243.42</v>
      </c>
      <c r="Q2132" s="9">
        <v>267.68</v>
      </c>
      <c r="S2132" s="9">
        <f t="shared" si="273"/>
        <v>212.05</v>
      </c>
      <c r="T2132" s="9">
        <v>31.5</v>
      </c>
    </row>
    <row r="2133" spans="1:20">
      <c r="A2133" s="1">
        <v>40155</v>
      </c>
      <c r="B2133" s="9">
        <v>461.18</v>
      </c>
      <c r="D2133" s="9">
        <v>79.48</v>
      </c>
      <c r="E2133" s="9">
        <v>212.52</v>
      </c>
      <c r="F2133" s="9">
        <v>305.41000000000003</v>
      </c>
      <c r="G2133" s="9">
        <v>65.33</v>
      </c>
      <c r="H2133" s="9">
        <v>335.36</v>
      </c>
      <c r="J2133" s="9">
        <v>49.68</v>
      </c>
      <c r="K2133" s="9">
        <v>265.5</v>
      </c>
      <c r="L2133" s="9"/>
      <c r="M2133" s="9"/>
      <c r="N2133" s="9"/>
      <c r="O2133" s="9">
        <v>242.99</v>
      </c>
      <c r="P2133" s="9">
        <v>243.6</v>
      </c>
      <c r="Q2133" s="9">
        <v>266.26</v>
      </c>
      <c r="S2133" s="9">
        <f t="shared" si="273"/>
        <v>211.49</v>
      </c>
      <c r="T2133" s="9">
        <v>31.5</v>
      </c>
    </row>
    <row r="2134" spans="1:20">
      <c r="A2134" s="1">
        <v>40156</v>
      </c>
      <c r="B2134" s="9">
        <v>461.79</v>
      </c>
      <c r="D2134" s="9">
        <v>78.02</v>
      </c>
      <c r="E2134" s="9">
        <v>214.27</v>
      </c>
      <c r="F2134" s="9">
        <v>306.86</v>
      </c>
      <c r="G2134" s="9">
        <v>67.37</v>
      </c>
      <c r="H2134" s="9">
        <v>337.63</v>
      </c>
      <c r="J2134" s="9">
        <v>51.11</v>
      </c>
      <c r="K2134" s="9">
        <v>267.41000000000003</v>
      </c>
      <c r="L2134" s="9"/>
      <c r="M2134" s="9"/>
      <c r="N2134" s="9"/>
      <c r="O2134" s="9">
        <v>244.34</v>
      </c>
      <c r="P2134" s="9">
        <v>244.51</v>
      </c>
      <c r="Q2134" s="9">
        <v>268.22000000000003</v>
      </c>
      <c r="S2134" s="9">
        <f t="shared" si="273"/>
        <v>212.84</v>
      </c>
      <c r="T2134" s="9">
        <v>31.5</v>
      </c>
    </row>
    <row r="2135" spans="1:20">
      <c r="A2135" s="1">
        <v>40157</v>
      </c>
      <c r="B2135" s="9">
        <v>461.74</v>
      </c>
      <c r="D2135" s="9">
        <v>74.150000000000006</v>
      </c>
      <c r="E2135" s="9">
        <v>214.86</v>
      </c>
      <c r="F2135" s="9">
        <v>305.64999999999998</v>
      </c>
      <c r="G2135" s="9">
        <v>66.03</v>
      </c>
      <c r="H2135" s="9">
        <v>335.59</v>
      </c>
      <c r="J2135" s="9">
        <v>46.99</v>
      </c>
      <c r="K2135" s="9">
        <v>269.26</v>
      </c>
      <c r="L2135" s="9"/>
      <c r="M2135" s="9"/>
      <c r="N2135" s="9"/>
      <c r="O2135" s="9">
        <v>244.28</v>
      </c>
      <c r="P2135" s="9">
        <v>243.93</v>
      </c>
      <c r="Q2135" s="9">
        <v>268.70999999999998</v>
      </c>
      <c r="S2135" s="9">
        <f t="shared" si="273"/>
        <v>212.78</v>
      </c>
      <c r="T2135" s="9">
        <v>31.5</v>
      </c>
    </row>
    <row r="2136" spans="1:20">
      <c r="A2136" s="1">
        <v>40158</v>
      </c>
      <c r="B2136" s="9">
        <v>465.46</v>
      </c>
      <c r="D2136" s="9">
        <v>73.260000000000005</v>
      </c>
      <c r="E2136" s="9">
        <v>212.69</v>
      </c>
      <c r="F2136" s="9">
        <v>305.74</v>
      </c>
      <c r="G2136" s="9">
        <v>66.709999999999994</v>
      </c>
      <c r="H2136" s="9">
        <v>337.68</v>
      </c>
      <c r="J2136" s="9">
        <v>46.68</v>
      </c>
      <c r="K2136" s="9">
        <v>270.98</v>
      </c>
      <c r="L2136" s="9"/>
      <c r="M2136" s="9"/>
      <c r="N2136" s="9"/>
      <c r="O2136" s="9">
        <v>244.88</v>
      </c>
      <c r="P2136" s="9">
        <v>243.59</v>
      </c>
      <c r="Q2136" s="9">
        <v>270.36</v>
      </c>
      <c r="S2136" s="9">
        <f t="shared" si="273"/>
        <v>213.38</v>
      </c>
      <c r="T2136" s="9">
        <v>31.5</v>
      </c>
    </row>
    <row r="2137" spans="1:20">
      <c r="A2137" s="1">
        <v>40161</v>
      </c>
      <c r="B2137" s="9">
        <v>468.28</v>
      </c>
      <c r="D2137" s="9">
        <v>73.349999999999994</v>
      </c>
      <c r="E2137" s="9">
        <v>212.49</v>
      </c>
      <c r="F2137" s="9">
        <v>308.04000000000002</v>
      </c>
      <c r="G2137" s="9">
        <v>69.239999999999995</v>
      </c>
      <c r="H2137" s="9">
        <v>337.71</v>
      </c>
      <c r="J2137" s="9">
        <v>47.42</v>
      </c>
      <c r="K2137" s="9">
        <v>271.75</v>
      </c>
      <c r="L2137" s="9"/>
      <c r="M2137" s="9"/>
      <c r="N2137" s="9"/>
      <c r="O2137" s="9">
        <v>245.56</v>
      </c>
      <c r="P2137" s="9">
        <v>244.42</v>
      </c>
      <c r="Q2137" s="9">
        <v>270.95999999999998</v>
      </c>
      <c r="S2137" s="9">
        <f t="shared" si="273"/>
        <v>214.06</v>
      </c>
      <c r="T2137" s="9">
        <v>31.5</v>
      </c>
    </row>
    <row r="2138" spans="1:20">
      <c r="A2138" s="1">
        <v>40162</v>
      </c>
      <c r="B2138" s="9">
        <v>468.98</v>
      </c>
      <c r="D2138" s="9">
        <v>74.58</v>
      </c>
      <c r="E2138" s="9">
        <v>211.4</v>
      </c>
      <c r="F2138" s="9">
        <v>308.27999999999997</v>
      </c>
      <c r="G2138" s="9">
        <v>70.25</v>
      </c>
      <c r="H2138" s="9">
        <v>345.41</v>
      </c>
      <c r="J2138" s="9">
        <v>48.25</v>
      </c>
      <c r="K2138" s="9">
        <v>273.95</v>
      </c>
      <c r="L2138" s="9"/>
      <c r="M2138" s="9"/>
      <c r="N2138" s="9"/>
      <c r="O2138" s="9">
        <v>247.1</v>
      </c>
      <c r="P2138" s="9">
        <v>244.34</v>
      </c>
      <c r="Q2138" s="9">
        <v>274.36</v>
      </c>
      <c r="S2138" s="9">
        <f t="shared" si="273"/>
        <v>215.6</v>
      </c>
      <c r="T2138" s="9">
        <v>31.5</v>
      </c>
    </row>
    <row r="2139" spans="1:20">
      <c r="A2139" s="1">
        <v>40163</v>
      </c>
      <c r="B2139" s="9">
        <v>476.23</v>
      </c>
      <c r="D2139" s="9">
        <v>75.45</v>
      </c>
      <c r="E2139" s="9">
        <v>211.38</v>
      </c>
      <c r="F2139" s="9">
        <v>307.8</v>
      </c>
      <c r="G2139" s="9">
        <v>72.739999999999995</v>
      </c>
      <c r="H2139" s="9">
        <v>343.6</v>
      </c>
      <c r="J2139" s="9">
        <v>48.11</v>
      </c>
      <c r="K2139" s="9">
        <v>273.99</v>
      </c>
      <c r="L2139" s="9"/>
      <c r="M2139" s="9"/>
      <c r="N2139" s="9"/>
      <c r="O2139" s="9">
        <v>247.8</v>
      </c>
      <c r="P2139" s="9">
        <v>246.15</v>
      </c>
      <c r="Q2139" s="9">
        <v>273.95</v>
      </c>
      <c r="S2139" s="9">
        <f t="shared" si="273"/>
        <v>216.3</v>
      </c>
      <c r="T2139" s="9">
        <v>31.5</v>
      </c>
    </row>
    <row r="2140" spans="1:20">
      <c r="A2140" s="1">
        <v>40164</v>
      </c>
      <c r="B2140" s="9">
        <v>478.68</v>
      </c>
      <c r="D2140" s="9">
        <v>80.37</v>
      </c>
      <c r="E2140" s="9">
        <v>210.86</v>
      </c>
      <c r="F2140" s="9">
        <v>308.91000000000003</v>
      </c>
      <c r="G2140" s="9">
        <v>72.86</v>
      </c>
      <c r="H2140" s="9">
        <v>341.85</v>
      </c>
      <c r="J2140" s="9">
        <v>48.16</v>
      </c>
      <c r="K2140" s="9">
        <v>274.51</v>
      </c>
      <c r="L2140" s="9"/>
      <c r="M2140" s="9"/>
      <c r="N2140" s="9"/>
      <c r="O2140" s="9">
        <v>248.39</v>
      </c>
      <c r="P2140" s="9">
        <v>247.41</v>
      </c>
      <c r="Q2140" s="9">
        <v>273.89999999999998</v>
      </c>
      <c r="S2140" s="9">
        <f t="shared" si="273"/>
        <v>216.89</v>
      </c>
      <c r="T2140" s="9">
        <v>31.5</v>
      </c>
    </row>
    <row r="2141" spans="1:20">
      <c r="A2141" s="1">
        <v>40165</v>
      </c>
      <c r="B2141" s="9">
        <v>478.06</v>
      </c>
      <c r="D2141" s="9">
        <v>81.91</v>
      </c>
      <c r="E2141" s="9">
        <v>211.04</v>
      </c>
      <c r="F2141" s="9">
        <v>312.83999999999997</v>
      </c>
      <c r="G2141" s="9">
        <v>65.98</v>
      </c>
      <c r="H2141" s="9">
        <v>346.24</v>
      </c>
      <c r="J2141" s="9">
        <v>48.29</v>
      </c>
      <c r="K2141" s="9">
        <v>275.38</v>
      </c>
      <c r="L2141" s="9"/>
      <c r="M2141" s="9"/>
      <c r="N2141" s="9"/>
      <c r="O2141" s="9">
        <v>249.27</v>
      </c>
      <c r="P2141" s="9">
        <v>247.63</v>
      </c>
      <c r="Q2141" s="9">
        <v>275.55</v>
      </c>
      <c r="S2141" s="9">
        <f t="shared" si="273"/>
        <v>217.77</v>
      </c>
      <c r="T2141" s="9">
        <v>31.5</v>
      </c>
    </row>
    <row r="2142" spans="1:20">
      <c r="A2142" s="1">
        <v>40168</v>
      </c>
      <c r="B2142" s="9">
        <v>480.08</v>
      </c>
      <c r="D2142" s="9">
        <v>76.069999999999993</v>
      </c>
      <c r="E2142" s="9">
        <v>211.54</v>
      </c>
      <c r="F2142" s="9">
        <v>307.64999999999998</v>
      </c>
      <c r="G2142" s="9">
        <v>65.33</v>
      </c>
      <c r="H2142" s="9">
        <v>331.75</v>
      </c>
      <c r="J2142" s="9">
        <v>47.58</v>
      </c>
      <c r="K2142" s="9">
        <v>275.77999999999997</v>
      </c>
      <c r="L2142" s="9"/>
      <c r="M2142" s="9"/>
      <c r="N2142" s="9"/>
      <c r="O2142" s="9">
        <v>247.39</v>
      </c>
      <c r="P2142" s="9">
        <v>246.83</v>
      </c>
      <c r="Q2142" s="9">
        <v>272.33</v>
      </c>
      <c r="S2142" s="9">
        <f t="shared" si="273"/>
        <v>215.89</v>
      </c>
      <c r="T2142" s="9">
        <v>31.5</v>
      </c>
    </row>
    <row r="2143" spans="1:20">
      <c r="A2143" s="1">
        <v>40169</v>
      </c>
      <c r="B2143" s="9">
        <v>480.71</v>
      </c>
      <c r="D2143" s="9">
        <v>74.92</v>
      </c>
      <c r="E2143" s="9">
        <v>211.98</v>
      </c>
      <c r="F2143" s="9">
        <v>309.08</v>
      </c>
      <c r="G2143" s="9">
        <v>64</v>
      </c>
      <c r="H2143" s="9">
        <v>332.42</v>
      </c>
      <c r="J2143" s="9">
        <v>49.77</v>
      </c>
      <c r="K2143" s="9">
        <v>275.99</v>
      </c>
      <c r="L2143" s="9"/>
      <c r="M2143" s="9"/>
      <c r="N2143" s="9"/>
      <c r="O2143" s="9">
        <v>247.69</v>
      </c>
      <c r="P2143" s="9">
        <v>247.02</v>
      </c>
      <c r="Q2143" s="9">
        <v>272.8</v>
      </c>
      <c r="S2143" s="9">
        <f t="shared" si="273"/>
        <v>216.19</v>
      </c>
      <c r="T2143" s="9">
        <v>31.5</v>
      </c>
    </row>
    <row r="2144" spans="1:20">
      <c r="A2144" s="1">
        <v>40170</v>
      </c>
      <c r="B2144" s="9">
        <v>478.46</v>
      </c>
      <c r="D2144" s="9">
        <v>74.930000000000007</v>
      </c>
      <c r="E2144" s="9">
        <v>211.25</v>
      </c>
      <c r="F2144" s="9">
        <v>309.77</v>
      </c>
      <c r="G2144" s="9">
        <v>60.1</v>
      </c>
      <c r="H2144" s="9">
        <v>332.19</v>
      </c>
      <c r="J2144" s="9">
        <v>49.3</v>
      </c>
      <c r="K2144" s="9">
        <v>276.05</v>
      </c>
      <c r="L2144" s="9"/>
      <c r="M2144" s="9"/>
      <c r="N2144" s="9"/>
      <c r="O2144" s="9">
        <v>247.2</v>
      </c>
      <c r="P2144" s="9">
        <v>246.06</v>
      </c>
      <c r="Q2144" s="9">
        <v>272.75</v>
      </c>
      <c r="S2144" s="9">
        <f t="shared" si="273"/>
        <v>215.7</v>
      </c>
      <c r="T2144" s="9">
        <v>31.5</v>
      </c>
    </row>
    <row r="2145" spans="1:20">
      <c r="A2145" s="1">
        <v>40171</v>
      </c>
      <c r="B2145" s="9">
        <v>479.88</v>
      </c>
      <c r="D2145" s="9">
        <v>76.010000000000005</v>
      </c>
      <c r="E2145" s="9">
        <v>211.82</v>
      </c>
      <c r="F2145" s="9">
        <v>307.45999999999998</v>
      </c>
      <c r="G2145" s="9">
        <v>60.13</v>
      </c>
      <c r="H2145" s="9">
        <v>331.06</v>
      </c>
      <c r="J2145" s="9">
        <v>50.25</v>
      </c>
      <c r="K2145" s="9">
        <v>275.48</v>
      </c>
      <c r="L2145" s="9"/>
      <c r="M2145" s="9"/>
      <c r="N2145" s="9"/>
      <c r="O2145" s="9">
        <v>247.22</v>
      </c>
      <c r="P2145" s="9">
        <v>246.66</v>
      </c>
      <c r="Q2145" s="9">
        <v>272.16000000000003</v>
      </c>
      <c r="S2145" s="9">
        <f t="shared" si="273"/>
        <v>215.72</v>
      </c>
      <c r="T2145" s="9">
        <v>31.5</v>
      </c>
    </row>
    <row r="2146" spans="1:20">
      <c r="A2146" s="1">
        <v>40172</v>
      </c>
      <c r="K2146" s="9"/>
      <c r="L2146" s="9"/>
      <c r="M2146" s="9"/>
      <c r="N2146" s="9"/>
      <c r="S2146" s="9" t="str">
        <f t="shared" si="273"/>
        <v/>
      </c>
      <c r="T2146" s="9">
        <v>31.5</v>
      </c>
    </row>
    <row r="2147" spans="1:20">
      <c r="A2147" s="1">
        <v>40175</v>
      </c>
      <c r="B2147" s="9">
        <v>480.72</v>
      </c>
      <c r="D2147" s="9">
        <v>77.95</v>
      </c>
      <c r="E2147" s="9">
        <v>209.48</v>
      </c>
      <c r="F2147" s="9">
        <v>303.95</v>
      </c>
      <c r="G2147" s="9">
        <v>64.569999999999993</v>
      </c>
      <c r="H2147" s="9">
        <v>320.05</v>
      </c>
      <c r="J2147" s="9">
        <v>50.72</v>
      </c>
      <c r="K2147" s="9">
        <v>275.57</v>
      </c>
      <c r="L2147" s="9"/>
      <c r="M2147" s="9"/>
      <c r="N2147" s="9"/>
      <c r="O2147" s="9">
        <v>245.73</v>
      </c>
      <c r="P2147" s="9">
        <v>246</v>
      </c>
      <c r="Q2147" s="9">
        <v>269.64</v>
      </c>
      <c r="S2147" s="9">
        <v>214.23</v>
      </c>
      <c r="T2147" s="9">
        <v>31.5</v>
      </c>
    </row>
    <row r="2148" spans="1:20">
      <c r="A2148" s="1">
        <v>40176</v>
      </c>
      <c r="B2148" s="9">
        <v>479.32</v>
      </c>
      <c r="D2148" s="9">
        <v>81.39</v>
      </c>
      <c r="E2148" s="9">
        <v>208.04</v>
      </c>
      <c r="F2148" s="9">
        <v>307.82</v>
      </c>
      <c r="G2148" s="9">
        <v>68.56</v>
      </c>
      <c r="H2148" s="9">
        <v>323.57</v>
      </c>
      <c r="J2148" s="9">
        <v>49.66</v>
      </c>
      <c r="K2148" s="9">
        <v>274.69</v>
      </c>
      <c r="L2148" s="9"/>
      <c r="M2148" s="9"/>
      <c r="N2148" s="9"/>
      <c r="O2148" s="9">
        <v>245.85</v>
      </c>
      <c r="P2148" s="9">
        <v>246.11</v>
      </c>
      <c r="Q2148" s="9">
        <v>269.79000000000002</v>
      </c>
      <c r="S2148" s="9">
        <v>214.35</v>
      </c>
      <c r="T2148" s="9">
        <v>31.5</v>
      </c>
    </row>
    <row r="2149" spans="1:20">
      <c r="A2149" s="1">
        <v>40177</v>
      </c>
      <c r="B2149" s="9">
        <v>482.9</v>
      </c>
      <c r="D2149" s="9">
        <v>83.22</v>
      </c>
      <c r="E2149" s="9">
        <v>205.61</v>
      </c>
      <c r="F2149" s="9">
        <v>312.83</v>
      </c>
      <c r="G2149" s="9">
        <v>66.02</v>
      </c>
      <c r="H2149" s="9">
        <v>328.24</v>
      </c>
      <c r="J2149" s="9">
        <v>49.59</v>
      </c>
      <c r="K2149" s="9">
        <v>274.13</v>
      </c>
      <c r="L2149" s="9"/>
      <c r="M2149" s="9"/>
      <c r="N2149" s="9"/>
      <c r="O2149" s="9">
        <v>246.3</v>
      </c>
      <c r="P2149" s="9">
        <v>246.33</v>
      </c>
      <c r="Q2149" s="9">
        <v>270.51</v>
      </c>
      <c r="S2149" s="9">
        <v>214.8</v>
      </c>
      <c r="T2149" s="9">
        <v>31.5</v>
      </c>
    </row>
    <row r="2150" spans="1:20">
      <c r="A2150" s="1">
        <v>40178</v>
      </c>
      <c r="B2150" s="9">
        <v>481.45</v>
      </c>
      <c r="D2150" s="9">
        <v>82.18</v>
      </c>
      <c r="E2150" s="9">
        <v>203.47</v>
      </c>
      <c r="F2150" s="9">
        <v>317.14</v>
      </c>
      <c r="G2150" s="9">
        <v>65.08</v>
      </c>
      <c r="H2150" s="9">
        <v>326.37</v>
      </c>
      <c r="J2150" s="9">
        <v>48.83</v>
      </c>
      <c r="K2150" s="9">
        <v>273.51</v>
      </c>
      <c r="L2150" s="9"/>
      <c r="M2150" s="9"/>
      <c r="N2150" s="9"/>
      <c r="O2150" s="9">
        <v>245.26</v>
      </c>
      <c r="P2150" s="9">
        <v>245.1</v>
      </c>
      <c r="Q2150" s="9">
        <v>269.58</v>
      </c>
      <c r="S2150" s="9">
        <v>213.76</v>
      </c>
      <c r="T2150" s="9">
        <v>31.5</v>
      </c>
    </row>
    <row r="2151" spans="1:20">
      <c r="A2151" s="1">
        <v>40179</v>
      </c>
      <c r="K2151" s="9"/>
      <c r="L2151" s="9"/>
      <c r="M2151" s="9"/>
      <c r="N2151" s="9"/>
      <c r="S2151" s="9" t="str">
        <f t="shared" si="273"/>
        <v/>
      </c>
      <c r="T2151" s="9">
        <v>31.5</v>
      </c>
    </row>
    <row r="2152" spans="1:20">
      <c r="A2152" s="1">
        <v>40182</v>
      </c>
      <c r="B2152" s="9">
        <v>477.85</v>
      </c>
      <c r="D2152" s="9">
        <v>81.73</v>
      </c>
      <c r="E2152" s="9">
        <v>207.11</v>
      </c>
      <c r="F2152" s="9">
        <v>317.8</v>
      </c>
      <c r="G2152" s="9">
        <v>67.099999999999994</v>
      </c>
      <c r="H2152" s="9">
        <v>326.58999999999997</v>
      </c>
      <c r="J2152" s="9">
        <v>49.5</v>
      </c>
      <c r="K2152" s="9">
        <v>274.63</v>
      </c>
      <c r="L2152" s="9"/>
      <c r="M2152" s="9"/>
      <c r="N2152" s="9"/>
      <c r="O2152" s="9">
        <v>246.16</v>
      </c>
      <c r="P2152" s="9">
        <v>246.11</v>
      </c>
      <c r="Q2152" s="9">
        <v>270.45999999999998</v>
      </c>
      <c r="S2152" s="9">
        <f t="shared" si="273"/>
        <v>214.66</v>
      </c>
      <c r="T2152" s="9">
        <v>31.5</v>
      </c>
    </row>
    <row r="2153" spans="1:20">
      <c r="A2153" s="1">
        <v>40183</v>
      </c>
      <c r="B2153" s="9">
        <v>476.85</v>
      </c>
      <c r="D2153" s="9">
        <v>79.77</v>
      </c>
      <c r="E2153" s="9">
        <v>205.5</v>
      </c>
      <c r="F2153" s="9">
        <v>311.48</v>
      </c>
      <c r="G2153" s="9">
        <v>70.040000000000006</v>
      </c>
      <c r="H2153" s="9">
        <v>328.76</v>
      </c>
      <c r="J2153" s="9">
        <v>46.42</v>
      </c>
      <c r="K2153" s="9">
        <v>273.8</v>
      </c>
      <c r="L2153" s="9"/>
      <c r="M2153" s="9"/>
      <c r="N2153" s="9"/>
      <c r="O2153" s="9">
        <v>245.2</v>
      </c>
      <c r="P2153" s="9">
        <v>244.41</v>
      </c>
      <c r="Q2153" s="9">
        <v>270.17</v>
      </c>
      <c r="S2153" s="9">
        <f t="shared" si="273"/>
        <v>213.7</v>
      </c>
      <c r="T2153" s="9">
        <v>31.5</v>
      </c>
    </row>
    <row r="2154" spans="1:20">
      <c r="A2154" s="1">
        <v>40184</v>
      </c>
      <c r="B2154" s="9">
        <v>471.38</v>
      </c>
      <c r="D2154" s="9">
        <v>77.94</v>
      </c>
      <c r="E2154" s="9">
        <v>204.31</v>
      </c>
      <c r="F2154" s="9">
        <v>306.95999999999998</v>
      </c>
      <c r="G2154" s="9">
        <v>69.72</v>
      </c>
      <c r="H2154" s="9">
        <v>323.51</v>
      </c>
      <c r="J2154" s="9">
        <v>47.23</v>
      </c>
      <c r="K2154" s="9">
        <v>272.86</v>
      </c>
      <c r="L2154" s="9"/>
      <c r="M2154" s="9"/>
      <c r="N2154" s="9"/>
      <c r="O2154" s="9">
        <v>243.14</v>
      </c>
      <c r="P2154" s="9">
        <v>241.95</v>
      </c>
      <c r="Q2154" s="9">
        <v>268.33999999999997</v>
      </c>
      <c r="S2154" s="9">
        <f t="shared" si="273"/>
        <v>211.64</v>
      </c>
      <c r="T2154" s="9">
        <v>31.5</v>
      </c>
    </row>
    <row r="2155" spans="1:20">
      <c r="A2155" s="1">
        <v>40185</v>
      </c>
      <c r="B2155" s="9">
        <v>476.78</v>
      </c>
      <c r="D2155" s="9">
        <v>80.599999999999994</v>
      </c>
      <c r="E2155" s="9">
        <v>203.13</v>
      </c>
      <c r="F2155" s="9">
        <v>306.44</v>
      </c>
      <c r="G2155" s="9">
        <v>72.400000000000006</v>
      </c>
      <c r="H2155" s="9">
        <v>333.72</v>
      </c>
      <c r="J2155" s="9">
        <v>48.09</v>
      </c>
      <c r="K2155" s="9">
        <v>271.08999999999997</v>
      </c>
      <c r="L2155" s="9"/>
      <c r="M2155" s="9"/>
      <c r="N2155" s="9"/>
      <c r="O2155" s="9">
        <v>244.3</v>
      </c>
      <c r="P2155" s="9">
        <v>243.13</v>
      </c>
      <c r="Q2155" s="9">
        <v>269.60000000000002</v>
      </c>
      <c r="S2155" s="9">
        <f t="shared" si="273"/>
        <v>212.8</v>
      </c>
      <c r="T2155" s="9">
        <v>31.5</v>
      </c>
    </row>
    <row r="2156" spans="1:20">
      <c r="A2156" s="1">
        <v>40186</v>
      </c>
      <c r="B2156" s="9">
        <v>470.06</v>
      </c>
      <c r="D2156" s="9">
        <v>78.209999999999994</v>
      </c>
      <c r="E2156" s="9">
        <v>204.18</v>
      </c>
      <c r="F2156" s="9">
        <v>307.70999999999998</v>
      </c>
      <c r="G2156" s="9">
        <v>74.23</v>
      </c>
      <c r="H2156" s="9">
        <v>329.34</v>
      </c>
      <c r="J2156" s="9">
        <v>47.87</v>
      </c>
      <c r="K2156" s="9">
        <v>269.29000000000002</v>
      </c>
      <c r="L2156" s="9"/>
      <c r="M2156" s="9"/>
      <c r="N2156" s="9"/>
      <c r="O2156" s="9">
        <v>242.64</v>
      </c>
      <c r="P2156" s="9">
        <v>241.91</v>
      </c>
      <c r="Q2156" s="9">
        <v>267.31</v>
      </c>
      <c r="S2156" s="9">
        <f t="shared" si="273"/>
        <v>211.14</v>
      </c>
      <c r="T2156" s="9">
        <v>31.5</v>
      </c>
    </row>
    <row r="2157" spans="1:20">
      <c r="A2157" s="1">
        <v>40189</v>
      </c>
      <c r="B2157" s="9">
        <v>477.29</v>
      </c>
      <c r="D2157" s="9">
        <v>79.209999999999994</v>
      </c>
      <c r="E2157" s="9">
        <v>206.57</v>
      </c>
      <c r="F2157" s="9">
        <v>306.45</v>
      </c>
      <c r="G2157" s="9">
        <v>65</v>
      </c>
      <c r="H2157" s="9">
        <v>322.86</v>
      </c>
      <c r="J2157" s="9">
        <v>48.55</v>
      </c>
      <c r="K2157" s="9">
        <v>266.41000000000003</v>
      </c>
      <c r="L2157" s="9"/>
      <c r="M2157" s="9"/>
      <c r="N2157" s="9"/>
      <c r="O2157" s="9">
        <v>242.21</v>
      </c>
      <c r="P2157" s="9">
        <v>244.3</v>
      </c>
      <c r="Q2157" s="9">
        <v>263.83</v>
      </c>
      <c r="S2157" s="9">
        <f t="shared" si="273"/>
        <v>210.71</v>
      </c>
      <c r="T2157" s="9">
        <v>31.5</v>
      </c>
    </row>
    <row r="2158" spans="1:20">
      <c r="A2158" s="1">
        <v>40190</v>
      </c>
      <c r="B2158" s="9">
        <v>480.6</v>
      </c>
      <c r="D2158" s="9">
        <v>80.819999999999993</v>
      </c>
      <c r="E2158" s="9">
        <v>208.11</v>
      </c>
      <c r="F2158" s="9">
        <v>306.83999999999997</v>
      </c>
      <c r="G2158" s="9">
        <v>64</v>
      </c>
      <c r="H2158" s="9">
        <v>319.08</v>
      </c>
      <c r="J2158" s="9">
        <v>50.2</v>
      </c>
      <c r="K2158" s="9">
        <v>267.12</v>
      </c>
      <c r="L2158" s="9"/>
      <c r="M2158" s="9"/>
      <c r="N2158" s="9"/>
      <c r="O2158" s="9">
        <v>242.93</v>
      </c>
      <c r="P2158" s="9">
        <v>246.04</v>
      </c>
      <c r="Q2158" s="9">
        <v>263.55</v>
      </c>
      <c r="S2158" s="9">
        <f t="shared" si="273"/>
        <v>211.43</v>
      </c>
      <c r="T2158" s="9">
        <v>31.5</v>
      </c>
    </row>
    <row r="2159" spans="1:20">
      <c r="A2159" s="1">
        <v>40191</v>
      </c>
      <c r="B2159" s="9">
        <v>476.86</v>
      </c>
      <c r="D2159" s="9">
        <v>81.760000000000005</v>
      </c>
      <c r="E2159" s="9">
        <v>208.14</v>
      </c>
      <c r="F2159" s="9">
        <v>303.43</v>
      </c>
      <c r="G2159" s="9">
        <v>64.010000000000005</v>
      </c>
      <c r="H2159" s="9">
        <v>323</v>
      </c>
      <c r="J2159" s="9">
        <v>50.54</v>
      </c>
      <c r="K2159" s="9">
        <v>266.45</v>
      </c>
      <c r="L2159" s="9"/>
      <c r="M2159" s="9"/>
      <c r="N2159" s="9"/>
      <c r="O2159" s="9">
        <v>242.72</v>
      </c>
      <c r="P2159" s="9">
        <v>245.14</v>
      </c>
      <c r="Q2159" s="9">
        <v>264.04000000000002</v>
      </c>
      <c r="S2159" s="9">
        <f t="shared" si="273"/>
        <v>211.22</v>
      </c>
      <c r="T2159" s="9">
        <v>31.5</v>
      </c>
    </row>
    <row r="2160" spans="1:20">
      <c r="A2160" s="1">
        <v>40192</v>
      </c>
      <c r="B2160" s="9">
        <v>478.38</v>
      </c>
      <c r="D2160" s="9">
        <v>80.94</v>
      </c>
      <c r="E2160" s="9">
        <v>209.25</v>
      </c>
      <c r="F2160" s="9">
        <v>302.35000000000002</v>
      </c>
      <c r="G2160" s="9">
        <v>63.87</v>
      </c>
      <c r="H2160" s="9">
        <v>322.81</v>
      </c>
      <c r="J2160" s="9">
        <v>50.86</v>
      </c>
      <c r="K2160" s="9">
        <v>265.89999999999998</v>
      </c>
      <c r="L2160" s="9"/>
      <c r="M2160" s="9"/>
      <c r="N2160" s="9"/>
      <c r="O2160" s="9">
        <v>242.84</v>
      </c>
      <c r="P2160" s="9">
        <v>245.76</v>
      </c>
      <c r="Q2160" s="9">
        <v>263.64</v>
      </c>
      <c r="S2160" s="9">
        <f t="shared" si="273"/>
        <v>211.34</v>
      </c>
      <c r="T2160" s="9">
        <v>31.5</v>
      </c>
    </row>
    <row r="2161" spans="1:20">
      <c r="A2161" s="1">
        <v>40193</v>
      </c>
      <c r="B2161" s="9">
        <v>484.04</v>
      </c>
      <c r="D2161" s="9">
        <v>82.52</v>
      </c>
      <c r="E2161" s="9">
        <v>207.48</v>
      </c>
      <c r="F2161" s="9">
        <v>302.60000000000002</v>
      </c>
      <c r="G2161" s="9">
        <v>65.17</v>
      </c>
      <c r="H2161" s="9">
        <v>319.51</v>
      </c>
      <c r="J2161" s="9">
        <v>49.44</v>
      </c>
      <c r="K2161" s="9">
        <v>264.86</v>
      </c>
      <c r="L2161" s="9"/>
      <c r="M2161" s="9"/>
      <c r="N2161" s="9"/>
      <c r="O2161" s="9">
        <v>242.47</v>
      </c>
      <c r="P2161" s="9">
        <v>246.52</v>
      </c>
      <c r="Q2161" s="9">
        <v>262.04000000000002</v>
      </c>
      <c r="S2161" s="9">
        <f t="shared" si="273"/>
        <v>210.97</v>
      </c>
      <c r="T2161" s="9">
        <v>31.5</v>
      </c>
    </row>
    <row r="2162" spans="1:20">
      <c r="A2162" s="1">
        <v>40196</v>
      </c>
      <c r="B2162" s="9">
        <v>472.02</v>
      </c>
      <c r="D2162" s="9">
        <v>82.94</v>
      </c>
      <c r="E2162" s="9">
        <v>205.06</v>
      </c>
      <c r="F2162" s="9">
        <v>307.92</v>
      </c>
      <c r="G2162" s="9">
        <v>73.25</v>
      </c>
      <c r="H2162" s="9">
        <v>317.73</v>
      </c>
      <c r="J2162" s="9">
        <v>47.61</v>
      </c>
      <c r="K2162" s="9">
        <v>265.38</v>
      </c>
      <c r="L2162" s="9"/>
      <c r="M2162" s="9"/>
      <c r="N2162" s="9"/>
      <c r="O2162" s="9">
        <v>240.93</v>
      </c>
      <c r="P2162" s="9">
        <v>243.58</v>
      </c>
      <c r="Q2162" s="9">
        <v>261.83999999999997</v>
      </c>
      <c r="S2162" s="9">
        <f t="shared" si="273"/>
        <v>209.43</v>
      </c>
      <c r="T2162" s="9">
        <v>31.5</v>
      </c>
    </row>
    <row r="2163" spans="1:20">
      <c r="A2163" s="1">
        <v>40197</v>
      </c>
      <c r="B2163" s="9">
        <v>471.23</v>
      </c>
      <c r="D2163" s="9">
        <v>82.95</v>
      </c>
      <c r="E2163" s="9">
        <v>205.36</v>
      </c>
      <c r="F2163" s="9">
        <v>310.62</v>
      </c>
      <c r="G2163" s="9">
        <v>74.48</v>
      </c>
      <c r="H2163" s="9">
        <v>318.45</v>
      </c>
      <c r="J2163" s="9">
        <v>53.87</v>
      </c>
      <c r="K2163" s="9">
        <v>260.47000000000003</v>
      </c>
      <c r="L2163" s="9"/>
      <c r="M2163" s="9"/>
      <c r="N2163" s="9"/>
      <c r="O2163" s="9">
        <v>239.78</v>
      </c>
      <c r="P2163" s="9">
        <v>243.82</v>
      </c>
      <c r="Q2163" s="9">
        <v>259.08</v>
      </c>
      <c r="S2163" s="9">
        <f t="shared" si="273"/>
        <v>208.28</v>
      </c>
      <c r="T2163" s="9">
        <v>31.5</v>
      </c>
    </row>
    <row r="2164" spans="1:20">
      <c r="A2164" s="1">
        <v>40198</v>
      </c>
      <c r="B2164" s="9">
        <v>470.74</v>
      </c>
      <c r="D2164" s="9">
        <v>77.47</v>
      </c>
      <c r="E2164" s="9">
        <v>202</v>
      </c>
      <c r="F2164" s="9">
        <v>312.54000000000002</v>
      </c>
      <c r="G2164" s="9">
        <v>75.180000000000007</v>
      </c>
      <c r="H2164" s="9">
        <v>312.93</v>
      </c>
      <c r="J2164" s="9">
        <v>53.96</v>
      </c>
      <c r="K2164" s="9">
        <v>261.17</v>
      </c>
      <c r="L2164" s="9"/>
      <c r="M2164" s="9"/>
      <c r="N2164" s="9"/>
      <c r="O2164" s="9">
        <v>238.16</v>
      </c>
      <c r="P2164" s="9">
        <v>241.3</v>
      </c>
      <c r="Q2164" s="9">
        <v>258.26</v>
      </c>
      <c r="S2164" s="9">
        <f t="shared" si="273"/>
        <v>206.66</v>
      </c>
      <c r="T2164" s="9">
        <v>31.5</v>
      </c>
    </row>
    <row r="2165" spans="1:20">
      <c r="A2165" s="1">
        <v>40199</v>
      </c>
      <c r="B2165" s="9">
        <v>470.49</v>
      </c>
      <c r="D2165" s="9">
        <v>76.930000000000007</v>
      </c>
      <c r="E2165" s="9">
        <v>200.99</v>
      </c>
      <c r="F2165" s="9">
        <v>311.61</v>
      </c>
      <c r="G2165" s="9">
        <v>72.900000000000006</v>
      </c>
      <c r="H2165" s="9">
        <v>312.3</v>
      </c>
      <c r="J2165" s="9">
        <v>53.6</v>
      </c>
      <c r="K2165" s="9">
        <v>262.12</v>
      </c>
      <c r="L2165" s="9"/>
      <c r="M2165" s="9"/>
      <c r="N2165" s="9"/>
      <c r="O2165" s="9">
        <v>237.98</v>
      </c>
      <c r="P2165" s="9">
        <v>240.49</v>
      </c>
      <c r="Q2165" s="9">
        <v>258.74</v>
      </c>
      <c r="S2165" s="9">
        <f t="shared" si="273"/>
        <v>206.48</v>
      </c>
      <c r="T2165" s="9">
        <v>31.5</v>
      </c>
    </row>
    <row r="2166" spans="1:20">
      <c r="A2166" s="1">
        <v>40200</v>
      </c>
      <c r="B2166" s="9">
        <v>468.84</v>
      </c>
      <c r="D2166" s="9">
        <v>77.349999999999994</v>
      </c>
      <c r="E2166" s="9">
        <v>203.25</v>
      </c>
      <c r="F2166" s="9">
        <v>315.12</v>
      </c>
      <c r="G2166" s="9">
        <v>68.989999999999995</v>
      </c>
      <c r="H2166" s="9">
        <v>316.29000000000002</v>
      </c>
      <c r="J2166" s="9">
        <v>53.63</v>
      </c>
      <c r="K2166" s="9">
        <v>264.11</v>
      </c>
      <c r="L2166" s="9"/>
      <c r="M2166" s="9"/>
      <c r="N2166" s="9"/>
      <c r="O2166" s="9">
        <v>239.49</v>
      </c>
      <c r="P2166" s="9">
        <v>241.38</v>
      </c>
      <c r="Q2166" s="9">
        <v>261.06</v>
      </c>
      <c r="S2166" s="9">
        <f t="shared" si="273"/>
        <v>207.99</v>
      </c>
      <c r="T2166" s="9">
        <v>31.5</v>
      </c>
    </row>
    <row r="2167" spans="1:20">
      <c r="A2167" s="1">
        <v>40203</v>
      </c>
      <c r="B2167" s="9">
        <v>472.53</v>
      </c>
      <c r="D2167" s="9">
        <v>77.930000000000007</v>
      </c>
      <c r="E2167" s="9">
        <v>203.57</v>
      </c>
      <c r="F2167" s="9">
        <v>310.95</v>
      </c>
      <c r="G2167" s="9">
        <v>69.83</v>
      </c>
      <c r="H2167" s="9">
        <v>318.69</v>
      </c>
      <c r="J2167" s="9">
        <v>46.06</v>
      </c>
      <c r="K2167" s="9">
        <v>267.08</v>
      </c>
      <c r="L2167" s="9"/>
      <c r="M2167" s="9"/>
      <c r="N2167" s="9"/>
      <c r="O2167" s="9">
        <v>240.83</v>
      </c>
      <c r="P2167" s="9">
        <v>242.16</v>
      </c>
      <c r="Q2167" s="9">
        <v>263.12</v>
      </c>
      <c r="S2167" s="9">
        <f t="shared" si="273"/>
        <v>209.33</v>
      </c>
      <c r="T2167" s="9">
        <v>31.5</v>
      </c>
    </row>
    <row r="2168" spans="1:20">
      <c r="A2168" s="1">
        <v>40204</v>
      </c>
      <c r="B2168" s="9">
        <v>471.21</v>
      </c>
      <c r="D2168" s="9">
        <v>78.52</v>
      </c>
      <c r="E2168" s="9">
        <v>202.69</v>
      </c>
      <c r="F2168" s="9">
        <v>312.3</v>
      </c>
      <c r="G2168" s="9">
        <v>69.94</v>
      </c>
      <c r="H2168" s="9">
        <v>317.3</v>
      </c>
      <c r="J2168" s="9">
        <v>49.75</v>
      </c>
      <c r="K2168" s="9">
        <v>267.64999999999998</v>
      </c>
      <c r="L2168" s="9"/>
      <c r="M2168" s="9"/>
      <c r="N2168" s="9"/>
      <c r="O2168" s="9">
        <v>240.74</v>
      </c>
      <c r="P2168" s="9">
        <v>241.67</v>
      </c>
      <c r="Q2168" s="9">
        <v>263.45999999999998</v>
      </c>
      <c r="S2168" s="9">
        <f t="shared" si="273"/>
        <v>209.24</v>
      </c>
      <c r="T2168" s="9">
        <v>31.5</v>
      </c>
    </row>
    <row r="2169" spans="1:20">
      <c r="A2169" s="1">
        <v>40205</v>
      </c>
      <c r="B2169" s="9">
        <v>472.92</v>
      </c>
      <c r="D2169" s="9">
        <v>83.21</v>
      </c>
      <c r="E2169" s="9">
        <v>202.72</v>
      </c>
      <c r="F2169" s="9">
        <v>311.32</v>
      </c>
      <c r="G2169" s="9">
        <v>68.48</v>
      </c>
      <c r="H2169" s="9">
        <v>318.66000000000003</v>
      </c>
      <c r="J2169" s="9">
        <v>49.12</v>
      </c>
      <c r="K2169" s="9">
        <v>268.56</v>
      </c>
      <c r="L2169" s="9"/>
      <c r="M2169" s="9"/>
      <c r="N2169" s="9"/>
      <c r="O2169" s="9">
        <v>241.7</v>
      </c>
      <c r="P2169" s="9">
        <v>242.76</v>
      </c>
      <c r="Q2169" s="9">
        <v>264.36</v>
      </c>
      <c r="S2169" s="9">
        <f t="shared" si="273"/>
        <v>210.2</v>
      </c>
      <c r="T2169" s="9">
        <v>31.5</v>
      </c>
    </row>
    <row r="2170" spans="1:20">
      <c r="A2170" s="1">
        <v>40206</v>
      </c>
      <c r="B2170" s="9">
        <v>472.85</v>
      </c>
      <c r="D2170" s="9">
        <v>83.88</v>
      </c>
      <c r="E2170" s="9">
        <v>203.81</v>
      </c>
      <c r="F2170" s="9">
        <v>310.72000000000003</v>
      </c>
      <c r="G2170" s="9">
        <v>69.94</v>
      </c>
      <c r="H2170" s="9">
        <v>319.29000000000002</v>
      </c>
      <c r="J2170" s="9">
        <v>49.6</v>
      </c>
      <c r="K2170" s="9">
        <v>268.62</v>
      </c>
      <c r="L2170" s="9"/>
      <c r="M2170" s="9"/>
      <c r="N2170" s="9"/>
      <c r="O2170" s="9">
        <v>242.12</v>
      </c>
      <c r="P2170" s="9">
        <v>243.4</v>
      </c>
      <c r="Q2170" s="9">
        <v>264.58999999999997</v>
      </c>
      <c r="S2170" s="9">
        <f t="shared" si="273"/>
        <v>210.62</v>
      </c>
      <c r="T2170" s="9">
        <v>31.5</v>
      </c>
    </row>
    <row r="2171" spans="1:20">
      <c r="A2171" s="1">
        <v>40207</v>
      </c>
      <c r="B2171" s="9">
        <v>475.38</v>
      </c>
      <c r="D2171" s="9">
        <v>80.73</v>
      </c>
      <c r="E2171" s="9">
        <v>202.96</v>
      </c>
      <c r="F2171" s="9">
        <v>310.02</v>
      </c>
      <c r="G2171" s="9">
        <v>72.709999999999994</v>
      </c>
      <c r="H2171" s="9">
        <v>319.86</v>
      </c>
      <c r="J2171" s="9">
        <v>49.93</v>
      </c>
      <c r="K2171" s="9">
        <v>270.39</v>
      </c>
      <c r="L2171" s="9"/>
      <c r="M2171" s="9"/>
      <c r="N2171" s="9"/>
      <c r="O2171" s="9">
        <v>242.58</v>
      </c>
      <c r="P2171" s="9">
        <v>243.05</v>
      </c>
      <c r="Q2171" s="9">
        <v>265.97000000000003</v>
      </c>
      <c r="S2171" s="9">
        <f t="shared" si="273"/>
        <v>211.08</v>
      </c>
      <c r="T2171" s="9">
        <v>31.5</v>
      </c>
    </row>
    <row r="2172" spans="1:20">
      <c r="A2172" s="1">
        <v>40210</v>
      </c>
      <c r="B2172" s="9">
        <v>478.39</v>
      </c>
      <c r="D2172" s="9">
        <v>80.53</v>
      </c>
      <c r="E2172" s="9">
        <v>203.6</v>
      </c>
      <c r="F2172" s="9">
        <v>308.72000000000003</v>
      </c>
      <c r="G2172" s="9">
        <v>70.08</v>
      </c>
      <c r="H2172" s="9">
        <v>322.98</v>
      </c>
      <c r="J2172" s="9">
        <v>52.32</v>
      </c>
      <c r="K2172" s="9">
        <v>270.06</v>
      </c>
      <c r="L2172" s="9"/>
      <c r="M2172" s="9"/>
      <c r="N2172" s="9"/>
      <c r="O2172" s="9">
        <v>243.25</v>
      </c>
      <c r="P2172" s="9">
        <v>243.76</v>
      </c>
      <c r="Q2172" s="9">
        <v>266.66000000000003</v>
      </c>
      <c r="S2172" s="9">
        <f t="shared" si="273"/>
        <v>211.75</v>
      </c>
      <c r="T2172" s="9">
        <v>31.5</v>
      </c>
    </row>
    <row r="2173" spans="1:20">
      <c r="A2173" s="1">
        <v>40211</v>
      </c>
      <c r="B2173" s="9">
        <v>481.29</v>
      </c>
      <c r="D2173" s="9">
        <v>81.260000000000005</v>
      </c>
      <c r="E2173" s="9">
        <v>205.6</v>
      </c>
      <c r="F2173" s="9">
        <v>308.57</v>
      </c>
      <c r="G2173" s="9">
        <v>72.75</v>
      </c>
      <c r="H2173" s="9">
        <v>322.95</v>
      </c>
      <c r="J2173" s="9">
        <v>51.86</v>
      </c>
      <c r="K2173" s="9">
        <v>269.43</v>
      </c>
      <c r="L2173" s="9"/>
      <c r="M2173" s="9"/>
      <c r="N2173" s="9"/>
      <c r="O2173" s="9">
        <v>243.93</v>
      </c>
      <c r="P2173" s="9">
        <v>245.6</v>
      </c>
      <c r="Q2173" s="9">
        <v>266.18</v>
      </c>
      <c r="S2173" s="9">
        <f t="shared" si="273"/>
        <v>212.43</v>
      </c>
      <c r="T2173" s="9">
        <v>31.5</v>
      </c>
    </row>
    <row r="2174" spans="1:20">
      <c r="A2174" s="1">
        <v>40212</v>
      </c>
      <c r="B2174" s="9">
        <v>483.67</v>
      </c>
      <c r="D2174" s="9">
        <v>79.27</v>
      </c>
      <c r="E2174" s="9">
        <v>207.81</v>
      </c>
      <c r="F2174" s="9">
        <v>309.95</v>
      </c>
      <c r="G2174" s="9">
        <v>73.11</v>
      </c>
      <c r="H2174" s="9">
        <v>322.45999999999998</v>
      </c>
      <c r="J2174" s="9">
        <v>52.85</v>
      </c>
      <c r="K2174" s="9">
        <v>266.31</v>
      </c>
      <c r="L2174" s="9"/>
      <c r="M2174" s="9"/>
      <c r="N2174" s="9"/>
      <c r="O2174" s="9">
        <v>243.58</v>
      </c>
      <c r="P2174" s="9">
        <v>246.94</v>
      </c>
      <c r="Q2174" s="9">
        <v>263.99</v>
      </c>
      <c r="S2174" s="9">
        <f t="shared" si="273"/>
        <v>212.08</v>
      </c>
      <c r="T2174" s="9">
        <v>31.5</v>
      </c>
    </row>
    <row r="2175" spans="1:20">
      <c r="A2175" s="1">
        <v>40213</v>
      </c>
      <c r="B2175" s="9">
        <v>485.14</v>
      </c>
      <c r="D2175" s="9">
        <v>78.5</v>
      </c>
      <c r="E2175" s="9">
        <v>206.22</v>
      </c>
      <c r="F2175" s="9">
        <v>310.91000000000003</v>
      </c>
      <c r="G2175" s="9">
        <v>62.43</v>
      </c>
      <c r="H2175" s="9">
        <v>322.62</v>
      </c>
      <c r="J2175" s="9">
        <v>52.66</v>
      </c>
      <c r="K2175" s="9">
        <v>266.54000000000002</v>
      </c>
      <c r="L2175" s="9"/>
      <c r="M2175" s="9"/>
      <c r="N2175" s="9"/>
      <c r="O2175" s="9">
        <v>243.18</v>
      </c>
      <c r="P2175" s="9">
        <v>245.95</v>
      </c>
      <c r="Q2175" s="9">
        <v>264.17</v>
      </c>
      <c r="S2175" s="9">
        <f t="shared" si="273"/>
        <v>211.68</v>
      </c>
      <c r="T2175" s="9">
        <v>31.5</v>
      </c>
    </row>
    <row r="2176" spans="1:20">
      <c r="A2176" s="1">
        <v>40214</v>
      </c>
      <c r="B2176" s="9">
        <v>489.18</v>
      </c>
      <c r="D2176" s="9">
        <v>79.930000000000007</v>
      </c>
      <c r="E2176" s="9">
        <v>205.9</v>
      </c>
      <c r="F2176" s="9">
        <v>312.44</v>
      </c>
      <c r="G2176" s="9">
        <v>63.18</v>
      </c>
      <c r="H2176" s="9">
        <v>317.45</v>
      </c>
      <c r="J2176" s="9">
        <v>52.55</v>
      </c>
      <c r="K2176" s="9">
        <v>266.82</v>
      </c>
      <c r="L2176" s="9"/>
      <c r="M2176" s="9"/>
      <c r="N2176" s="9"/>
      <c r="O2176" s="9">
        <v>243.26</v>
      </c>
      <c r="P2176" s="9">
        <v>247.1</v>
      </c>
      <c r="Q2176" s="9">
        <v>263.13</v>
      </c>
      <c r="S2176" s="9">
        <f t="shared" ref="S2176:S2239" si="274">IF(O2176&gt;0,O2176-T2176,"")</f>
        <v>211.76</v>
      </c>
      <c r="T2176" s="9">
        <v>31.5</v>
      </c>
    </row>
    <row r="2177" spans="1:20">
      <c r="A2177" s="1">
        <v>40217</v>
      </c>
      <c r="B2177" s="9">
        <v>488.29</v>
      </c>
      <c r="D2177" s="9">
        <v>81.040000000000006</v>
      </c>
      <c r="E2177" s="9">
        <v>204.95</v>
      </c>
      <c r="F2177" s="9">
        <v>316.33</v>
      </c>
      <c r="G2177" s="9">
        <v>62.14</v>
      </c>
      <c r="H2177" s="9">
        <v>324.94</v>
      </c>
      <c r="J2177" s="9">
        <v>50.68</v>
      </c>
      <c r="K2177" s="9">
        <v>270.64</v>
      </c>
      <c r="L2177" s="9"/>
      <c r="M2177" s="9"/>
      <c r="N2177" s="9"/>
      <c r="O2177" s="9">
        <v>245.14</v>
      </c>
      <c r="P2177" s="9">
        <v>246.9</v>
      </c>
      <c r="Q2177" s="9">
        <v>267.39999999999998</v>
      </c>
      <c r="S2177" s="9">
        <f t="shared" si="274"/>
        <v>213.64</v>
      </c>
      <c r="T2177" s="9">
        <v>31.5</v>
      </c>
    </row>
    <row r="2178" spans="1:20">
      <c r="A2178" s="1">
        <v>40218</v>
      </c>
      <c r="B2178" s="9">
        <v>489.96</v>
      </c>
      <c r="D2178" s="9">
        <v>75.75</v>
      </c>
      <c r="E2178" s="9">
        <v>205.04</v>
      </c>
      <c r="F2178" s="9">
        <v>315.01</v>
      </c>
      <c r="G2178" s="9">
        <v>64.91</v>
      </c>
      <c r="H2178" s="9">
        <v>322.25</v>
      </c>
      <c r="J2178" s="9">
        <v>50.6</v>
      </c>
      <c r="K2178" s="9">
        <v>273.45999999999998</v>
      </c>
      <c r="L2178" s="9"/>
      <c r="M2178" s="9"/>
      <c r="N2178" s="9"/>
      <c r="O2178" s="9">
        <v>245.48</v>
      </c>
      <c r="P2178" s="9">
        <v>246.38</v>
      </c>
      <c r="Q2178" s="9">
        <v>268.7</v>
      </c>
      <c r="S2178" s="9">
        <f t="shared" si="274"/>
        <v>213.98</v>
      </c>
      <c r="T2178" s="9">
        <v>31.5</v>
      </c>
    </row>
    <row r="2179" spans="1:20">
      <c r="A2179" s="1">
        <v>40219</v>
      </c>
      <c r="B2179" s="9">
        <v>489.36</v>
      </c>
      <c r="D2179" s="9">
        <v>76.89</v>
      </c>
      <c r="E2179" s="9">
        <v>203.8</v>
      </c>
      <c r="F2179" s="9">
        <v>314.88</v>
      </c>
      <c r="G2179" s="9">
        <v>64.63</v>
      </c>
      <c r="H2179" s="9">
        <v>321.47000000000003</v>
      </c>
      <c r="J2179" s="9">
        <v>49.76</v>
      </c>
      <c r="K2179" s="9">
        <v>275.29000000000002</v>
      </c>
      <c r="L2179" s="9"/>
      <c r="M2179" s="9"/>
      <c r="N2179" s="9"/>
      <c r="O2179" s="9">
        <v>245.69</v>
      </c>
      <c r="P2179" s="9">
        <v>245.84</v>
      </c>
      <c r="Q2179" s="9">
        <v>269.72000000000003</v>
      </c>
      <c r="S2179" s="9">
        <f t="shared" si="274"/>
        <v>214.19</v>
      </c>
      <c r="T2179" s="9">
        <v>31.5</v>
      </c>
    </row>
    <row r="2180" spans="1:20">
      <c r="A2180" s="1">
        <v>40220</v>
      </c>
      <c r="B2180" s="9">
        <v>489.63</v>
      </c>
      <c r="D2180" s="9">
        <v>75.989999999999995</v>
      </c>
      <c r="E2180" s="9">
        <v>209.68</v>
      </c>
      <c r="F2180" s="9">
        <v>316.41000000000003</v>
      </c>
      <c r="G2180" s="9">
        <v>71.14</v>
      </c>
      <c r="H2180" s="9">
        <v>322.52999999999997</v>
      </c>
      <c r="J2180" s="9">
        <v>49.79</v>
      </c>
      <c r="K2180" s="9">
        <v>275.23</v>
      </c>
      <c r="L2180" s="9"/>
      <c r="M2180" s="9"/>
      <c r="N2180" s="9"/>
      <c r="O2180" s="9">
        <v>247.32</v>
      </c>
      <c r="P2180" s="9">
        <v>248.96</v>
      </c>
      <c r="Q2180" s="9">
        <v>269.93</v>
      </c>
      <c r="S2180" s="9">
        <f t="shared" si="274"/>
        <v>215.82</v>
      </c>
      <c r="T2180" s="9">
        <v>31.5</v>
      </c>
    </row>
    <row r="2181" spans="1:20">
      <c r="A2181" s="1">
        <v>40221</v>
      </c>
      <c r="B2181" s="9">
        <v>488.82</v>
      </c>
      <c r="D2181" s="9">
        <v>76.98</v>
      </c>
      <c r="E2181" s="9">
        <v>211.6</v>
      </c>
      <c r="F2181" s="9">
        <v>314.73</v>
      </c>
      <c r="G2181" s="9">
        <v>69.7</v>
      </c>
      <c r="H2181" s="9">
        <v>321.91000000000003</v>
      </c>
      <c r="J2181" s="9">
        <v>51.65</v>
      </c>
      <c r="K2181" s="9">
        <v>277.33</v>
      </c>
      <c r="L2181" s="9"/>
      <c r="M2181" s="9"/>
      <c r="N2181" s="9"/>
      <c r="O2181" s="9">
        <v>248.34</v>
      </c>
      <c r="P2181" s="9">
        <v>249.69</v>
      </c>
      <c r="Q2181" s="9">
        <v>271.37</v>
      </c>
      <c r="S2181" s="9">
        <f t="shared" si="274"/>
        <v>216.84</v>
      </c>
      <c r="T2181" s="9">
        <v>31.5</v>
      </c>
    </row>
    <row r="2182" spans="1:20">
      <c r="A2182" s="1">
        <v>40224</v>
      </c>
      <c r="B2182" s="9">
        <v>494.01</v>
      </c>
      <c r="D2182" s="9">
        <v>78.400000000000006</v>
      </c>
      <c r="E2182" s="9">
        <v>213.41</v>
      </c>
      <c r="F2182" s="9">
        <v>312.35000000000002</v>
      </c>
      <c r="G2182" s="9">
        <v>70.599999999999994</v>
      </c>
      <c r="H2182" s="9">
        <v>323.2</v>
      </c>
      <c r="J2182" s="9">
        <v>52.29</v>
      </c>
      <c r="K2182" s="9">
        <v>282.08999999999997</v>
      </c>
      <c r="L2182" s="9"/>
      <c r="M2182" s="9"/>
      <c r="N2182" s="9"/>
      <c r="O2182" s="9">
        <v>251.06</v>
      </c>
      <c r="P2182" s="9">
        <v>251.8</v>
      </c>
      <c r="Q2182" s="9">
        <v>275</v>
      </c>
      <c r="S2182" s="9">
        <f t="shared" si="274"/>
        <v>219.56</v>
      </c>
      <c r="T2182" s="9">
        <v>31.5</v>
      </c>
    </row>
    <row r="2183" spans="1:20">
      <c r="A2183" s="1">
        <v>40225</v>
      </c>
      <c r="B2183" s="9">
        <v>491.06</v>
      </c>
      <c r="D2183" s="9">
        <v>79.5</v>
      </c>
      <c r="E2183" s="9">
        <v>215.62</v>
      </c>
      <c r="F2183" s="9">
        <v>311.99</v>
      </c>
      <c r="G2183" s="9">
        <v>67.22</v>
      </c>
      <c r="H2183" s="9">
        <v>321.94</v>
      </c>
      <c r="J2183" s="9">
        <v>50.78</v>
      </c>
      <c r="K2183" s="9">
        <v>283.94</v>
      </c>
      <c r="L2183" s="9"/>
      <c r="M2183" s="9"/>
      <c r="N2183" s="9"/>
      <c r="O2183" s="9">
        <v>251.67</v>
      </c>
      <c r="P2183" s="9">
        <v>252.23</v>
      </c>
      <c r="Q2183" s="9">
        <v>275.87</v>
      </c>
      <c r="S2183" s="9">
        <f t="shared" si="274"/>
        <v>220.17</v>
      </c>
      <c r="T2183" s="9">
        <v>31.5</v>
      </c>
    </row>
    <row r="2184" spans="1:20">
      <c r="A2184" s="1">
        <v>40226</v>
      </c>
      <c r="B2184" s="9">
        <v>490.6</v>
      </c>
      <c r="D2184" s="9">
        <v>84.8</v>
      </c>
      <c r="E2184" s="9">
        <v>217.41</v>
      </c>
      <c r="F2184" s="9">
        <v>313.52</v>
      </c>
      <c r="G2184" s="9">
        <v>65.98</v>
      </c>
      <c r="H2184" s="9">
        <v>320.16000000000003</v>
      </c>
      <c r="J2184" s="9">
        <v>52.09</v>
      </c>
      <c r="K2184" s="9">
        <v>284.88</v>
      </c>
      <c r="L2184" s="9"/>
      <c r="M2184" s="9"/>
      <c r="N2184" s="9"/>
      <c r="O2184" s="9">
        <v>252.69</v>
      </c>
      <c r="P2184" s="9">
        <v>254</v>
      </c>
      <c r="Q2184" s="9">
        <v>276.19</v>
      </c>
      <c r="S2184" s="9">
        <f t="shared" si="274"/>
        <v>221.19</v>
      </c>
      <c r="T2184" s="9">
        <v>31.5</v>
      </c>
    </row>
    <row r="2185" spans="1:20">
      <c r="A2185" s="1">
        <v>40227</v>
      </c>
      <c r="B2185" s="9">
        <v>489.86</v>
      </c>
      <c r="D2185" s="9">
        <v>85.83</v>
      </c>
      <c r="E2185" s="9">
        <v>216.23</v>
      </c>
      <c r="F2185" s="9">
        <v>312.89999999999998</v>
      </c>
      <c r="G2185" s="9">
        <v>66.73</v>
      </c>
      <c r="H2185" s="9">
        <v>322.54000000000002</v>
      </c>
      <c r="J2185" s="9">
        <v>52.28</v>
      </c>
      <c r="K2185" s="9">
        <v>285.44</v>
      </c>
      <c r="L2185" s="9"/>
      <c r="M2185" s="9"/>
      <c r="N2185" s="9"/>
      <c r="O2185" s="9">
        <v>252.87</v>
      </c>
      <c r="P2185" s="9">
        <v>253.44</v>
      </c>
      <c r="Q2185" s="9">
        <v>277.14999999999998</v>
      </c>
      <c r="S2185" s="9">
        <f t="shared" si="274"/>
        <v>221.37</v>
      </c>
      <c r="T2185" s="9">
        <v>31.5</v>
      </c>
    </row>
    <row r="2186" spans="1:20">
      <c r="A2186" s="1">
        <v>40228</v>
      </c>
      <c r="B2186" s="9">
        <v>489.63</v>
      </c>
      <c r="D2186" s="9">
        <v>79</v>
      </c>
      <c r="E2186" s="9">
        <v>217.43</v>
      </c>
      <c r="F2186" s="9">
        <v>312.24</v>
      </c>
      <c r="G2186" s="9">
        <v>69.069999999999993</v>
      </c>
      <c r="H2186" s="9">
        <v>325.61</v>
      </c>
      <c r="J2186" s="9">
        <v>46.09</v>
      </c>
      <c r="K2186" s="9">
        <v>289.23</v>
      </c>
      <c r="L2186" s="9"/>
      <c r="M2186" s="9"/>
      <c r="N2186" s="9"/>
      <c r="O2186" s="9">
        <v>253.88</v>
      </c>
      <c r="P2186" s="9">
        <v>252.79</v>
      </c>
      <c r="Q2186" s="9">
        <v>280.04000000000002</v>
      </c>
      <c r="S2186" s="9">
        <f t="shared" si="274"/>
        <v>222.38</v>
      </c>
      <c r="T2186" s="9">
        <v>31.5</v>
      </c>
    </row>
    <row r="2187" spans="1:20">
      <c r="A2187" s="1">
        <v>40231</v>
      </c>
      <c r="B2187" s="9">
        <v>491.14</v>
      </c>
      <c r="D2187" s="9">
        <v>77.67</v>
      </c>
      <c r="E2187" s="9">
        <v>216.82</v>
      </c>
      <c r="F2187" s="9">
        <v>314.81</v>
      </c>
      <c r="G2187" s="9">
        <v>70.34</v>
      </c>
      <c r="H2187" s="9">
        <v>317.99</v>
      </c>
      <c r="J2187" s="9">
        <v>57.28</v>
      </c>
      <c r="K2187" s="9">
        <v>292.13</v>
      </c>
      <c r="L2187" s="9"/>
      <c r="M2187" s="9"/>
      <c r="N2187" s="9"/>
      <c r="O2187" s="9">
        <v>254.38</v>
      </c>
      <c r="P2187" s="9">
        <v>252.85</v>
      </c>
      <c r="Q2187" s="9">
        <v>281.05</v>
      </c>
      <c r="S2187" s="9">
        <f t="shared" si="274"/>
        <v>222.88</v>
      </c>
      <c r="T2187" s="9">
        <v>31.5</v>
      </c>
    </row>
    <row r="2188" spans="1:20">
      <c r="A2188" s="1">
        <v>40232</v>
      </c>
      <c r="B2188" s="9">
        <v>485.17</v>
      </c>
      <c r="D2188" s="9">
        <v>78.12</v>
      </c>
      <c r="E2188" s="9">
        <v>217.01</v>
      </c>
      <c r="F2188" s="9">
        <v>310.74</v>
      </c>
      <c r="G2188" s="9">
        <v>65.66</v>
      </c>
      <c r="H2188" s="9">
        <v>317.69</v>
      </c>
      <c r="J2188" s="9">
        <v>53.11</v>
      </c>
      <c r="K2188" s="9">
        <v>295.79000000000002</v>
      </c>
      <c r="L2188" s="9"/>
      <c r="M2188" s="9"/>
      <c r="N2188" s="9"/>
      <c r="O2188" s="9">
        <v>254.55</v>
      </c>
      <c r="P2188" s="9">
        <v>251.19</v>
      </c>
      <c r="Q2188" s="9">
        <v>283.2</v>
      </c>
      <c r="S2188" s="9">
        <f t="shared" si="274"/>
        <v>223.05</v>
      </c>
      <c r="T2188" s="9">
        <v>31.5</v>
      </c>
    </row>
    <row r="2189" spans="1:20">
      <c r="A2189" s="1">
        <v>40233</v>
      </c>
      <c r="B2189" s="9">
        <v>485.79</v>
      </c>
      <c r="D2189" s="9">
        <v>77.84</v>
      </c>
      <c r="E2189" s="9">
        <v>216.58</v>
      </c>
      <c r="F2189" s="9">
        <v>311.45999999999998</v>
      </c>
      <c r="G2189" s="9">
        <v>65.08</v>
      </c>
      <c r="H2189" s="9">
        <v>319.60000000000002</v>
      </c>
      <c r="J2189" s="9">
        <v>52.11</v>
      </c>
      <c r="K2189" s="9">
        <v>298.31</v>
      </c>
      <c r="L2189" s="9"/>
      <c r="M2189" s="9"/>
      <c r="N2189" s="9"/>
      <c r="O2189" s="9">
        <v>255.49</v>
      </c>
      <c r="P2189" s="9">
        <v>251.1</v>
      </c>
      <c r="Q2189" s="9">
        <v>285.32</v>
      </c>
      <c r="S2189" s="9">
        <f t="shared" si="274"/>
        <v>223.99</v>
      </c>
      <c r="T2189" s="9">
        <v>31.5</v>
      </c>
    </row>
    <row r="2190" spans="1:20">
      <c r="A2190" s="1">
        <v>40234</v>
      </c>
      <c r="B2190" s="9">
        <v>486.7</v>
      </c>
      <c r="D2190" s="9">
        <v>81.84</v>
      </c>
      <c r="E2190" s="9">
        <v>217.76</v>
      </c>
      <c r="F2190" s="9">
        <v>310.54000000000002</v>
      </c>
      <c r="G2190" s="9">
        <v>64.040000000000006</v>
      </c>
      <c r="H2190" s="9">
        <v>320.89999999999998</v>
      </c>
      <c r="J2190" s="9">
        <v>52.73</v>
      </c>
      <c r="K2190" s="9">
        <v>301.70999999999998</v>
      </c>
      <c r="L2190" s="9"/>
      <c r="M2190" s="9"/>
      <c r="N2190" s="9"/>
      <c r="O2190" s="9">
        <v>257.41000000000003</v>
      </c>
      <c r="P2190" s="9">
        <v>252.46</v>
      </c>
      <c r="Q2190" s="9">
        <v>288.01</v>
      </c>
      <c r="S2190" s="9">
        <f t="shared" si="274"/>
        <v>225.91000000000003</v>
      </c>
      <c r="T2190" s="9">
        <v>31.5</v>
      </c>
    </row>
    <row r="2191" spans="1:20">
      <c r="A2191" s="1">
        <v>40235</v>
      </c>
      <c r="B2191" s="9">
        <v>487.48</v>
      </c>
      <c r="D2191" s="9">
        <v>82.87</v>
      </c>
      <c r="E2191" s="9">
        <v>218.12</v>
      </c>
      <c r="F2191" s="9">
        <v>310.94</v>
      </c>
      <c r="G2191" s="9">
        <v>68.22</v>
      </c>
      <c r="H2191" s="9">
        <v>322.06</v>
      </c>
      <c r="J2191" s="9">
        <v>52.39</v>
      </c>
      <c r="K2191" s="9">
        <v>305.23</v>
      </c>
      <c r="L2191" s="9"/>
      <c r="M2191" s="9"/>
      <c r="N2191" s="9"/>
      <c r="O2191" s="9">
        <v>259.01</v>
      </c>
      <c r="P2191" s="9">
        <v>253.21</v>
      </c>
      <c r="Q2191" s="9">
        <v>290.69</v>
      </c>
      <c r="S2191" s="9">
        <f t="shared" si="274"/>
        <v>227.51</v>
      </c>
      <c r="T2191" s="9">
        <v>31.5</v>
      </c>
    </row>
    <row r="2192" spans="1:20">
      <c r="A2192" s="1">
        <v>40238</v>
      </c>
      <c r="B2192" s="9">
        <v>478.36</v>
      </c>
      <c r="D2192" s="9">
        <v>81.87</v>
      </c>
      <c r="E2192" s="9">
        <v>219.36</v>
      </c>
      <c r="F2192" s="9">
        <v>312.58999999999997</v>
      </c>
      <c r="G2192" s="9">
        <v>68.17</v>
      </c>
      <c r="H2192" s="9">
        <v>323.02999999999997</v>
      </c>
      <c r="J2192" s="9">
        <v>47.21</v>
      </c>
      <c r="K2192" s="9">
        <v>306.13</v>
      </c>
      <c r="L2192" s="9"/>
      <c r="M2192" s="9"/>
      <c r="N2192" s="9"/>
      <c r="O2192" s="9">
        <v>258.51</v>
      </c>
      <c r="P2192" s="9">
        <v>251.75</v>
      </c>
      <c r="Q2192" s="9">
        <v>291.16000000000003</v>
      </c>
      <c r="S2192" s="9">
        <f t="shared" si="274"/>
        <v>227.01</v>
      </c>
      <c r="T2192" s="9">
        <v>31.5</v>
      </c>
    </row>
    <row r="2193" spans="1:20">
      <c r="A2193" s="1">
        <v>40239</v>
      </c>
      <c r="B2193" s="9">
        <v>485.69</v>
      </c>
      <c r="D2193" s="9">
        <v>83.19</v>
      </c>
      <c r="E2193" s="9">
        <v>219.5</v>
      </c>
      <c r="F2193" s="9">
        <v>316.68</v>
      </c>
      <c r="G2193" s="9">
        <v>73.38</v>
      </c>
      <c r="H2193" s="9">
        <v>324.01</v>
      </c>
      <c r="J2193" s="9">
        <v>56.61</v>
      </c>
      <c r="K2193" s="9">
        <v>306.76</v>
      </c>
      <c r="L2193" s="9"/>
      <c r="M2193" s="9"/>
      <c r="N2193" s="9"/>
      <c r="O2193" s="9">
        <v>260.35000000000002</v>
      </c>
      <c r="P2193" s="9">
        <v>254.21</v>
      </c>
      <c r="Q2193" s="9">
        <v>292.52</v>
      </c>
      <c r="S2193" s="9">
        <f t="shared" si="274"/>
        <v>228.85000000000002</v>
      </c>
      <c r="T2193" s="9">
        <v>31.5</v>
      </c>
    </row>
    <row r="2194" spans="1:20">
      <c r="A2194" s="1">
        <v>40240</v>
      </c>
      <c r="B2194" s="9">
        <v>487.78</v>
      </c>
      <c r="D2194" s="9">
        <v>84.09</v>
      </c>
      <c r="E2194" s="9">
        <v>220.3</v>
      </c>
      <c r="F2194" s="9">
        <v>315.66000000000003</v>
      </c>
      <c r="G2194" s="9">
        <v>72.22</v>
      </c>
      <c r="H2194" s="9">
        <v>326.02999999999997</v>
      </c>
      <c r="J2194" s="9">
        <v>56.43</v>
      </c>
      <c r="K2194" s="9">
        <v>307.92</v>
      </c>
      <c r="L2194" s="9"/>
      <c r="M2194" s="9"/>
      <c r="N2194" s="9"/>
      <c r="O2194" s="9">
        <v>261.37</v>
      </c>
      <c r="P2194" s="9">
        <v>255.08</v>
      </c>
      <c r="Q2194" s="9">
        <v>293.77999999999997</v>
      </c>
      <c r="S2194" s="9">
        <f t="shared" si="274"/>
        <v>229.87</v>
      </c>
      <c r="T2194" s="9">
        <v>31.5</v>
      </c>
    </row>
    <row r="2195" spans="1:20">
      <c r="A2195" s="1">
        <v>40241</v>
      </c>
      <c r="B2195" s="9">
        <v>489.1</v>
      </c>
      <c r="D2195" s="9">
        <v>81.209999999999994</v>
      </c>
      <c r="E2195" s="9">
        <v>221.95</v>
      </c>
      <c r="F2195" s="9">
        <v>315.45</v>
      </c>
      <c r="G2195" s="9">
        <v>68.959999999999994</v>
      </c>
      <c r="H2195" s="9">
        <v>331.34</v>
      </c>
      <c r="J2195" s="9">
        <v>57.63</v>
      </c>
      <c r="K2195" s="9">
        <v>310.24</v>
      </c>
      <c r="L2195" s="9"/>
      <c r="M2195" s="9"/>
      <c r="N2195" s="9"/>
      <c r="O2195" s="9">
        <v>262.92</v>
      </c>
      <c r="P2195" s="9">
        <v>255.48</v>
      </c>
      <c r="Q2195" s="9">
        <v>296.73</v>
      </c>
      <c r="S2195" s="9">
        <f t="shared" si="274"/>
        <v>231.42000000000002</v>
      </c>
      <c r="T2195" s="9">
        <v>31.5</v>
      </c>
    </row>
    <row r="2196" spans="1:20">
      <c r="A2196" s="1">
        <v>40242</v>
      </c>
      <c r="B2196" s="9">
        <v>493.66</v>
      </c>
      <c r="D2196" s="9">
        <v>80.430000000000007</v>
      </c>
      <c r="E2196" s="9">
        <v>224.34</v>
      </c>
      <c r="F2196" s="9">
        <v>315</v>
      </c>
      <c r="G2196" s="9">
        <v>67.849999999999994</v>
      </c>
      <c r="H2196" s="9">
        <v>335.67</v>
      </c>
      <c r="J2196" s="9">
        <v>58.32</v>
      </c>
      <c r="K2196" s="9">
        <v>317.81</v>
      </c>
      <c r="L2196" s="9"/>
      <c r="M2196" s="9"/>
      <c r="N2196" s="9"/>
      <c r="O2196" s="9">
        <v>266.77999999999997</v>
      </c>
      <c r="P2196" s="9">
        <v>257.39999999999998</v>
      </c>
      <c r="Q2196" s="9">
        <v>303.02999999999997</v>
      </c>
      <c r="S2196" s="9">
        <f t="shared" si="274"/>
        <v>235.27999999999997</v>
      </c>
      <c r="T2196" s="9">
        <v>31.5</v>
      </c>
    </row>
    <row r="2197" spans="1:20">
      <c r="A2197" s="1">
        <v>40245</v>
      </c>
      <c r="B2197" s="9">
        <v>499.01</v>
      </c>
      <c r="D2197" s="9">
        <v>80.290000000000006</v>
      </c>
      <c r="E2197" s="9">
        <v>223.77</v>
      </c>
      <c r="F2197" s="9">
        <v>317.06</v>
      </c>
      <c r="G2197" s="9">
        <v>67.62</v>
      </c>
      <c r="H2197" s="9">
        <v>341.25</v>
      </c>
      <c r="J2197" s="9">
        <v>58.84</v>
      </c>
      <c r="K2197" s="9">
        <v>324.72000000000003</v>
      </c>
      <c r="L2197" s="9"/>
      <c r="M2197" s="9"/>
      <c r="N2197" s="9"/>
      <c r="O2197" s="9">
        <v>270.11</v>
      </c>
      <c r="P2197" s="9">
        <v>258.42</v>
      </c>
      <c r="Q2197" s="9">
        <v>309.14999999999998</v>
      </c>
      <c r="S2197" s="9">
        <f t="shared" si="274"/>
        <v>238.61</v>
      </c>
      <c r="T2197" s="9">
        <v>31.5</v>
      </c>
    </row>
    <row r="2198" spans="1:20">
      <c r="A2198" s="1">
        <v>40246</v>
      </c>
      <c r="B2198" s="9">
        <v>498.61</v>
      </c>
      <c r="D2198" s="9">
        <v>78.400000000000006</v>
      </c>
      <c r="E2198" s="9">
        <v>223.87</v>
      </c>
      <c r="F2198" s="9">
        <v>318.33999999999997</v>
      </c>
      <c r="G2198" s="9">
        <v>65.75</v>
      </c>
      <c r="H2198" s="9">
        <v>344.25</v>
      </c>
      <c r="J2198" s="9">
        <v>56.59</v>
      </c>
      <c r="K2198" s="9">
        <v>325.49</v>
      </c>
      <c r="L2198" s="9"/>
      <c r="M2198" s="9"/>
      <c r="N2198" s="9"/>
      <c r="O2198" s="9">
        <v>270.43</v>
      </c>
      <c r="P2198" s="9">
        <v>258.06</v>
      </c>
      <c r="Q2198" s="9">
        <v>310.23</v>
      </c>
      <c r="S2198" s="9">
        <f t="shared" si="274"/>
        <v>238.93</v>
      </c>
      <c r="T2198" s="9">
        <v>31.5</v>
      </c>
    </row>
    <row r="2199" spans="1:20">
      <c r="A2199" s="1">
        <v>40247</v>
      </c>
      <c r="B2199" s="9">
        <v>500.44</v>
      </c>
      <c r="D2199" s="9">
        <v>79.650000000000006</v>
      </c>
      <c r="E2199" s="9">
        <v>225.16</v>
      </c>
      <c r="F2199" s="9">
        <v>319.61</v>
      </c>
      <c r="G2199" s="9">
        <v>67.64</v>
      </c>
      <c r="H2199" s="9">
        <v>343.59</v>
      </c>
      <c r="J2199" s="9">
        <v>57.68</v>
      </c>
      <c r="K2199" s="9">
        <v>323.82</v>
      </c>
      <c r="L2199" s="9"/>
      <c r="M2199" s="9"/>
      <c r="N2199" s="9"/>
      <c r="O2199" s="9">
        <v>270.57</v>
      </c>
      <c r="P2199" s="9">
        <v>259.48</v>
      </c>
      <c r="Q2199" s="9">
        <v>309</v>
      </c>
      <c r="S2199" s="9">
        <f t="shared" si="274"/>
        <v>239.07</v>
      </c>
      <c r="T2199" s="9">
        <v>31.5</v>
      </c>
    </row>
    <row r="2200" spans="1:20">
      <c r="A2200" s="1">
        <v>40248</v>
      </c>
      <c r="B2200" s="9">
        <v>502.48</v>
      </c>
      <c r="D2200" s="9">
        <v>79.61</v>
      </c>
      <c r="E2200" s="9">
        <v>222.33</v>
      </c>
      <c r="F2200" s="9">
        <v>318.81</v>
      </c>
      <c r="G2200" s="9">
        <v>71.41</v>
      </c>
      <c r="H2200" s="9">
        <v>356.05</v>
      </c>
      <c r="J2200" s="9">
        <v>56.01</v>
      </c>
      <c r="K2200" s="9">
        <v>324.92</v>
      </c>
      <c r="L2200" s="9"/>
      <c r="M2200" s="9"/>
      <c r="N2200" s="9"/>
      <c r="O2200" s="9">
        <v>271.83</v>
      </c>
      <c r="P2200" s="9">
        <v>258.68</v>
      </c>
      <c r="Q2200" s="9">
        <v>312.60000000000002</v>
      </c>
      <c r="S2200" s="9">
        <f t="shared" si="274"/>
        <v>240.32999999999998</v>
      </c>
      <c r="T2200" s="9">
        <v>31.5</v>
      </c>
    </row>
    <row r="2201" spans="1:20">
      <c r="A2201" s="1">
        <v>40249</v>
      </c>
      <c r="B2201" s="9">
        <v>502.8</v>
      </c>
      <c r="D2201" s="9">
        <v>81.760000000000005</v>
      </c>
      <c r="E2201" s="9">
        <v>221.53</v>
      </c>
      <c r="F2201" s="9">
        <v>322.63</v>
      </c>
      <c r="G2201" s="9">
        <v>71.739999999999995</v>
      </c>
      <c r="H2201" s="9">
        <v>352.2</v>
      </c>
      <c r="J2201" s="9">
        <v>55.97</v>
      </c>
      <c r="K2201" s="9">
        <v>324.64999999999998</v>
      </c>
      <c r="L2201" s="9"/>
      <c r="M2201" s="9"/>
      <c r="N2201" s="9"/>
      <c r="O2201" s="9">
        <v>271.51</v>
      </c>
      <c r="P2201" s="9">
        <v>259.06</v>
      </c>
      <c r="Q2201" s="9">
        <v>311.49</v>
      </c>
      <c r="S2201" s="9">
        <f t="shared" si="274"/>
        <v>240.01</v>
      </c>
      <c r="T2201" s="9">
        <v>31.5</v>
      </c>
    </row>
    <row r="2202" spans="1:20">
      <c r="A2202" s="1">
        <v>40252</v>
      </c>
      <c r="B2202" s="9">
        <v>509.11</v>
      </c>
      <c r="D2202" s="9">
        <v>83.21</v>
      </c>
      <c r="E2202" s="9">
        <v>222.41</v>
      </c>
      <c r="F2202" s="9">
        <v>322.49</v>
      </c>
      <c r="G2202" s="9">
        <v>69.73</v>
      </c>
      <c r="H2202" s="9">
        <v>345.84</v>
      </c>
      <c r="J2202" s="9">
        <v>60.81</v>
      </c>
      <c r="K2202" s="9">
        <v>325.94</v>
      </c>
      <c r="L2202" s="9"/>
      <c r="M2202" s="9"/>
      <c r="N2202" s="9"/>
      <c r="O2202" s="9">
        <v>272.36</v>
      </c>
      <c r="P2202" s="9">
        <v>261.02</v>
      </c>
      <c r="Q2202" s="9">
        <v>311.23</v>
      </c>
      <c r="S2202" s="9">
        <f t="shared" si="274"/>
        <v>240.86</v>
      </c>
      <c r="T2202" s="9">
        <v>31.5</v>
      </c>
    </row>
    <row r="2203" spans="1:20">
      <c r="A2203" s="1">
        <v>40253</v>
      </c>
      <c r="B2203" s="9">
        <v>508.74</v>
      </c>
      <c r="D2203" s="9">
        <v>83.55</v>
      </c>
      <c r="E2203" s="9">
        <v>222.86</v>
      </c>
      <c r="F2203" s="9">
        <v>324.10000000000002</v>
      </c>
      <c r="G2203" s="9">
        <v>71.69</v>
      </c>
      <c r="H2203" s="9">
        <v>345.59</v>
      </c>
      <c r="J2203" s="9">
        <v>57.5</v>
      </c>
      <c r="K2203" s="9">
        <v>324.32</v>
      </c>
      <c r="L2203" s="9"/>
      <c r="M2203" s="9"/>
      <c r="N2203" s="9"/>
      <c r="O2203" s="9">
        <v>271.89999999999998</v>
      </c>
      <c r="P2203" s="9">
        <v>261.43</v>
      </c>
      <c r="Q2203" s="9">
        <v>309.81</v>
      </c>
      <c r="S2203" s="9">
        <f t="shared" si="274"/>
        <v>240.39999999999998</v>
      </c>
      <c r="T2203" s="9">
        <v>31.5</v>
      </c>
    </row>
    <row r="2204" spans="1:20">
      <c r="A2204" s="1">
        <v>40254</v>
      </c>
      <c r="B2204" s="9">
        <v>508.01</v>
      </c>
      <c r="D2204" s="9">
        <v>84.13</v>
      </c>
      <c r="E2204" s="9">
        <v>223.28</v>
      </c>
      <c r="F2204" s="9">
        <v>324.29000000000002</v>
      </c>
      <c r="G2204" s="9">
        <v>71.599999999999994</v>
      </c>
      <c r="H2204" s="9">
        <v>346.56</v>
      </c>
      <c r="J2204" s="9">
        <v>57.91</v>
      </c>
      <c r="K2204" s="9">
        <v>326.36</v>
      </c>
      <c r="L2204" s="9"/>
      <c r="M2204" s="9"/>
      <c r="N2204" s="9"/>
      <c r="O2204" s="9">
        <v>272.75</v>
      </c>
      <c r="P2204" s="9">
        <v>261.58999999999997</v>
      </c>
      <c r="Q2204" s="9">
        <v>311.48</v>
      </c>
      <c r="S2204" s="9">
        <f t="shared" si="274"/>
        <v>241.25</v>
      </c>
      <c r="T2204" s="9">
        <v>31.5</v>
      </c>
    </row>
    <row r="2205" spans="1:20">
      <c r="A2205" s="1">
        <v>40255</v>
      </c>
      <c r="B2205" s="9">
        <v>510.33</v>
      </c>
      <c r="D2205" s="9">
        <v>82.67</v>
      </c>
      <c r="E2205" s="9">
        <v>227.65</v>
      </c>
      <c r="F2205" s="9">
        <v>325.79000000000002</v>
      </c>
      <c r="G2205" s="9">
        <v>68.459999999999994</v>
      </c>
      <c r="H2205" s="9">
        <v>347.69</v>
      </c>
      <c r="J2205" s="9">
        <v>57.24</v>
      </c>
      <c r="K2205" s="9">
        <v>322.77</v>
      </c>
      <c r="L2205" s="9"/>
      <c r="M2205" s="9"/>
      <c r="N2205" s="9"/>
      <c r="O2205" s="9">
        <v>272.83999999999997</v>
      </c>
      <c r="P2205" s="9">
        <v>263.89999999999998</v>
      </c>
      <c r="Q2205" s="9">
        <v>309.22000000000003</v>
      </c>
      <c r="S2205" s="9">
        <f t="shared" si="274"/>
        <v>241.33999999999997</v>
      </c>
      <c r="T2205" s="9">
        <v>31.5</v>
      </c>
    </row>
    <row r="2206" spans="1:20">
      <c r="A2206" s="1">
        <v>40256</v>
      </c>
      <c r="B2206" s="9">
        <v>513.03</v>
      </c>
      <c r="D2206" s="9">
        <v>81.42</v>
      </c>
      <c r="E2206" s="9">
        <v>229.09</v>
      </c>
      <c r="F2206" s="9">
        <v>325.89999999999998</v>
      </c>
      <c r="G2206" s="9">
        <v>68.34</v>
      </c>
      <c r="H2206" s="9">
        <v>345.35</v>
      </c>
      <c r="J2206" s="9">
        <v>57.61</v>
      </c>
      <c r="K2206" s="9">
        <v>322.61</v>
      </c>
      <c r="L2206" s="9"/>
      <c r="M2206" s="9"/>
      <c r="N2206" s="9"/>
      <c r="O2206" s="9">
        <v>273.07</v>
      </c>
      <c r="P2206" s="9">
        <v>264.95999999999998</v>
      </c>
      <c r="Q2206" s="9">
        <v>308.58</v>
      </c>
      <c r="S2206" s="9">
        <f t="shared" si="274"/>
        <v>241.57</v>
      </c>
      <c r="T2206" s="9">
        <v>31.5</v>
      </c>
    </row>
    <row r="2207" spans="1:20">
      <c r="A2207" s="1">
        <v>40259</v>
      </c>
      <c r="B2207" s="9">
        <v>510.14</v>
      </c>
      <c r="D2207" s="9">
        <v>81.97</v>
      </c>
      <c r="E2207" s="9">
        <v>230</v>
      </c>
      <c r="F2207" s="9">
        <v>325.94</v>
      </c>
      <c r="G2207" s="9">
        <v>71.209999999999994</v>
      </c>
      <c r="H2207" s="9">
        <v>351.3</v>
      </c>
      <c r="J2207" s="9">
        <v>50.56</v>
      </c>
      <c r="K2207" s="9">
        <v>317.8</v>
      </c>
      <c r="L2207" s="9"/>
      <c r="M2207" s="9"/>
      <c r="N2207" s="9"/>
      <c r="O2207" s="9">
        <v>271.95999999999998</v>
      </c>
      <c r="P2207" s="9">
        <v>264.99</v>
      </c>
      <c r="Q2207" s="9">
        <v>306.16000000000003</v>
      </c>
      <c r="S2207" s="9">
        <f t="shared" si="274"/>
        <v>240.45999999999998</v>
      </c>
      <c r="T2207" s="9">
        <v>31.5</v>
      </c>
    </row>
    <row r="2208" spans="1:20">
      <c r="A2208" s="1">
        <v>40260</v>
      </c>
      <c r="B2208" s="9">
        <v>513.24</v>
      </c>
      <c r="D2208" s="9">
        <v>82.04</v>
      </c>
      <c r="E2208" s="9">
        <v>229.83</v>
      </c>
      <c r="F2208" s="9">
        <v>323.10000000000002</v>
      </c>
      <c r="G2208" s="9">
        <v>72.45</v>
      </c>
      <c r="H2208" s="9">
        <v>350.38</v>
      </c>
      <c r="J2208" s="9">
        <v>49.27</v>
      </c>
      <c r="K2208" s="9">
        <v>318.19</v>
      </c>
      <c r="L2208" s="9"/>
      <c r="M2208" s="9"/>
      <c r="N2208" s="9"/>
      <c r="O2208" s="9">
        <v>272.16000000000003</v>
      </c>
      <c r="P2208" s="9">
        <v>265.44</v>
      </c>
      <c r="Q2208" s="9">
        <v>306.12</v>
      </c>
      <c r="S2208" s="9">
        <f t="shared" si="274"/>
        <v>240.66000000000003</v>
      </c>
      <c r="T2208" s="9">
        <v>31.5</v>
      </c>
    </row>
    <row r="2209" spans="1:20">
      <c r="A2209" s="1">
        <v>40261</v>
      </c>
      <c r="B2209" s="9">
        <v>523.14</v>
      </c>
      <c r="D2209" s="9">
        <v>82.51</v>
      </c>
      <c r="E2209" s="9">
        <v>230.13</v>
      </c>
      <c r="F2209" s="9">
        <v>324.24</v>
      </c>
      <c r="G2209" s="9">
        <v>72.38</v>
      </c>
      <c r="H2209" s="9">
        <v>348.06</v>
      </c>
      <c r="J2209" s="9">
        <v>50.29</v>
      </c>
      <c r="K2209" s="9">
        <v>317.64</v>
      </c>
      <c r="L2209" s="9"/>
      <c r="M2209" s="9"/>
      <c r="N2209" s="9"/>
      <c r="O2209" s="9">
        <v>272.99</v>
      </c>
      <c r="P2209" s="9">
        <v>267.92</v>
      </c>
      <c r="Q2209" s="9">
        <v>305.26</v>
      </c>
      <c r="S2209" s="9">
        <f t="shared" si="274"/>
        <v>241.49</v>
      </c>
      <c r="T2209" s="9">
        <v>31.5</v>
      </c>
    </row>
    <row r="2210" spans="1:20">
      <c r="A2210" s="1">
        <v>40262</v>
      </c>
      <c r="B2210" s="9">
        <v>522.91999999999996</v>
      </c>
      <c r="D2210" s="9">
        <v>83.58</v>
      </c>
      <c r="E2210" s="9">
        <v>231.48</v>
      </c>
      <c r="F2210" s="9">
        <v>325.10000000000002</v>
      </c>
      <c r="G2210" s="9">
        <v>73.3</v>
      </c>
      <c r="H2210" s="9">
        <v>349.28</v>
      </c>
      <c r="J2210" s="9">
        <v>53.65</v>
      </c>
      <c r="K2210" s="9">
        <v>315.14</v>
      </c>
      <c r="L2210" s="9"/>
      <c r="M2210" s="9"/>
      <c r="N2210" s="9"/>
      <c r="O2210" s="9">
        <v>272.88</v>
      </c>
      <c r="P2210" s="9">
        <v>268.82</v>
      </c>
      <c r="Q2210" s="9">
        <v>304.07</v>
      </c>
      <c r="S2210" s="9">
        <f t="shared" si="274"/>
        <v>241.38</v>
      </c>
      <c r="T2210" s="9">
        <v>31.5</v>
      </c>
    </row>
    <row r="2211" spans="1:20">
      <c r="A2211" s="1">
        <v>40263</v>
      </c>
      <c r="B2211" s="9">
        <v>534.39</v>
      </c>
      <c r="D2211" s="9">
        <v>85.4</v>
      </c>
      <c r="E2211" s="9">
        <v>231.28</v>
      </c>
      <c r="F2211" s="9">
        <v>325.70999999999998</v>
      </c>
      <c r="G2211" s="9">
        <v>71.790000000000006</v>
      </c>
      <c r="H2211" s="9">
        <v>345.34</v>
      </c>
      <c r="J2211" s="9">
        <v>53.12</v>
      </c>
      <c r="K2211" s="9">
        <v>315.08</v>
      </c>
      <c r="L2211" s="9"/>
      <c r="M2211" s="9"/>
      <c r="N2211" s="9"/>
      <c r="O2211" s="9">
        <v>273.75</v>
      </c>
      <c r="P2211" s="9">
        <v>271.54000000000002</v>
      </c>
      <c r="Q2211" s="9">
        <v>303.06</v>
      </c>
      <c r="S2211" s="9">
        <f t="shared" si="274"/>
        <v>242.25</v>
      </c>
      <c r="T2211" s="9">
        <v>31.5</v>
      </c>
    </row>
    <row r="2212" spans="1:20">
      <c r="A2212" s="1">
        <v>40266</v>
      </c>
      <c r="B2212" s="9">
        <v>541.54999999999995</v>
      </c>
      <c r="D2212" s="9">
        <v>85.16</v>
      </c>
      <c r="E2212" s="9">
        <v>232.26</v>
      </c>
      <c r="F2212" s="9">
        <v>326.79000000000002</v>
      </c>
      <c r="G2212" s="9">
        <v>80.099999999999994</v>
      </c>
      <c r="H2212" s="9">
        <v>351.31</v>
      </c>
      <c r="J2212" s="9">
        <v>52.59</v>
      </c>
      <c r="K2212" s="9">
        <v>318.95</v>
      </c>
      <c r="L2212" s="9"/>
      <c r="M2212" s="9"/>
      <c r="N2212" s="9"/>
      <c r="O2212" s="9">
        <v>276.83</v>
      </c>
      <c r="P2212" s="9">
        <v>273.99</v>
      </c>
      <c r="Q2212" s="9">
        <v>307.10000000000002</v>
      </c>
      <c r="S2212" s="9">
        <f t="shared" si="274"/>
        <v>245.32999999999998</v>
      </c>
      <c r="T2212" s="9">
        <v>31.5</v>
      </c>
    </row>
    <row r="2213" spans="1:20">
      <c r="A2213" s="1">
        <v>40267</v>
      </c>
      <c r="B2213" s="9">
        <v>538.77</v>
      </c>
      <c r="D2213" s="9">
        <v>86.66</v>
      </c>
      <c r="E2213" s="9">
        <v>233.38</v>
      </c>
      <c r="F2213" s="9">
        <v>329.85</v>
      </c>
      <c r="G2213" s="9">
        <v>83.04</v>
      </c>
      <c r="H2213" s="9">
        <v>349.84</v>
      </c>
      <c r="J2213" s="9">
        <v>51.33</v>
      </c>
      <c r="K2213" s="9">
        <v>322.18</v>
      </c>
      <c r="L2213" s="9"/>
      <c r="M2213" s="9"/>
      <c r="N2213" s="9"/>
      <c r="O2213" s="9">
        <v>277.93</v>
      </c>
      <c r="P2213" s="9">
        <v>274.56</v>
      </c>
      <c r="Q2213" s="9">
        <v>308.89</v>
      </c>
      <c r="S2213" s="9">
        <f t="shared" si="274"/>
        <v>246.43</v>
      </c>
      <c r="T2213" s="9">
        <v>31.5</v>
      </c>
    </row>
    <row r="2214" spans="1:20">
      <c r="A2214" s="1">
        <v>40268</v>
      </c>
      <c r="B2214" s="9">
        <v>537.97</v>
      </c>
      <c r="D2214" s="9">
        <v>85.66</v>
      </c>
      <c r="E2214" s="9">
        <v>233.55</v>
      </c>
      <c r="F2214" s="9">
        <v>330.26</v>
      </c>
      <c r="G2214" s="9">
        <v>83.99</v>
      </c>
      <c r="H2214" s="9">
        <v>355.68</v>
      </c>
      <c r="J2214" s="9">
        <v>52.15</v>
      </c>
      <c r="K2214" s="9">
        <v>321.52</v>
      </c>
      <c r="L2214" s="9"/>
      <c r="M2214" s="9"/>
      <c r="N2214" s="9"/>
      <c r="O2214" s="9">
        <v>278.29000000000002</v>
      </c>
      <c r="P2214" s="9">
        <v>274.36</v>
      </c>
      <c r="Q2214" s="9">
        <v>309.88</v>
      </c>
      <c r="S2214" s="9">
        <f t="shared" si="274"/>
        <v>246.79000000000002</v>
      </c>
      <c r="T2214" s="9">
        <v>31.5</v>
      </c>
    </row>
    <row r="2215" spans="1:20">
      <c r="A2215" s="1">
        <v>40269</v>
      </c>
      <c r="B2215" s="9">
        <v>539.19000000000005</v>
      </c>
      <c r="D2215" s="9">
        <v>82.63</v>
      </c>
      <c r="E2215" s="9">
        <v>231.06</v>
      </c>
      <c r="F2215" s="9">
        <v>328.68</v>
      </c>
      <c r="G2215" s="9">
        <v>84.18</v>
      </c>
      <c r="H2215" s="9">
        <v>356.92</v>
      </c>
      <c r="J2215" s="9">
        <v>45.61</v>
      </c>
      <c r="K2215" s="9">
        <v>328.07</v>
      </c>
      <c r="L2215" s="9"/>
      <c r="M2215" s="9"/>
      <c r="N2215" s="9"/>
      <c r="O2215" s="9">
        <v>279.52</v>
      </c>
      <c r="P2215" s="9">
        <v>272.77999999999997</v>
      </c>
      <c r="Q2215" s="9">
        <v>314.20999999999998</v>
      </c>
      <c r="S2215" s="9">
        <f t="shared" si="274"/>
        <v>248.01999999999998</v>
      </c>
      <c r="T2215" s="9">
        <v>31.5</v>
      </c>
    </row>
    <row r="2216" spans="1:20">
      <c r="A2216" s="1">
        <v>40270</v>
      </c>
      <c r="B2216" s="9">
        <v>539.66</v>
      </c>
      <c r="D2216" s="9">
        <v>82.94</v>
      </c>
      <c r="E2216" s="9">
        <v>230.09</v>
      </c>
      <c r="F2216" s="9">
        <v>330.44</v>
      </c>
      <c r="G2216" s="9">
        <v>85.84</v>
      </c>
      <c r="H2216" s="9">
        <v>366.47</v>
      </c>
      <c r="J2216" s="9">
        <v>45.93</v>
      </c>
      <c r="K2216" s="9">
        <v>330.71</v>
      </c>
      <c r="L2216" s="9"/>
      <c r="M2216" s="9"/>
      <c r="N2216" s="9"/>
      <c r="O2216" s="9">
        <v>281.37</v>
      </c>
      <c r="P2216" s="9">
        <v>272.68</v>
      </c>
      <c r="Q2216" s="9">
        <v>318.32</v>
      </c>
      <c r="S2216" s="9">
        <f t="shared" si="274"/>
        <v>249.87</v>
      </c>
      <c r="T2216" s="9">
        <v>31.5</v>
      </c>
    </row>
    <row r="2217" spans="1:20">
      <c r="A2217" s="1">
        <v>40273</v>
      </c>
      <c r="B2217" s="9">
        <v>537.37</v>
      </c>
      <c r="D2217" s="9">
        <v>81.459999999999994</v>
      </c>
      <c r="E2217" s="9">
        <v>229.87</v>
      </c>
      <c r="F2217" s="9">
        <v>331.64</v>
      </c>
      <c r="G2217" s="9">
        <v>81.38</v>
      </c>
      <c r="H2217" s="9">
        <v>382.4</v>
      </c>
      <c r="J2217" s="9">
        <v>46.01</v>
      </c>
      <c r="K2217" s="9">
        <v>332.3</v>
      </c>
      <c r="L2217" s="9"/>
      <c r="M2217" s="9"/>
      <c r="N2217" s="9"/>
      <c r="O2217" s="9">
        <v>283.14999999999998</v>
      </c>
      <c r="P2217" s="9">
        <v>271.7</v>
      </c>
      <c r="Q2217" s="9">
        <v>323.2</v>
      </c>
      <c r="S2217" s="9">
        <f t="shared" si="274"/>
        <v>251.64999999999998</v>
      </c>
      <c r="T2217" s="9">
        <v>31.5</v>
      </c>
    </row>
    <row r="2218" spans="1:20">
      <c r="A2218" s="1">
        <v>40274</v>
      </c>
      <c r="B2218" s="9">
        <v>536.53</v>
      </c>
      <c r="D2218" s="9">
        <v>80.5</v>
      </c>
      <c r="E2218" s="9">
        <v>228.47</v>
      </c>
      <c r="F2218" s="9">
        <v>329.54</v>
      </c>
      <c r="G2218" s="9">
        <v>78.55</v>
      </c>
      <c r="H2218" s="9">
        <v>383.3</v>
      </c>
      <c r="J2218" s="9">
        <v>45.2</v>
      </c>
      <c r="K2218" s="9">
        <v>332.57</v>
      </c>
      <c r="L2218" s="9"/>
      <c r="M2218" s="9"/>
      <c r="N2218" s="9"/>
      <c r="O2218" s="9">
        <v>282.66000000000003</v>
      </c>
      <c r="P2218" s="9">
        <v>270.38</v>
      </c>
      <c r="Q2218" s="9">
        <v>323.54000000000002</v>
      </c>
      <c r="S2218" s="9">
        <f t="shared" si="274"/>
        <v>251.16000000000003</v>
      </c>
      <c r="T2218" s="9">
        <v>31.5</v>
      </c>
    </row>
    <row r="2219" spans="1:20">
      <c r="A2219" s="1">
        <v>40275</v>
      </c>
      <c r="B2219" s="9">
        <v>535.89</v>
      </c>
      <c r="D2219" s="9">
        <v>81.48</v>
      </c>
      <c r="E2219" s="9">
        <v>227.09</v>
      </c>
      <c r="F2219" s="9">
        <v>328.97</v>
      </c>
      <c r="G2219" s="9">
        <v>75.83</v>
      </c>
      <c r="H2219" s="9">
        <v>379.86</v>
      </c>
      <c r="J2219" s="9">
        <v>44.47</v>
      </c>
      <c r="K2219" s="9">
        <v>340.8</v>
      </c>
      <c r="L2219" s="9"/>
      <c r="M2219" s="9"/>
      <c r="N2219" s="9"/>
      <c r="O2219" s="9">
        <v>284.49</v>
      </c>
      <c r="P2219" s="9">
        <v>269.58999999999997</v>
      </c>
      <c r="Q2219" s="9">
        <v>328.35</v>
      </c>
      <c r="S2219" s="9">
        <f t="shared" si="274"/>
        <v>252.99</v>
      </c>
      <c r="T2219" s="9">
        <v>31.5</v>
      </c>
    </row>
    <row r="2220" spans="1:20">
      <c r="A2220" s="1">
        <v>40276</v>
      </c>
      <c r="B2220" s="9">
        <v>536.67999999999995</v>
      </c>
      <c r="D2220" s="9">
        <v>85.91</v>
      </c>
      <c r="E2220" s="9">
        <v>227.02</v>
      </c>
      <c r="F2220" s="9">
        <v>334.86</v>
      </c>
      <c r="G2220" s="9">
        <v>75.28</v>
      </c>
      <c r="H2220" s="9">
        <v>380.62</v>
      </c>
      <c r="J2220" s="9">
        <v>49</v>
      </c>
      <c r="K2220" s="9">
        <v>348.9</v>
      </c>
      <c r="L2220" s="9"/>
      <c r="M2220" s="9"/>
      <c r="N2220" s="9"/>
      <c r="O2220" s="9">
        <v>287.98</v>
      </c>
      <c r="P2220" s="9">
        <v>270.95999999999998</v>
      </c>
      <c r="Q2220" s="9">
        <v>334.44</v>
      </c>
      <c r="S2220" s="9">
        <f t="shared" si="274"/>
        <v>256.48</v>
      </c>
      <c r="T2220" s="9">
        <v>31.5</v>
      </c>
    </row>
    <row r="2221" spans="1:20">
      <c r="A2221" s="1">
        <v>40277</v>
      </c>
      <c r="B2221" s="9">
        <v>538.71</v>
      </c>
      <c r="D2221" s="9">
        <v>86.24</v>
      </c>
      <c r="E2221" s="9">
        <v>227.37</v>
      </c>
      <c r="F2221" s="9">
        <v>329.79</v>
      </c>
      <c r="G2221" s="9">
        <v>74.64</v>
      </c>
      <c r="H2221" s="9">
        <v>382.26</v>
      </c>
      <c r="J2221" s="9">
        <v>54.35</v>
      </c>
      <c r="K2221" s="9">
        <v>346.44</v>
      </c>
      <c r="L2221" s="9"/>
      <c r="M2221" s="9"/>
      <c r="N2221" s="9"/>
      <c r="O2221" s="9">
        <v>287.68</v>
      </c>
      <c r="P2221" s="9">
        <v>271.20999999999998</v>
      </c>
      <c r="Q2221" s="9">
        <v>333.53</v>
      </c>
      <c r="S2221" s="9">
        <f t="shared" si="274"/>
        <v>256.18</v>
      </c>
      <c r="T2221" s="9">
        <v>31.5</v>
      </c>
    </row>
    <row r="2222" spans="1:20">
      <c r="A2222" s="1">
        <v>40280</v>
      </c>
      <c r="B2222" s="9">
        <v>541.84</v>
      </c>
      <c r="D2222" s="9">
        <v>89.13</v>
      </c>
      <c r="E2222" s="9">
        <v>226.3</v>
      </c>
      <c r="F2222" s="9">
        <v>332.83</v>
      </c>
      <c r="G2222" s="9">
        <v>73.38</v>
      </c>
      <c r="H2222" s="9">
        <v>378.53</v>
      </c>
      <c r="J2222" s="9">
        <v>54.15</v>
      </c>
      <c r="K2222" s="9">
        <v>348.74</v>
      </c>
      <c r="L2222" s="9"/>
      <c r="M2222" s="9"/>
      <c r="N2222" s="9"/>
      <c r="O2222" s="9">
        <v>288.43</v>
      </c>
      <c r="P2222" s="9">
        <v>272.08</v>
      </c>
      <c r="Q2222" s="9">
        <v>334.22</v>
      </c>
      <c r="S2222" s="9">
        <f t="shared" si="274"/>
        <v>256.93</v>
      </c>
      <c r="T2222" s="9">
        <v>31.5</v>
      </c>
    </row>
    <row r="2223" spans="1:20">
      <c r="A2223" s="1">
        <v>40281</v>
      </c>
      <c r="B2223" s="9">
        <v>544.29</v>
      </c>
      <c r="D2223" s="9">
        <v>86.6</v>
      </c>
      <c r="E2223" s="9">
        <v>227.53</v>
      </c>
      <c r="F2223" s="9">
        <v>333.27</v>
      </c>
      <c r="G2223" s="9">
        <v>71</v>
      </c>
      <c r="H2223" s="9">
        <v>381.91</v>
      </c>
      <c r="J2223" s="9">
        <v>53.22</v>
      </c>
      <c r="K2223" s="9">
        <v>349.24</v>
      </c>
      <c r="L2223" s="9"/>
      <c r="M2223" s="9"/>
      <c r="N2223" s="9"/>
      <c r="O2223" s="9">
        <v>289.22000000000003</v>
      </c>
      <c r="P2223" s="9">
        <v>272.68</v>
      </c>
      <c r="Q2223" s="9">
        <v>335.29</v>
      </c>
      <c r="S2223" s="9">
        <f t="shared" si="274"/>
        <v>257.72000000000003</v>
      </c>
      <c r="T2223" s="9">
        <v>31.5</v>
      </c>
    </row>
    <row r="2224" spans="1:20">
      <c r="A2224" s="1">
        <v>40282</v>
      </c>
      <c r="B2224" s="9">
        <v>548.03</v>
      </c>
      <c r="D2224" s="9">
        <v>87.66</v>
      </c>
      <c r="E2224" s="9">
        <v>227.66</v>
      </c>
      <c r="F2224" s="9">
        <v>334.93</v>
      </c>
      <c r="G2224" s="9">
        <v>70.58</v>
      </c>
      <c r="H2224" s="9">
        <v>385.49</v>
      </c>
      <c r="J2224" s="9">
        <v>53.26</v>
      </c>
      <c r="K2224" s="9">
        <v>345.64</v>
      </c>
      <c r="L2224" s="9"/>
      <c r="M2224" s="9"/>
      <c r="N2224" s="9"/>
      <c r="O2224" s="9">
        <v>289.05</v>
      </c>
      <c r="P2224" s="9">
        <v>273.86</v>
      </c>
      <c r="Q2224" s="9">
        <v>333.66</v>
      </c>
      <c r="S2224" s="9">
        <f t="shared" si="274"/>
        <v>257.55</v>
      </c>
      <c r="T2224" s="9">
        <v>31.5</v>
      </c>
    </row>
    <row r="2225" spans="1:20">
      <c r="A2225" s="1">
        <v>40283</v>
      </c>
      <c r="B2225" s="9">
        <v>547.08000000000004</v>
      </c>
      <c r="D2225" s="9">
        <v>86.95</v>
      </c>
      <c r="E2225" s="9">
        <v>228.16</v>
      </c>
      <c r="F2225" s="9">
        <v>332.19</v>
      </c>
      <c r="G2225" s="9">
        <v>69.92</v>
      </c>
      <c r="H2225" s="9">
        <v>388.42</v>
      </c>
      <c r="J2225" s="9">
        <v>53.72</v>
      </c>
      <c r="K2225" s="9">
        <v>346.46</v>
      </c>
      <c r="L2225" s="9"/>
      <c r="M2225" s="9"/>
      <c r="N2225" s="9"/>
      <c r="O2225" s="9">
        <v>289.48</v>
      </c>
      <c r="P2225" s="9">
        <v>273.52</v>
      </c>
      <c r="Q2225" s="9">
        <v>334.96</v>
      </c>
      <c r="S2225" s="9">
        <f t="shared" si="274"/>
        <v>257.98</v>
      </c>
      <c r="T2225" s="9">
        <v>31.5</v>
      </c>
    </row>
    <row r="2226" spans="1:20">
      <c r="A2226" s="1">
        <v>40284</v>
      </c>
      <c r="B2226" s="9">
        <v>546.54999999999995</v>
      </c>
      <c r="D2226" s="9">
        <v>85.84</v>
      </c>
      <c r="E2226" s="9">
        <v>228.73</v>
      </c>
      <c r="F2226" s="9">
        <v>334.48</v>
      </c>
      <c r="G2226" s="9">
        <v>70.58</v>
      </c>
      <c r="H2226" s="9">
        <v>395.98</v>
      </c>
      <c r="J2226" s="9">
        <v>46.98</v>
      </c>
      <c r="K2226" s="9">
        <v>342.75</v>
      </c>
      <c r="L2226" s="9"/>
      <c r="M2226" s="9"/>
      <c r="N2226" s="9"/>
      <c r="O2226" s="9">
        <v>288.98</v>
      </c>
      <c r="P2226" s="9">
        <v>273.69</v>
      </c>
      <c r="Q2226" s="9">
        <v>333.7</v>
      </c>
      <c r="S2226" s="9">
        <f t="shared" si="274"/>
        <v>257.48</v>
      </c>
      <c r="T2226" s="9">
        <v>31.5</v>
      </c>
    </row>
    <row r="2227" spans="1:20">
      <c r="A2227" s="1">
        <v>40287</v>
      </c>
      <c r="B2227" s="9">
        <v>549.91999999999996</v>
      </c>
      <c r="D2227" s="9">
        <v>84.58</v>
      </c>
      <c r="E2227" s="9">
        <v>233.14</v>
      </c>
      <c r="F2227" s="9">
        <v>337.78</v>
      </c>
      <c r="G2227" s="9">
        <v>72.44</v>
      </c>
      <c r="H2227" s="9">
        <v>404.97</v>
      </c>
      <c r="J2227" s="9">
        <v>46.74</v>
      </c>
      <c r="K2227" s="9">
        <v>341.87</v>
      </c>
      <c r="L2227" s="9"/>
      <c r="M2227" s="9"/>
      <c r="N2227" s="9"/>
      <c r="O2227" s="9">
        <v>291.13</v>
      </c>
      <c r="P2227" s="9">
        <v>276.64999999999998</v>
      </c>
      <c r="Q2227" s="9">
        <v>335.21</v>
      </c>
      <c r="S2227" s="9">
        <f t="shared" si="274"/>
        <v>259.63</v>
      </c>
      <c r="T2227" s="9">
        <v>31.5</v>
      </c>
    </row>
    <row r="2228" spans="1:20">
      <c r="A2228" s="1">
        <v>40288</v>
      </c>
      <c r="B2228" s="9">
        <v>552.91999999999996</v>
      </c>
      <c r="D2228" s="9">
        <v>86.35</v>
      </c>
      <c r="E2228" s="9">
        <v>233.28</v>
      </c>
      <c r="F2228" s="9">
        <v>340.7</v>
      </c>
      <c r="G2228" s="9">
        <v>78.34</v>
      </c>
      <c r="H2228" s="9">
        <v>403.63</v>
      </c>
      <c r="J2228" s="9">
        <v>44.34</v>
      </c>
      <c r="K2228" s="9">
        <v>341.12</v>
      </c>
      <c r="L2228" s="9"/>
      <c r="M2228" s="9"/>
      <c r="N2228" s="9"/>
      <c r="O2228" s="9">
        <v>291.42</v>
      </c>
      <c r="P2228" s="9">
        <v>278.18</v>
      </c>
      <c r="Q2228" s="9">
        <v>334.2</v>
      </c>
      <c r="S2228" s="9">
        <f t="shared" si="274"/>
        <v>259.92</v>
      </c>
      <c r="T2228" s="9">
        <v>31.5</v>
      </c>
    </row>
    <row r="2229" spans="1:20">
      <c r="A2229" s="1">
        <v>40289</v>
      </c>
      <c r="B2229" s="9">
        <v>556.38</v>
      </c>
      <c r="D2229" s="9">
        <v>84.46</v>
      </c>
      <c r="E2229" s="9">
        <v>231.74</v>
      </c>
      <c r="F2229" s="9">
        <v>338</v>
      </c>
      <c r="G2229" s="9">
        <v>78.66</v>
      </c>
      <c r="H2229" s="9">
        <v>402.46</v>
      </c>
      <c r="J2229" s="9">
        <v>44.48</v>
      </c>
      <c r="K2229" s="9">
        <v>343.6</v>
      </c>
      <c r="L2229" s="9"/>
      <c r="M2229" s="9"/>
      <c r="N2229" s="9"/>
      <c r="O2229" s="9">
        <v>291.83</v>
      </c>
      <c r="P2229" s="9">
        <v>277.67</v>
      </c>
      <c r="Q2229" s="9">
        <v>335.64</v>
      </c>
      <c r="S2229" s="9">
        <f t="shared" si="274"/>
        <v>260.33</v>
      </c>
      <c r="T2229" s="9">
        <v>31.5</v>
      </c>
    </row>
    <row r="2230" spans="1:20">
      <c r="A2230" s="1">
        <v>40290</v>
      </c>
      <c r="B2230" s="9">
        <v>557.19000000000005</v>
      </c>
      <c r="D2230" s="9">
        <v>85.43</v>
      </c>
      <c r="E2230" s="9">
        <v>233.17</v>
      </c>
      <c r="F2230" s="9">
        <v>337.58</v>
      </c>
      <c r="G2230" s="9">
        <v>80.66</v>
      </c>
      <c r="H2230" s="9">
        <v>405.21</v>
      </c>
      <c r="J2230" s="9">
        <v>44.3</v>
      </c>
      <c r="K2230" s="9">
        <v>341.33</v>
      </c>
      <c r="L2230" s="9"/>
      <c r="M2230" s="9"/>
      <c r="N2230" s="9"/>
      <c r="O2230" s="9">
        <v>291.94</v>
      </c>
      <c r="P2230" s="9">
        <v>278.76</v>
      </c>
      <c r="Q2230" s="9">
        <v>334.71</v>
      </c>
      <c r="S2230" s="9">
        <f t="shared" si="274"/>
        <v>260.44</v>
      </c>
      <c r="T2230" s="9">
        <v>31.5</v>
      </c>
    </row>
    <row r="2231" spans="1:20">
      <c r="A2231" s="1">
        <v>40291</v>
      </c>
      <c r="B2231" s="9">
        <v>559.63</v>
      </c>
      <c r="D2231" s="9">
        <v>82.94</v>
      </c>
      <c r="E2231" s="9">
        <v>233.7</v>
      </c>
      <c r="F2231" s="9">
        <v>342.37</v>
      </c>
      <c r="G2231" s="9">
        <v>87.95</v>
      </c>
      <c r="H2231" s="9">
        <v>403.51</v>
      </c>
      <c r="J2231" s="9">
        <v>44.3</v>
      </c>
      <c r="K2231" s="9">
        <v>341.55</v>
      </c>
      <c r="L2231" s="9"/>
      <c r="M2231" s="9"/>
      <c r="N2231" s="9"/>
      <c r="O2231" s="9">
        <v>292.33999999999997</v>
      </c>
      <c r="P2231" s="9">
        <v>279.8</v>
      </c>
      <c r="Q2231" s="9">
        <v>334.46</v>
      </c>
      <c r="S2231" s="9">
        <f t="shared" si="274"/>
        <v>260.83999999999997</v>
      </c>
      <c r="T2231" s="9">
        <v>31.5</v>
      </c>
    </row>
    <row r="2232" spans="1:20">
      <c r="A2232" s="1">
        <v>40294</v>
      </c>
      <c r="B2232" s="9">
        <v>564.54</v>
      </c>
      <c r="D2232" s="9">
        <v>80.75</v>
      </c>
      <c r="E2232" s="9">
        <v>232.04</v>
      </c>
      <c r="F2232" s="9">
        <v>338.85</v>
      </c>
      <c r="G2232" s="9">
        <v>89.38</v>
      </c>
      <c r="H2232" s="9">
        <v>409.11</v>
      </c>
      <c r="J2232" s="9">
        <v>44.75</v>
      </c>
      <c r="K2232" s="9">
        <v>337.74</v>
      </c>
      <c r="L2232" s="9"/>
      <c r="M2232" s="9"/>
      <c r="N2232" s="9"/>
      <c r="O2232" s="9">
        <v>291.60000000000002</v>
      </c>
      <c r="P2232" s="9">
        <v>279.48</v>
      </c>
      <c r="Q2232" s="9">
        <v>333.2</v>
      </c>
      <c r="S2232" s="9">
        <f t="shared" si="274"/>
        <v>260.10000000000002</v>
      </c>
      <c r="T2232" s="9">
        <v>31.5</v>
      </c>
    </row>
    <row r="2233" spans="1:20">
      <c r="A2233" s="1">
        <v>40295</v>
      </c>
      <c r="B2233" s="9">
        <v>568.72</v>
      </c>
      <c r="D2233" s="9">
        <v>80.959999999999994</v>
      </c>
      <c r="E2233" s="9">
        <v>232.4</v>
      </c>
      <c r="F2233" s="9">
        <v>336.12</v>
      </c>
      <c r="G2233" s="9">
        <v>89.1</v>
      </c>
      <c r="H2233" s="9">
        <v>408.37</v>
      </c>
      <c r="J2233" s="9">
        <v>45.45</v>
      </c>
      <c r="K2233" s="9">
        <v>336.83</v>
      </c>
      <c r="L2233" s="9"/>
      <c r="M2233" s="9"/>
      <c r="N2233" s="9"/>
      <c r="O2233" s="9">
        <v>291.69</v>
      </c>
      <c r="P2233" s="9">
        <v>280.38</v>
      </c>
      <c r="Q2233" s="9">
        <v>332.45</v>
      </c>
      <c r="S2233" s="9">
        <f t="shared" si="274"/>
        <v>260.19</v>
      </c>
      <c r="T2233" s="9">
        <v>31.5</v>
      </c>
    </row>
    <row r="2234" spans="1:20">
      <c r="A2234" s="1">
        <v>40296</v>
      </c>
      <c r="B2234" s="9">
        <v>568.59</v>
      </c>
      <c r="D2234" s="9">
        <v>81.47</v>
      </c>
      <c r="E2234" s="9">
        <v>235.48</v>
      </c>
      <c r="F2234" s="9">
        <v>341.08</v>
      </c>
      <c r="G2234" s="9">
        <v>81.180000000000007</v>
      </c>
      <c r="H2234" s="9">
        <v>410.27</v>
      </c>
      <c r="J2234" s="9">
        <v>45.46</v>
      </c>
      <c r="K2234" s="9">
        <v>337.55</v>
      </c>
      <c r="L2234" s="9"/>
      <c r="M2234" s="9"/>
      <c r="N2234" s="9"/>
      <c r="O2234" s="9">
        <v>292.89999999999998</v>
      </c>
      <c r="P2234" s="9">
        <v>281.95</v>
      </c>
      <c r="Q2234" s="9">
        <v>333.39</v>
      </c>
      <c r="S2234" s="9">
        <f t="shared" si="274"/>
        <v>261.39999999999998</v>
      </c>
      <c r="T2234" s="9">
        <v>31.5</v>
      </c>
    </row>
    <row r="2235" spans="1:20">
      <c r="A2235" s="1">
        <v>40297</v>
      </c>
      <c r="B2235" s="9">
        <v>578.82000000000005</v>
      </c>
      <c r="D2235" s="9">
        <v>81.17</v>
      </c>
      <c r="E2235" s="9">
        <v>235.37</v>
      </c>
      <c r="F2235" s="9">
        <v>344.58</v>
      </c>
      <c r="G2235" s="9">
        <v>79.62</v>
      </c>
      <c r="H2235" s="9">
        <v>417.68</v>
      </c>
      <c r="J2235" s="9">
        <v>45.44</v>
      </c>
      <c r="K2235" s="9">
        <v>337.79</v>
      </c>
      <c r="L2235" s="9"/>
      <c r="M2235" s="9"/>
      <c r="N2235" s="9"/>
      <c r="O2235" s="9">
        <v>294.94</v>
      </c>
      <c r="P2235" s="9">
        <v>284.27999999999997</v>
      </c>
      <c r="Q2235" s="9">
        <v>335.32</v>
      </c>
      <c r="S2235" s="9">
        <f t="shared" si="274"/>
        <v>263.44</v>
      </c>
      <c r="T2235" s="9">
        <v>31.5</v>
      </c>
    </row>
    <row r="2236" spans="1:20">
      <c r="A2236" s="1">
        <v>40298</v>
      </c>
      <c r="B2236" s="9">
        <v>584.98</v>
      </c>
      <c r="D2236" s="9">
        <v>85.38</v>
      </c>
      <c r="E2236" s="9">
        <v>236.81</v>
      </c>
      <c r="F2236" s="9">
        <v>339.22</v>
      </c>
      <c r="G2236" s="9">
        <v>73.22</v>
      </c>
      <c r="H2236" s="9">
        <v>418.92</v>
      </c>
      <c r="J2236" s="9">
        <v>46.42</v>
      </c>
      <c r="K2236" s="9">
        <v>336.67</v>
      </c>
      <c r="L2236" s="9"/>
      <c r="M2236" s="9"/>
      <c r="N2236" s="9"/>
      <c r="O2236" s="9">
        <v>295.77999999999997</v>
      </c>
      <c r="P2236" s="9">
        <v>286.37</v>
      </c>
      <c r="Q2236" s="9">
        <v>334.91</v>
      </c>
      <c r="S2236" s="9">
        <f t="shared" si="274"/>
        <v>264.27999999999997</v>
      </c>
      <c r="T2236" s="9">
        <v>31.5</v>
      </c>
    </row>
    <row r="2237" spans="1:20">
      <c r="A2237" s="1">
        <v>40301</v>
      </c>
      <c r="B2237" s="9">
        <v>586.13</v>
      </c>
      <c r="D2237" s="9">
        <v>86.28</v>
      </c>
      <c r="E2237" s="9">
        <v>238.03</v>
      </c>
      <c r="F2237" s="9">
        <v>340.51</v>
      </c>
      <c r="G2237" s="9">
        <v>71.73</v>
      </c>
      <c r="H2237" s="9">
        <v>435.75</v>
      </c>
      <c r="J2237" s="9">
        <v>46.44</v>
      </c>
      <c r="K2237" s="9">
        <v>335.37</v>
      </c>
      <c r="L2237" s="9"/>
      <c r="M2237" s="9"/>
      <c r="N2237" s="9"/>
      <c r="O2237" s="9">
        <v>297.72000000000003</v>
      </c>
      <c r="P2237" s="9">
        <v>287.39999999999998</v>
      </c>
      <c r="Q2237" s="9">
        <v>338.01</v>
      </c>
      <c r="S2237" s="9">
        <f t="shared" si="274"/>
        <v>266.22000000000003</v>
      </c>
      <c r="T2237" s="9">
        <v>31.5</v>
      </c>
    </row>
    <row r="2238" spans="1:20">
      <c r="A2238" s="1">
        <v>40302</v>
      </c>
      <c r="B2238" s="9">
        <v>587.95000000000005</v>
      </c>
      <c r="D2238" s="9">
        <v>93.53</v>
      </c>
      <c r="E2238" s="9">
        <v>238.01</v>
      </c>
      <c r="F2238" s="9">
        <v>341.55</v>
      </c>
      <c r="G2238" s="9">
        <v>65.83</v>
      </c>
      <c r="H2238" s="9">
        <v>444.76</v>
      </c>
      <c r="J2238" s="9">
        <v>48.51</v>
      </c>
      <c r="K2238" s="9">
        <v>334.94</v>
      </c>
      <c r="L2238" s="9"/>
      <c r="M2238" s="9"/>
      <c r="N2238" s="9"/>
      <c r="O2238" s="9">
        <v>299.38</v>
      </c>
      <c r="P2238" s="9">
        <v>288.91000000000003</v>
      </c>
      <c r="Q2238" s="9">
        <v>340</v>
      </c>
      <c r="S2238" s="9">
        <f t="shared" si="274"/>
        <v>267.88</v>
      </c>
      <c r="T2238" s="9">
        <v>31.5</v>
      </c>
    </row>
    <row r="2239" spans="1:20">
      <c r="A2239" s="1">
        <v>40303</v>
      </c>
      <c r="B2239" s="9">
        <v>586.71</v>
      </c>
      <c r="D2239" s="9">
        <v>93.17</v>
      </c>
      <c r="E2239" s="9">
        <v>238.79</v>
      </c>
      <c r="F2239" s="9">
        <v>337.09</v>
      </c>
      <c r="G2239" s="9">
        <v>67.349999999999994</v>
      </c>
      <c r="H2239" s="9">
        <v>446.11</v>
      </c>
      <c r="J2239" s="9">
        <v>49.75</v>
      </c>
      <c r="K2239" s="9">
        <v>335.05</v>
      </c>
      <c r="L2239" s="9"/>
      <c r="M2239" s="9"/>
      <c r="N2239" s="9"/>
      <c r="O2239" s="9">
        <v>299.49</v>
      </c>
      <c r="P2239" s="9">
        <v>288.67</v>
      </c>
      <c r="Q2239" s="9">
        <v>340.49</v>
      </c>
      <c r="S2239" s="9">
        <f t="shared" si="274"/>
        <v>267.99</v>
      </c>
      <c r="T2239" s="9">
        <v>31.5</v>
      </c>
    </row>
    <row r="2240" spans="1:20">
      <c r="A2240" s="1">
        <v>40304</v>
      </c>
      <c r="B2240" s="9">
        <v>593.19000000000005</v>
      </c>
      <c r="D2240" s="9">
        <v>91.56</v>
      </c>
      <c r="E2240" s="9">
        <v>240.24</v>
      </c>
      <c r="F2240" s="9">
        <v>332.16</v>
      </c>
      <c r="G2240" s="9">
        <v>69.5</v>
      </c>
      <c r="H2240" s="9">
        <v>440.05</v>
      </c>
      <c r="J2240" s="9">
        <v>50.18</v>
      </c>
      <c r="K2240" s="9">
        <v>334.15</v>
      </c>
      <c r="L2240" s="9"/>
      <c r="M2240" s="9"/>
      <c r="N2240" s="9"/>
      <c r="O2240" s="9">
        <v>299.31</v>
      </c>
      <c r="P2240" s="9">
        <v>290.20999999999998</v>
      </c>
      <c r="Q2240" s="9">
        <v>338.46</v>
      </c>
      <c r="S2240" s="9">
        <f t="shared" ref="S2240:S2303" si="275">IF(O2240&gt;0,O2240-T2240,"")</f>
        <v>267.81</v>
      </c>
      <c r="T2240" s="9">
        <v>31.5</v>
      </c>
    </row>
    <row r="2241" spans="1:20">
      <c r="A2241" s="1">
        <v>40305</v>
      </c>
      <c r="B2241" s="9">
        <v>602.94000000000005</v>
      </c>
      <c r="D2241" s="9">
        <v>89.54</v>
      </c>
      <c r="E2241" s="9">
        <v>242.95</v>
      </c>
      <c r="F2241" s="9">
        <v>331.32</v>
      </c>
      <c r="G2241" s="9">
        <v>70.13</v>
      </c>
      <c r="H2241" s="9">
        <v>447.52</v>
      </c>
      <c r="J2241" s="9">
        <v>54.24</v>
      </c>
      <c r="K2241" s="9">
        <v>334.44</v>
      </c>
      <c r="L2241" s="9"/>
      <c r="M2241" s="9"/>
      <c r="N2241" s="9"/>
      <c r="O2241" s="9">
        <v>301.85000000000002</v>
      </c>
      <c r="P2241" s="9">
        <v>293.24</v>
      </c>
      <c r="Q2241" s="9">
        <v>340.73</v>
      </c>
      <c r="S2241" s="9">
        <f t="shared" si="275"/>
        <v>270.35000000000002</v>
      </c>
      <c r="T2241" s="9">
        <v>31.5</v>
      </c>
    </row>
    <row r="2242" spans="1:20">
      <c r="A2242" s="1">
        <v>40308</v>
      </c>
      <c r="B2242" s="9">
        <v>615.37</v>
      </c>
      <c r="D2242" s="9">
        <v>92.91</v>
      </c>
      <c r="E2242" s="9">
        <v>242.76</v>
      </c>
      <c r="F2242" s="9">
        <v>325.56</v>
      </c>
      <c r="G2242" s="9">
        <v>72.91</v>
      </c>
      <c r="H2242" s="9">
        <v>456.12</v>
      </c>
      <c r="J2242" s="9">
        <v>54.14</v>
      </c>
      <c r="K2242" s="9">
        <v>336.03</v>
      </c>
      <c r="L2242" s="9"/>
      <c r="M2242" s="9"/>
      <c r="N2242" s="9"/>
      <c r="O2242" s="9">
        <v>304.73</v>
      </c>
      <c r="P2242" s="9">
        <v>296.14999999999998</v>
      </c>
      <c r="Q2242" s="9">
        <v>343.86</v>
      </c>
      <c r="S2242" s="9">
        <f t="shared" si="275"/>
        <v>273.23</v>
      </c>
      <c r="T2242" s="9">
        <v>31.5</v>
      </c>
    </row>
    <row r="2243" spans="1:20">
      <c r="A2243" s="1">
        <v>40309</v>
      </c>
      <c r="B2243" s="9">
        <v>619.53</v>
      </c>
      <c r="D2243" s="9">
        <v>93.91</v>
      </c>
      <c r="E2243" s="9">
        <v>242.26</v>
      </c>
      <c r="F2243" s="9">
        <v>326.32</v>
      </c>
      <c r="G2243" s="9">
        <v>77.489999999999995</v>
      </c>
      <c r="H2243" s="9">
        <v>454.67</v>
      </c>
      <c r="J2243" s="9">
        <v>54.75</v>
      </c>
      <c r="K2243" s="9">
        <v>334.62</v>
      </c>
      <c r="L2243" s="9"/>
      <c r="M2243" s="9"/>
      <c r="N2243" s="9"/>
      <c r="O2243" s="9">
        <v>304.69</v>
      </c>
      <c r="P2243" s="9">
        <v>297.27</v>
      </c>
      <c r="Q2243" s="9">
        <v>342.59</v>
      </c>
      <c r="S2243" s="9">
        <f t="shared" si="275"/>
        <v>273.19</v>
      </c>
      <c r="T2243" s="9">
        <v>31.5</v>
      </c>
    </row>
    <row r="2244" spans="1:20">
      <c r="A2244" s="1">
        <v>40310</v>
      </c>
      <c r="B2244" s="9">
        <v>622.29999999999995</v>
      </c>
      <c r="D2244" s="9">
        <v>93.21</v>
      </c>
      <c r="E2244" s="9">
        <v>240.98</v>
      </c>
      <c r="F2244" s="9">
        <v>326.36</v>
      </c>
      <c r="G2244" s="9">
        <v>81.41</v>
      </c>
      <c r="H2244" s="9">
        <v>458.55</v>
      </c>
      <c r="J2244" s="9">
        <v>54.46</v>
      </c>
      <c r="K2244" s="9">
        <v>334.15</v>
      </c>
      <c r="L2244" s="9"/>
      <c r="M2244" s="9"/>
      <c r="N2244" s="9"/>
      <c r="O2244" s="9">
        <v>304.98</v>
      </c>
      <c r="P2244" s="9">
        <v>297.32</v>
      </c>
      <c r="Q2244" s="9">
        <v>343.16</v>
      </c>
      <c r="S2244" s="9">
        <f t="shared" si="275"/>
        <v>273.48</v>
      </c>
      <c r="T2244" s="9">
        <v>31.5</v>
      </c>
    </row>
    <row r="2245" spans="1:20">
      <c r="A2245" s="1">
        <v>40311</v>
      </c>
      <c r="B2245" s="9">
        <v>627.14</v>
      </c>
      <c r="D2245" s="9">
        <v>98.36</v>
      </c>
      <c r="E2245" s="9">
        <v>242.1</v>
      </c>
      <c r="F2245" s="9">
        <v>329.21</v>
      </c>
      <c r="G2245" s="9">
        <v>81.319999999999993</v>
      </c>
      <c r="H2245" s="9">
        <v>466.22</v>
      </c>
      <c r="J2245" s="9">
        <v>54.27</v>
      </c>
      <c r="K2245" s="9">
        <v>334.55</v>
      </c>
      <c r="L2245" s="9"/>
      <c r="M2245" s="9"/>
      <c r="N2245" s="9"/>
      <c r="O2245" s="9">
        <v>307.29000000000002</v>
      </c>
      <c r="P2245" s="9">
        <v>300.06</v>
      </c>
      <c r="Q2245" s="9">
        <v>345.25</v>
      </c>
      <c r="S2245" s="9">
        <f t="shared" si="275"/>
        <v>275.79000000000002</v>
      </c>
      <c r="T2245" s="9">
        <v>31.5</v>
      </c>
    </row>
    <row r="2246" spans="1:20">
      <c r="A2246" s="1">
        <v>40312</v>
      </c>
      <c r="B2246" s="9">
        <v>627.63</v>
      </c>
      <c r="D2246" s="9">
        <v>95.3</v>
      </c>
      <c r="E2246" s="9">
        <v>241.33</v>
      </c>
      <c r="F2246" s="9">
        <v>328.07</v>
      </c>
      <c r="G2246" s="9">
        <v>76.78</v>
      </c>
      <c r="H2246" s="9">
        <v>470.5</v>
      </c>
      <c r="J2246" s="9">
        <v>51.79</v>
      </c>
      <c r="K2246" s="9">
        <v>333.77</v>
      </c>
      <c r="L2246" s="9"/>
      <c r="M2246" s="9"/>
      <c r="N2246" s="9"/>
      <c r="O2246" s="9">
        <v>306.89</v>
      </c>
      <c r="P2246" s="9">
        <v>298.95</v>
      </c>
      <c r="Q2246" s="9">
        <v>345.54</v>
      </c>
      <c r="S2246" s="9">
        <f t="shared" si="275"/>
        <v>275.39</v>
      </c>
      <c r="T2246" s="9">
        <v>31.5</v>
      </c>
    </row>
    <row r="2247" spans="1:20">
      <c r="A2247" s="1">
        <v>40315</v>
      </c>
      <c r="B2247" s="9">
        <v>628.95000000000005</v>
      </c>
      <c r="D2247" s="9">
        <v>95.04</v>
      </c>
      <c r="E2247" s="9">
        <v>243.23</v>
      </c>
      <c r="F2247" s="9">
        <v>331.18</v>
      </c>
      <c r="G2247" s="9">
        <v>74.48</v>
      </c>
      <c r="H2247" s="9">
        <v>470.04</v>
      </c>
      <c r="J2247" s="9">
        <v>51.85</v>
      </c>
      <c r="K2247" s="9">
        <v>332.24</v>
      </c>
      <c r="L2247" s="9"/>
      <c r="M2247" s="9"/>
      <c r="N2247" s="9"/>
      <c r="O2247" s="9">
        <v>306.98</v>
      </c>
      <c r="P2247" s="9">
        <v>300.24</v>
      </c>
      <c r="Q2247" s="9">
        <v>344.38</v>
      </c>
      <c r="S2247" s="9">
        <f t="shared" si="275"/>
        <v>275.48</v>
      </c>
      <c r="T2247" s="9">
        <v>31.5</v>
      </c>
    </row>
    <row r="2248" spans="1:20">
      <c r="A2248" s="1">
        <v>40316</v>
      </c>
      <c r="B2248" s="9">
        <v>649.34</v>
      </c>
      <c r="D2248" s="9">
        <v>91.83</v>
      </c>
      <c r="E2248" s="9">
        <v>243.57</v>
      </c>
      <c r="F2248" s="9">
        <v>330.46</v>
      </c>
      <c r="G2248" s="9">
        <v>69.41</v>
      </c>
      <c r="H2248" s="9">
        <v>484.36</v>
      </c>
      <c r="J2248" s="9">
        <v>51.75</v>
      </c>
      <c r="K2248" s="9">
        <v>333.21</v>
      </c>
      <c r="L2248" s="9"/>
      <c r="M2248" s="9"/>
      <c r="N2248" s="9"/>
      <c r="O2248" s="9">
        <v>310.70999999999998</v>
      </c>
      <c r="P2248" s="9">
        <v>304.01</v>
      </c>
      <c r="Q2248" s="9">
        <v>348.44</v>
      </c>
      <c r="S2248" s="9">
        <f t="shared" si="275"/>
        <v>279.20999999999998</v>
      </c>
      <c r="T2248" s="9">
        <v>31.5</v>
      </c>
    </row>
    <row r="2249" spans="1:20">
      <c r="A2249" s="1">
        <v>40317</v>
      </c>
      <c r="B2249" s="9">
        <v>654.97</v>
      </c>
      <c r="D2249" s="9">
        <v>92.78</v>
      </c>
      <c r="E2249" s="9">
        <v>243.89</v>
      </c>
      <c r="F2249" s="9">
        <v>329.02</v>
      </c>
      <c r="G2249" s="9">
        <v>69.260000000000005</v>
      </c>
      <c r="H2249" s="9">
        <v>489.82</v>
      </c>
      <c r="J2249" s="9">
        <v>51.66</v>
      </c>
      <c r="K2249" s="9">
        <v>332.85</v>
      </c>
      <c r="L2249" s="9"/>
      <c r="M2249" s="9"/>
      <c r="N2249" s="9"/>
      <c r="O2249" s="9">
        <v>311.89999999999998</v>
      </c>
      <c r="P2249" s="9">
        <v>305.44</v>
      </c>
      <c r="Q2249" s="9">
        <v>349.48</v>
      </c>
      <c r="S2249" s="9">
        <f t="shared" si="275"/>
        <v>280.39999999999998</v>
      </c>
      <c r="T2249" s="9">
        <v>31.5</v>
      </c>
    </row>
    <row r="2250" spans="1:20">
      <c r="A2250" s="1">
        <v>40318</v>
      </c>
      <c r="B2250" s="9">
        <v>660.43</v>
      </c>
      <c r="D2250" s="9">
        <v>89.31</v>
      </c>
      <c r="E2250" s="9">
        <v>244.23</v>
      </c>
      <c r="F2250" s="9">
        <v>330.03</v>
      </c>
      <c r="G2250" s="9">
        <v>68.69</v>
      </c>
      <c r="H2250" s="9">
        <v>493.92</v>
      </c>
      <c r="J2250" s="9">
        <v>51.52</v>
      </c>
      <c r="K2250" s="9">
        <v>331.92</v>
      </c>
      <c r="L2250" s="9"/>
      <c r="M2250" s="9"/>
      <c r="N2250" s="9"/>
      <c r="O2250" s="9">
        <v>312.44</v>
      </c>
      <c r="P2250" s="9">
        <v>306.23</v>
      </c>
      <c r="Q2250" s="9">
        <v>349.8</v>
      </c>
      <c r="S2250" s="9">
        <f t="shared" si="275"/>
        <v>280.94</v>
      </c>
      <c r="T2250" s="9">
        <v>31.5</v>
      </c>
    </row>
    <row r="2251" spans="1:20">
      <c r="A2251" s="1">
        <v>40319</v>
      </c>
      <c r="B2251" s="9">
        <v>661.33</v>
      </c>
      <c r="D2251" s="9">
        <v>91.3</v>
      </c>
      <c r="E2251" s="9">
        <v>242.9</v>
      </c>
      <c r="F2251" s="9">
        <v>332.22</v>
      </c>
      <c r="G2251" s="9">
        <v>69.3</v>
      </c>
      <c r="H2251" s="9">
        <v>492.08</v>
      </c>
      <c r="J2251" s="9">
        <v>52.36</v>
      </c>
      <c r="K2251" s="9">
        <v>330.56</v>
      </c>
      <c r="L2251" s="9"/>
      <c r="M2251" s="9"/>
      <c r="N2251" s="9"/>
      <c r="O2251" s="9">
        <v>311.89</v>
      </c>
      <c r="P2251" s="9">
        <v>306.35000000000002</v>
      </c>
      <c r="Q2251" s="9">
        <v>348.49</v>
      </c>
      <c r="S2251" s="9">
        <f t="shared" si="275"/>
        <v>280.39</v>
      </c>
      <c r="T2251" s="9">
        <v>31.5</v>
      </c>
    </row>
    <row r="2252" spans="1:20">
      <c r="A2252" s="1">
        <v>40322</v>
      </c>
      <c r="B2252" s="9">
        <v>667.31</v>
      </c>
      <c r="D2252" s="9">
        <v>91.76</v>
      </c>
      <c r="E2252" s="9">
        <v>243.64</v>
      </c>
      <c r="F2252" s="9">
        <v>335.13</v>
      </c>
      <c r="G2252" s="9">
        <v>74.489999999999995</v>
      </c>
      <c r="H2252" s="9">
        <v>493</v>
      </c>
      <c r="J2252" s="9">
        <v>49.06</v>
      </c>
      <c r="K2252" s="9">
        <v>330.13</v>
      </c>
      <c r="L2252" s="9"/>
      <c r="M2252" s="9"/>
      <c r="N2252" s="9"/>
      <c r="O2252" s="9">
        <v>312.83</v>
      </c>
      <c r="P2252" s="9">
        <v>308.56</v>
      </c>
      <c r="Q2252" s="9">
        <v>348.17</v>
      </c>
      <c r="S2252" s="9">
        <f t="shared" si="275"/>
        <v>281.33</v>
      </c>
      <c r="T2252" s="9">
        <v>31.5</v>
      </c>
    </row>
    <row r="2253" spans="1:20">
      <c r="A2253" s="1">
        <v>40323</v>
      </c>
      <c r="B2253" s="9">
        <v>654.92999999999995</v>
      </c>
      <c r="D2253" s="9">
        <v>96.62</v>
      </c>
      <c r="E2253" s="9">
        <v>245.2</v>
      </c>
      <c r="F2253" s="9">
        <v>333.52</v>
      </c>
      <c r="G2253" s="9">
        <v>91.52</v>
      </c>
      <c r="H2253" s="9">
        <v>497.27</v>
      </c>
      <c r="J2253" s="9">
        <v>47.22</v>
      </c>
      <c r="K2253" s="9">
        <v>328.73</v>
      </c>
      <c r="L2253" s="9"/>
      <c r="M2253" s="9"/>
      <c r="N2253" s="9"/>
      <c r="O2253" s="9">
        <v>312.57</v>
      </c>
      <c r="P2253" s="9">
        <v>308.11</v>
      </c>
      <c r="Q2253" s="9">
        <v>348.08</v>
      </c>
      <c r="S2253" s="9">
        <f t="shared" si="275"/>
        <v>281.07</v>
      </c>
      <c r="T2253" s="9">
        <v>31.5</v>
      </c>
    </row>
    <row r="2254" spans="1:20">
      <c r="A2254" s="1">
        <v>40324</v>
      </c>
      <c r="B2254" s="9">
        <v>648.69000000000005</v>
      </c>
      <c r="D2254" s="9">
        <v>98.14</v>
      </c>
      <c r="E2254" s="9">
        <v>247.17</v>
      </c>
      <c r="F2254" s="9">
        <v>336.94</v>
      </c>
      <c r="G2254" s="9">
        <v>90.62</v>
      </c>
      <c r="H2254" s="9">
        <v>500.94</v>
      </c>
      <c r="J2254" s="9">
        <v>48.55</v>
      </c>
      <c r="K2254" s="9">
        <v>328.89</v>
      </c>
      <c r="L2254" s="9"/>
      <c r="M2254" s="9"/>
      <c r="N2254" s="9"/>
      <c r="O2254" s="9">
        <v>313.10000000000002</v>
      </c>
      <c r="P2254" s="9">
        <v>308.18</v>
      </c>
      <c r="Q2254" s="9">
        <v>349.16</v>
      </c>
      <c r="S2254" s="9">
        <f t="shared" si="275"/>
        <v>281.60000000000002</v>
      </c>
      <c r="T2254" s="9">
        <v>31.5</v>
      </c>
    </row>
    <row r="2255" spans="1:20">
      <c r="A2255" s="1">
        <v>40325</v>
      </c>
      <c r="B2255" s="9">
        <v>652.28</v>
      </c>
      <c r="D2255" s="9">
        <v>101.46</v>
      </c>
      <c r="E2255" s="9">
        <v>247.41</v>
      </c>
      <c r="F2255" s="9">
        <v>335.08</v>
      </c>
      <c r="G2255" s="9">
        <v>82.78</v>
      </c>
      <c r="H2255" s="9">
        <v>502.95</v>
      </c>
      <c r="J2255" s="9">
        <v>54.37</v>
      </c>
      <c r="K2255" s="9">
        <v>330.05</v>
      </c>
      <c r="L2255" s="9"/>
      <c r="M2255" s="9"/>
      <c r="N2255" s="9"/>
      <c r="O2255" s="9">
        <v>314.38</v>
      </c>
      <c r="P2255" s="9">
        <v>309.18</v>
      </c>
      <c r="Q2255" s="9">
        <v>350.87</v>
      </c>
      <c r="S2255" s="9">
        <f t="shared" si="275"/>
        <v>282.88</v>
      </c>
      <c r="T2255" s="9">
        <v>31.5</v>
      </c>
    </row>
    <row r="2256" spans="1:20">
      <c r="A2256" s="1">
        <v>40326</v>
      </c>
      <c r="B2256" s="9">
        <v>652.79</v>
      </c>
      <c r="D2256" s="9">
        <v>105.25</v>
      </c>
      <c r="E2256" s="9">
        <v>247.67</v>
      </c>
      <c r="F2256" s="9">
        <v>337.55</v>
      </c>
      <c r="G2256" s="9">
        <v>92.09</v>
      </c>
      <c r="H2256" s="9">
        <v>506.28</v>
      </c>
      <c r="J2256" s="9">
        <v>55.07</v>
      </c>
      <c r="K2256" s="9">
        <v>329.82</v>
      </c>
      <c r="L2256" s="9"/>
      <c r="M2256" s="9"/>
      <c r="N2256" s="9"/>
      <c r="O2256" s="9">
        <v>315.45</v>
      </c>
      <c r="P2256" s="9">
        <v>310.70999999999998</v>
      </c>
      <c r="Q2256" s="9">
        <v>351.55</v>
      </c>
      <c r="S2256" s="9">
        <f t="shared" si="275"/>
        <v>283.95</v>
      </c>
      <c r="T2256" s="9">
        <v>31.5</v>
      </c>
    </row>
    <row r="2257" spans="1:20">
      <c r="A2257" s="1">
        <v>40329</v>
      </c>
      <c r="K2257" s="9"/>
      <c r="L2257" s="9"/>
      <c r="M2257" s="9"/>
      <c r="N2257" s="9"/>
      <c r="S2257" s="9" t="str">
        <f t="shared" si="275"/>
        <v/>
      </c>
      <c r="T2257" s="9">
        <v>31.5</v>
      </c>
    </row>
    <row r="2258" spans="1:20">
      <c r="A2258" s="1">
        <v>40330</v>
      </c>
      <c r="B2258" s="9">
        <v>633.02</v>
      </c>
      <c r="D2258" s="9">
        <v>104.13</v>
      </c>
      <c r="E2258" s="9">
        <v>244.2</v>
      </c>
      <c r="F2258" s="9">
        <v>342.03</v>
      </c>
      <c r="G2258" s="9">
        <v>82.36</v>
      </c>
      <c r="H2258" s="9">
        <v>516.26</v>
      </c>
      <c r="J2258" s="9">
        <v>57.44</v>
      </c>
      <c r="K2258" s="9">
        <v>331.81</v>
      </c>
      <c r="L2258" s="9"/>
      <c r="M2258" s="9"/>
      <c r="N2258" s="9"/>
      <c r="O2258" s="9">
        <v>314.17</v>
      </c>
      <c r="P2258" s="9">
        <v>304.43</v>
      </c>
      <c r="Q2258" s="9">
        <v>355.46</v>
      </c>
      <c r="S2258" s="9">
        <f t="shared" si="275"/>
        <v>282.67</v>
      </c>
      <c r="T2258" s="9">
        <v>31.5</v>
      </c>
    </row>
    <row r="2259" spans="1:20">
      <c r="A2259" s="1">
        <v>40331</v>
      </c>
      <c r="B2259" s="9">
        <v>634.20000000000005</v>
      </c>
      <c r="D2259" s="9">
        <v>101.6</v>
      </c>
      <c r="E2259" s="9">
        <v>244.91</v>
      </c>
      <c r="F2259" s="9">
        <v>342.69</v>
      </c>
      <c r="G2259" s="9">
        <v>103.29</v>
      </c>
      <c r="H2259" s="9">
        <v>523.94000000000005</v>
      </c>
      <c r="J2259" s="9">
        <v>56.76</v>
      </c>
      <c r="K2259" s="9">
        <v>329.62</v>
      </c>
      <c r="L2259" s="9"/>
      <c r="M2259" s="9"/>
      <c r="N2259" s="9"/>
      <c r="O2259" s="9">
        <v>314.85000000000002</v>
      </c>
      <c r="P2259" s="9">
        <v>305.57</v>
      </c>
      <c r="Q2259" s="9">
        <v>355.72</v>
      </c>
      <c r="S2259" s="9">
        <f t="shared" si="275"/>
        <v>283.35000000000002</v>
      </c>
      <c r="T2259" s="9">
        <v>31.5</v>
      </c>
    </row>
    <row r="2260" spans="1:20">
      <c r="A2260" s="1">
        <v>40332</v>
      </c>
      <c r="B2260" s="9">
        <v>627.9</v>
      </c>
      <c r="D2260" s="9">
        <v>100.96</v>
      </c>
      <c r="E2260" s="9">
        <v>245.51</v>
      </c>
      <c r="F2260" s="9">
        <v>338.04</v>
      </c>
      <c r="G2260" s="9">
        <v>88.25</v>
      </c>
      <c r="H2260" s="9">
        <v>531.87</v>
      </c>
      <c r="J2260" s="9">
        <v>53.31</v>
      </c>
      <c r="K2260" s="9">
        <v>329.21</v>
      </c>
      <c r="L2260" s="9"/>
      <c r="M2260" s="9"/>
      <c r="N2260" s="9"/>
      <c r="O2260" s="9">
        <v>314.37</v>
      </c>
      <c r="P2260" s="9">
        <v>303.32</v>
      </c>
      <c r="Q2260" s="9">
        <v>357.07</v>
      </c>
      <c r="S2260" s="9">
        <f t="shared" si="275"/>
        <v>282.87</v>
      </c>
      <c r="T2260" s="9">
        <v>31.5</v>
      </c>
    </row>
    <row r="2261" spans="1:20">
      <c r="A2261" s="1">
        <v>40333</v>
      </c>
      <c r="B2261" s="9">
        <v>632.59</v>
      </c>
      <c r="D2261" s="9">
        <v>99.64</v>
      </c>
      <c r="E2261" s="9">
        <v>249.86</v>
      </c>
      <c r="F2261" s="9">
        <v>329.77</v>
      </c>
      <c r="G2261" s="9">
        <v>81.569999999999993</v>
      </c>
      <c r="H2261" s="9">
        <v>541.91</v>
      </c>
      <c r="J2261" s="9">
        <v>50.42</v>
      </c>
      <c r="K2261" s="9">
        <v>328.91</v>
      </c>
      <c r="L2261" s="9"/>
      <c r="M2261" s="9"/>
      <c r="N2261" s="9"/>
      <c r="O2261" s="9">
        <v>316.22000000000003</v>
      </c>
      <c r="P2261" s="9">
        <v>305.25</v>
      </c>
      <c r="Q2261" s="9">
        <v>359.03</v>
      </c>
      <c r="S2261" s="9">
        <f t="shared" si="275"/>
        <v>284.72000000000003</v>
      </c>
      <c r="T2261" s="9">
        <v>31.5</v>
      </c>
    </row>
    <row r="2262" spans="1:20">
      <c r="A2262" s="1">
        <v>40336</v>
      </c>
      <c r="B2262" s="9">
        <v>630.66</v>
      </c>
      <c r="D2262" s="9">
        <v>101.56</v>
      </c>
      <c r="E2262" s="9">
        <v>248.56</v>
      </c>
      <c r="F2262" s="9">
        <v>331.59</v>
      </c>
      <c r="G2262" s="9">
        <v>84.07</v>
      </c>
      <c r="H2262" s="9">
        <v>534.30999999999995</v>
      </c>
      <c r="J2262" s="9">
        <v>50.45</v>
      </c>
      <c r="K2262" s="9">
        <v>328.47</v>
      </c>
      <c r="L2262" s="9"/>
      <c r="M2262" s="9"/>
      <c r="N2262" s="9"/>
      <c r="O2262" s="9">
        <v>315.02999999999997</v>
      </c>
      <c r="P2262" s="9">
        <v>304.8</v>
      </c>
      <c r="Q2262" s="9">
        <v>356.93</v>
      </c>
      <c r="S2262" s="9">
        <f t="shared" si="275"/>
        <v>283.52999999999997</v>
      </c>
      <c r="T2262" s="9">
        <v>31.5</v>
      </c>
    </row>
    <row r="2263" spans="1:20">
      <c r="A2263" s="1">
        <v>40337</v>
      </c>
      <c r="B2263" s="9">
        <v>653.44000000000005</v>
      </c>
      <c r="D2263" s="9">
        <v>100.37</v>
      </c>
      <c r="E2263" s="9">
        <v>248.12</v>
      </c>
      <c r="F2263" s="9">
        <v>333.15</v>
      </c>
      <c r="G2263" s="9">
        <v>89.32</v>
      </c>
      <c r="H2263" s="9">
        <v>539.73</v>
      </c>
      <c r="J2263" s="9">
        <v>52.64</v>
      </c>
      <c r="K2263" s="9">
        <v>331.93</v>
      </c>
      <c r="L2263" s="9"/>
      <c r="M2263" s="9"/>
      <c r="N2263" s="9"/>
      <c r="O2263" s="9">
        <v>319.22000000000003</v>
      </c>
      <c r="P2263" s="9">
        <v>309.73</v>
      </c>
      <c r="Q2263" s="9">
        <v>360.76</v>
      </c>
      <c r="S2263" s="9">
        <f t="shared" si="275"/>
        <v>287.72000000000003</v>
      </c>
      <c r="T2263" s="9">
        <v>31.5</v>
      </c>
    </row>
    <row r="2264" spans="1:20">
      <c r="A2264" s="1">
        <v>40338</v>
      </c>
      <c r="B2264" s="9">
        <v>658.65</v>
      </c>
      <c r="D2264" s="9">
        <v>101.03</v>
      </c>
      <c r="E2264" s="9">
        <v>247.5</v>
      </c>
      <c r="F2264" s="9">
        <v>327.45999999999998</v>
      </c>
      <c r="G2264" s="9">
        <v>89.66</v>
      </c>
      <c r="H2264" s="9">
        <v>540.17999999999995</v>
      </c>
      <c r="J2264" s="9">
        <v>51.14</v>
      </c>
      <c r="K2264" s="9">
        <v>332.64</v>
      </c>
      <c r="L2264" s="9"/>
      <c r="M2264" s="9"/>
      <c r="N2264" s="9"/>
      <c r="O2264" s="9">
        <v>319.70999999999998</v>
      </c>
      <c r="P2264" s="9">
        <v>310.26</v>
      </c>
      <c r="Q2264" s="9">
        <v>361.25</v>
      </c>
      <c r="S2264" s="9">
        <f t="shared" si="275"/>
        <v>288.20999999999998</v>
      </c>
      <c r="T2264" s="9">
        <v>31.5</v>
      </c>
    </row>
    <row r="2265" spans="1:20">
      <c r="A2265" s="1">
        <v>40339</v>
      </c>
      <c r="B2265" s="9">
        <v>650.67999999999995</v>
      </c>
      <c r="D2265" s="9">
        <v>99.72</v>
      </c>
      <c r="E2265" s="9">
        <v>251</v>
      </c>
      <c r="F2265" s="9">
        <v>330.5</v>
      </c>
      <c r="G2265" s="9">
        <v>82.51</v>
      </c>
      <c r="H2265" s="9">
        <v>539.55999999999995</v>
      </c>
      <c r="J2265" s="9">
        <v>52.39</v>
      </c>
      <c r="K2265" s="9">
        <v>333.47</v>
      </c>
      <c r="L2265" s="9"/>
      <c r="M2265" s="9"/>
      <c r="N2265" s="9"/>
      <c r="O2265" s="9">
        <v>319.76</v>
      </c>
      <c r="P2265" s="9">
        <v>309.87</v>
      </c>
      <c r="Q2265" s="9">
        <v>361.76</v>
      </c>
      <c r="S2265" s="9">
        <f t="shared" si="275"/>
        <v>288.26</v>
      </c>
      <c r="T2265" s="9">
        <v>31.5</v>
      </c>
    </row>
    <row r="2266" spans="1:20">
      <c r="A2266" s="1">
        <v>40340</v>
      </c>
      <c r="B2266" s="9">
        <v>648.73</v>
      </c>
      <c r="D2266" s="9">
        <v>102.52</v>
      </c>
      <c r="E2266" s="9">
        <v>250.71</v>
      </c>
      <c r="F2266" s="9">
        <v>331.02</v>
      </c>
      <c r="G2266" s="9">
        <v>83.12</v>
      </c>
      <c r="H2266" s="9">
        <v>534.6</v>
      </c>
      <c r="J2266" s="9">
        <v>52.64</v>
      </c>
      <c r="K2266" s="9">
        <v>332.2</v>
      </c>
      <c r="L2266" s="9"/>
      <c r="M2266" s="9"/>
      <c r="N2266" s="9"/>
      <c r="O2266" s="9">
        <v>318.82</v>
      </c>
      <c r="P2266" s="9">
        <v>309.87</v>
      </c>
      <c r="Q2266" s="9">
        <v>359.73</v>
      </c>
      <c r="S2266" s="9">
        <f t="shared" si="275"/>
        <v>287.32</v>
      </c>
      <c r="T2266" s="9">
        <v>31.5</v>
      </c>
    </row>
    <row r="2267" spans="1:20">
      <c r="A2267" s="1">
        <v>40343</v>
      </c>
      <c r="B2267" s="9">
        <v>645.97</v>
      </c>
      <c r="D2267" s="9">
        <v>97.65</v>
      </c>
      <c r="E2267" s="9">
        <v>250.98</v>
      </c>
      <c r="F2267" s="9">
        <v>327.88</v>
      </c>
      <c r="G2267" s="9">
        <v>82.29</v>
      </c>
      <c r="H2267" s="9">
        <v>536.02</v>
      </c>
      <c r="J2267" s="9">
        <v>53.84</v>
      </c>
      <c r="K2267" s="9">
        <v>331.64</v>
      </c>
      <c r="L2267" s="9"/>
      <c r="M2267" s="9"/>
      <c r="N2267" s="9"/>
      <c r="O2267" s="9">
        <v>318.02999999999997</v>
      </c>
      <c r="P2267" s="9">
        <v>308.24</v>
      </c>
      <c r="Q2267" s="9">
        <v>359.77</v>
      </c>
      <c r="S2267" s="9">
        <f t="shared" si="275"/>
        <v>286.52999999999997</v>
      </c>
      <c r="T2267" s="9">
        <v>31.5</v>
      </c>
    </row>
    <row r="2268" spans="1:20">
      <c r="A2268" s="1">
        <v>40344</v>
      </c>
      <c r="B2268" s="9">
        <v>645.59</v>
      </c>
      <c r="D2268" s="9">
        <v>95.6</v>
      </c>
      <c r="E2268" s="9">
        <v>251.38</v>
      </c>
      <c r="F2268" s="9">
        <v>327.84</v>
      </c>
      <c r="G2268" s="9">
        <v>78.33</v>
      </c>
      <c r="H2268" s="9">
        <v>535.85</v>
      </c>
      <c r="J2268" s="9">
        <v>52.71</v>
      </c>
      <c r="K2268" s="9">
        <v>327.42</v>
      </c>
      <c r="L2268" s="9"/>
      <c r="M2268" s="9"/>
      <c r="N2268" s="9"/>
      <c r="O2268" s="9">
        <v>316.41000000000003</v>
      </c>
      <c r="P2268" s="9">
        <v>307.8</v>
      </c>
      <c r="Q2268" s="9">
        <v>356.74</v>
      </c>
      <c r="S2268" s="9">
        <f t="shared" si="275"/>
        <v>284.91000000000003</v>
      </c>
      <c r="T2268" s="9">
        <v>31.5</v>
      </c>
    </row>
    <row r="2269" spans="1:20">
      <c r="A2269" s="1">
        <v>40345</v>
      </c>
      <c r="B2269" s="9">
        <v>643.19000000000005</v>
      </c>
      <c r="D2269" s="9">
        <v>97.58</v>
      </c>
      <c r="E2269" s="9">
        <v>241.23</v>
      </c>
      <c r="F2269" s="9">
        <v>331.14</v>
      </c>
      <c r="G2269" s="9">
        <v>79.47</v>
      </c>
      <c r="H2269" s="9">
        <v>532.26</v>
      </c>
      <c r="J2269" s="9">
        <v>54.66</v>
      </c>
      <c r="K2269" s="9">
        <v>328.03</v>
      </c>
      <c r="L2269" s="9"/>
      <c r="M2269" s="9"/>
      <c r="N2269" s="9"/>
      <c r="O2269" s="9">
        <v>313.95999999999998</v>
      </c>
      <c r="P2269" s="9">
        <v>303.08</v>
      </c>
      <c r="Q2269" s="9">
        <v>356.45</v>
      </c>
      <c r="S2269" s="9">
        <f t="shared" si="275"/>
        <v>282.45999999999998</v>
      </c>
      <c r="T2269" s="9">
        <v>31.5</v>
      </c>
    </row>
    <row r="2270" spans="1:20">
      <c r="A2270" s="1">
        <v>40346</v>
      </c>
      <c r="B2270" s="9">
        <v>649.28</v>
      </c>
      <c r="D2270" s="9">
        <v>96.38</v>
      </c>
      <c r="E2270" s="9">
        <v>240.2</v>
      </c>
      <c r="F2270" s="9">
        <v>328.18</v>
      </c>
      <c r="G2270" s="9">
        <v>77.73</v>
      </c>
      <c r="H2270" s="9">
        <v>527.86</v>
      </c>
      <c r="J2270" s="9">
        <v>53.85</v>
      </c>
      <c r="K2270" s="9">
        <v>324.85000000000002</v>
      </c>
      <c r="L2270" s="9"/>
      <c r="M2270" s="9"/>
      <c r="N2270" s="9"/>
      <c r="O2270" s="9">
        <v>312.58999999999997</v>
      </c>
      <c r="P2270" s="9">
        <v>303.39999999999998</v>
      </c>
      <c r="Q2270" s="9">
        <v>353.15</v>
      </c>
      <c r="S2270" s="9">
        <f t="shared" si="275"/>
        <v>281.08999999999997</v>
      </c>
      <c r="T2270" s="9">
        <v>31.5</v>
      </c>
    </row>
    <row r="2271" spans="1:20">
      <c r="A2271" s="1">
        <v>40347</v>
      </c>
      <c r="B2271" s="9">
        <v>648.89</v>
      </c>
      <c r="D2271" s="9">
        <v>94.74</v>
      </c>
      <c r="E2271" s="9">
        <v>240.06</v>
      </c>
      <c r="F2271" s="9">
        <v>332.18</v>
      </c>
      <c r="G2271" s="9">
        <v>81.2</v>
      </c>
      <c r="H2271" s="9">
        <v>527.6</v>
      </c>
      <c r="J2271" s="9">
        <v>53.48</v>
      </c>
      <c r="K2271" s="9">
        <v>324.89</v>
      </c>
      <c r="L2271" s="9"/>
      <c r="M2271" s="9"/>
      <c r="N2271" s="9"/>
      <c r="O2271" s="9">
        <v>312.57</v>
      </c>
      <c r="P2271" s="9">
        <v>303.42</v>
      </c>
      <c r="Q2271" s="9">
        <v>353.09</v>
      </c>
      <c r="S2271" s="9">
        <f t="shared" si="275"/>
        <v>281.07</v>
      </c>
      <c r="T2271" s="9">
        <v>31.5</v>
      </c>
    </row>
    <row r="2272" spans="1:20">
      <c r="A2272" s="1">
        <v>40350</v>
      </c>
      <c r="B2272" s="9">
        <v>652.85</v>
      </c>
      <c r="D2272" s="9">
        <v>96.02</v>
      </c>
      <c r="E2272" s="9">
        <v>239.89</v>
      </c>
      <c r="F2272" s="9">
        <v>331.41</v>
      </c>
      <c r="G2272" s="9">
        <v>78.39</v>
      </c>
      <c r="H2272" s="9">
        <v>525.25</v>
      </c>
      <c r="J2272" s="9">
        <v>52.31</v>
      </c>
      <c r="K2272" s="9">
        <v>325.27999999999997</v>
      </c>
      <c r="L2272" s="9"/>
      <c r="M2272" s="9"/>
      <c r="N2272" s="9"/>
      <c r="O2272" s="9">
        <v>312.81</v>
      </c>
      <c r="P2272" s="9">
        <v>304.25</v>
      </c>
      <c r="Q2272" s="9">
        <v>352.72</v>
      </c>
      <c r="S2272" s="9">
        <f t="shared" si="275"/>
        <v>281.31</v>
      </c>
      <c r="T2272" s="9">
        <v>31.5</v>
      </c>
    </row>
    <row r="2273" spans="1:20">
      <c r="A2273" s="1">
        <v>40351</v>
      </c>
      <c r="B2273" s="9">
        <v>649.13</v>
      </c>
      <c r="D2273" s="9">
        <v>96.52</v>
      </c>
      <c r="E2273" s="9">
        <v>240.37</v>
      </c>
      <c r="F2273" s="9">
        <v>329.69</v>
      </c>
      <c r="G2273" s="9">
        <v>87.69</v>
      </c>
      <c r="H2273" s="9">
        <v>525.52</v>
      </c>
      <c r="J2273" s="9">
        <v>47.42</v>
      </c>
      <c r="K2273" s="9">
        <v>323.68</v>
      </c>
      <c r="L2273" s="9"/>
      <c r="M2273" s="9"/>
      <c r="N2273" s="9"/>
      <c r="O2273" s="9">
        <v>312.06</v>
      </c>
      <c r="P2273" s="9">
        <v>304.04000000000002</v>
      </c>
      <c r="Q2273" s="9">
        <v>351.32</v>
      </c>
      <c r="S2273" s="9">
        <f t="shared" si="275"/>
        <v>280.56</v>
      </c>
      <c r="T2273" s="9">
        <v>31.5</v>
      </c>
    </row>
    <row r="2274" spans="1:20">
      <c r="A2274" s="1">
        <v>40352</v>
      </c>
      <c r="B2274" s="9">
        <v>647.57000000000005</v>
      </c>
      <c r="D2274" s="9">
        <v>95.26</v>
      </c>
      <c r="E2274" s="9">
        <v>237.98</v>
      </c>
      <c r="F2274" s="9">
        <v>331.26</v>
      </c>
      <c r="G2274" s="9">
        <v>87.12</v>
      </c>
      <c r="H2274" s="9">
        <v>525.39</v>
      </c>
      <c r="J2274" s="9">
        <v>49.11</v>
      </c>
      <c r="K2274" s="9">
        <v>321.77999999999997</v>
      </c>
      <c r="L2274" s="9"/>
      <c r="M2274" s="9"/>
      <c r="N2274" s="9"/>
      <c r="O2274" s="9">
        <v>310.7</v>
      </c>
      <c r="P2274" s="9">
        <v>302.43</v>
      </c>
      <c r="Q2274" s="9">
        <v>350.1</v>
      </c>
      <c r="S2274" s="9">
        <f t="shared" si="275"/>
        <v>279.2</v>
      </c>
      <c r="T2274" s="9">
        <v>31.5</v>
      </c>
    </row>
    <row r="2275" spans="1:20">
      <c r="A2275" s="1">
        <v>40353</v>
      </c>
      <c r="B2275" s="9">
        <v>648.14</v>
      </c>
      <c r="D2275" s="9">
        <v>93.2</v>
      </c>
      <c r="E2275" s="9">
        <v>243.29</v>
      </c>
      <c r="F2275" s="9">
        <v>333.27</v>
      </c>
      <c r="G2275" s="9">
        <v>94.2</v>
      </c>
      <c r="H2275" s="9">
        <v>522.75</v>
      </c>
      <c r="J2275" s="9">
        <v>49.74</v>
      </c>
      <c r="K2275" s="9">
        <v>321.91000000000003</v>
      </c>
      <c r="L2275" s="9"/>
      <c r="M2275" s="9"/>
      <c r="N2275" s="9"/>
      <c r="O2275" s="9">
        <v>311.83999999999997</v>
      </c>
      <c r="P2275" s="9">
        <v>305.19</v>
      </c>
      <c r="Q2275" s="9">
        <v>349.61</v>
      </c>
      <c r="S2275" s="9">
        <f t="shared" si="275"/>
        <v>280.33999999999997</v>
      </c>
      <c r="T2275" s="9">
        <v>31.5</v>
      </c>
    </row>
    <row r="2276" spans="1:20">
      <c r="A2276" s="1">
        <v>40354</v>
      </c>
      <c r="B2276" s="9">
        <v>645.53</v>
      </c>
      <c r="D2276" s="9">
        <v>97.91</v>
      </c>
      <c r="E2276" s="9">
        <v>244.2</v>
      </c>
      <c r="F2276" s="9">
        <v>329.69</v>
      </c>
      <c r="G2276" s="9">
        <v>91.15</v>
      </c>
      <c r="H2276" s="9">
        <v>526.07000000000005</v>
      </c>
      <c r="J2276" s="9">
        <v>51.36</v>
      </c>
      <c r="K2276" s="9">
        <v>321.8</v>
      </c>
      <c r="L2276" s="9"/>
      <c r="M2276" s="9"/>
      <c r="N2276" s="9"/>
      <c r="O2276" s="9">
        <v>312.37</v>
      </c>
      <c r="P2276" s="9">
        <v>305.49</v>
      </c>
      <c r="Q2276" s="9">
        <v>350.44</v>
      </c>
      <c r="S2276" s="9">
        <f t="shared" si="275"/>
        <v>280.87</v>
      </c>
      <c r="T2276" s="9">
        <v>31.5</v>
      </c>
    </row>
    <row r="2277" spans="1:20">
      <c r="A2277" s="1">
        <v>40357</v>
      </c>
      <c r="B2277" s="9">
        <v>633.86</v>
      </c>
      <c r="D2277" s="9">
        <v>95.34</v>
      </c>
      <c r="E2277" s="9">
        <v>243.59</v>
      </c>
      <c r="F2277" s="9">
        <v>331.58</v>
      </c>
      <c r="G2277" s="9">
        <v>88.63</v>
      </c>
      <c r="H2277" s="9">
        <v>528.09</v>
      </c>
      <c r="J2277" s="9">
        <v>50.81</v>
      </c>
      <c r="K2277" s="9">
        <v>319.02</v>
      </c>
      <c r="L2277" s="9"/>
      <c r="M2277" s="9"/>
      <c r="N2277" s="9"/>
      <c r="O2277" s="9">
        <v>310.07</v>
      </c>
      <c r="P2277" s="9">
        <v>302.20999999999998</v>
      </c>
      <c r="Q2277" s="9">
        <v>348.96</v>
      </c>
      <c r="S2277" s="9">
        <f t="shared" si="275"/>
        <v>278.57</v>
      </c>
      <c r="T2277" s="9">
        <v>31.5</v>
      </c>
    </row>
    <row r="2278" spans="1:20">
      <c r="A2278" s="1">
        <v>40358</v>
      </c>
      <c r="B2278" s="9">
        <v>631.91999999999996</v>
      </c>
      <c r="D2278" s="9">
        <v>96.72</v>
      </c>
      <c r="E2278" s="9">
        <v>242.24</v>
      </c>
      <c r="F2278" s="9">
        <v>337.66</v>
      </c>
      <c r="G2278" s="9">
        <v>82.41</v>
      </c>
      <c r="H2278" s="9">
        <v>520.99</v>
      </c>
      <c r="J2278" s="9">
        <v>52.96</v>
      </c>
      <c r="K2278" s="9">
        <v>317.02</v>
      </c>
      <c r="L2278" s="9"/>
      <c r="M2278" s="9"/>
      <c r="N2278" s="9"/>
      <c r="O2278" s="9">
        <v>308.42</v>
      </c>
      <c r="P2278" s="9">
        <v>301.58</v>
      </c>
      <c r="Q2278" s="9">
        <v>346.06</v>
      </c>
      <c r="S2278" s="9">
        <f t="shared" si="275"/>
        <v>276.92</v>
      </c>
      <c r="T2278" s="9">
        <v>31.5</v>
      </c>
    </row>
    <row r="2279" spans="1:20">
      <c r="A2279" s="1">
        <v>40359</v>
      </c>
      <c r="B2279" s="9">
        <v>632.69000000000005</v>
      </c>
      <c r="D2279" s="9">
        <v>97.92</v>
      </c>
      <c r="E2279" s="9">
        <v>244.7</v>
      </c>
      <c r="F2279" s="9">
        <v>335.8</v>
      </c>
      <c r="G2279" s="9">
        <v>77.03</v>
      </c>
      <c r="H2279" s="9">
        <v>524.36</v>
      </c>
      <c r="J2279" s="9">
        <v>53.83</v>
      </c>
      <c r="K2279" s="9">
        <v>318.73</v>
      </c>
      <c r="L2279" s="9"/>
      <c r="M2279" s="9"/>
      <c r="N2279" s="9"/>
      <c r="O2279" s="9">
        <v>309.94</v>
      </c>
      <c r="P2279" s="9">
        <v>302.76</v>
      </c>
      <c r="Q2279" s="9">
        <v>348.1</v>
      </c>
      <c r="S2279" s="9">
        <f t="shared" si="275"/>
        <v>278.44</v>
      </c>
      <c r="T2279" s="9">
        <v>31.5</v>
      </c>
    </row>
    <row r="2280" spans="1:20">
      <c r="A2280" s="1">
        <v>40360</v>
      </c>
      <c r="B2280" s="9">
        <v>633.38</v>
      </c>
      <c r="D2280" s="9">
        <v>95.9</v>
      </c>
      <c r="E2280" s="9">
        <v>244.02</v>
      </c>
      <c r="F2280" s="9">
        <v>331.45</v>
      </c>
      <c r="G2280" s="9">
        <v>76.98</v>
      </c>
      <c r="H2280" s="9">
        <v>526.9</v>
      </c>
      <c r="J2280" s="9">
        <v>53.79</v>
      </c>
      <c r="K2280" s="9">
        <v>318.75</v>
      </c>
      <c r="L2280" s="9"/>
      <c r="M2280" s="9"/>
      <c r="N2280" s="9"/>
      <c r="O2280" s="9">
        <v>309.79000000000002</v>
      </c>
      <c r="P2280" s="9">
        <v>301.88</v>
      </c>
      <c r="Q2280" s="9">
        <v>348.71</v>
      </c>
      <c r="S2280" s="9">
        <f t="shared" si="275"/>
        <v>278.29000000000002</v>
      </c>
      <c r="T2280" s="9">
        <v>31.5</v>
      </c>
    </row>
    <row r="2281" spans="1:20">
      <c r="A2281" s="1">
        <v>40361</v>
      </c>
      <c r="B2281" s="9">
        <v>636.13</v>
      </c>
      <c r="D2281" s="9">
        <v>93.76</v>
      </c>
      <c r="E2281" s="9">
        <v>244.42</v>
      </c>
      <c r="F2281" s="9">
        <v>332.44</v>
      </c>
      <c r="G2281" s="9">
        <v>73.13</v>
      </c>
      <c r="H2281" s="9">
        <v>522.53</v>
      </c>
      <c r="J2281" s="9">
        <v>52.79</v>
      </c>
      <c r="K2281" s="9">
        <v>315.95</v>
      </c>
      <c r="L2281" s="9"/>
      <c r="M2281" s="9"/>
      <c r="N2281" s="9"/>
      <c r="O2281" s="9">
        <v>308.54000000000002</v>
      </c>
      <c r="P2281" s="9">
        <v>302.19</v>
      </c>
      <c r="Q2281" s="9">
        <v>345.67</v>
      </c>
      <c r="S2281" s="9">
        <f t="shared" si="275"/>
        <v>277.04000000000002</v>
      </c>
      <c r="T2281" s="9">
        <v>31.5</v>
      </c>
    </row>
    <row r="2282" spans="1:20">
      <c r="A2282" s="1">
        <v>40364</v>
      </c>
      <c r="K2282" s="9"/>
      <c r="L2282" s="9"/>
      <c r="M2282" s="9"/>
      <c r="N2282" s="9"/>
      <c r="S2282" s="9" t="str">
        <f t="shared" si="275"/>
        <v/>
      </c>
      <c r="T2282" s="9">
        <v>31.5</v>
      </c>
    </row>
    <row r="2283" spans="1:20">
      <c r="A2283" s="1">
        <v>40365</v>
      </c>
      <c r="B2283" s="9">
        <v>668.21</v>
      </c>
      <c r="D2283" s="9">
        <v>91.7</v>
      </c>
      <c r="E2283" s="9">
        <v>244.6</v>
      </c>
      <c r="F2283" s="9">
        <v>329.34</v>
      </c>
      <c r="G2283" s="9">
        <v>80.489999999999995</v>
      </c>
      <c r="H2283" s="9">
        <v>532.82000000000005</v>
      </c>
      <c r="J2283" s="9">
        <v>58.8</v>
      </c>
      <c r="K2283" s="9">
        <v>318.66000000000003</v>
      </c>
      <c r="L2283" s="9"/>
      <c r="M2283" s="9"/>
      <c r="N2283" s="9"/>
      <c r="O2283" s="9">
        <v>314.10000000000002</v>
      </c>
      <c r="P2283" s="9">
        <v>309.02</v>
      </c>
      <c r="Q2283" s="9">
        <v>350.42</v>
      </c>
      <c r="S2283" s="9">
        <f t="shared" si="275"/>
        <v>282.60000000000002</v>
      </c>
      <c r="T2283" s="9">
        <v>31.5</v>
      </c>
    </row>
    <row r="2284" spans="1:20">
      <c r="A2284" s="1">
        <v>40366</v>
      </c>
      <c r="B2284" s="9">
        <v>666.13</v>
      </c>
      <c r="D2284" s="9">
        <v>91.02</v>
      </c>
      <c r="E2284" s="9">
        <v>247.25</v>
      </c>
      <c r="F2284" s="9">
        <v>326.11</v>
      </c>
      <c r="G2284" s="9">
        <v>93.24</v>
      </c>
      <c r="H2284" s="9">
        <v>526.39</v>
      </c>
      <c r="J2284" s="9">
        <v>45.44</v>
      </c>
      <c r="K2284" s="9">
        <v>315.45</v>
      </c>
      <c r="L2284" s="9"/>
      <c r="M2284" s="9"/>
      <c r="N2284" s="9"/>
      <c r="O2284" s="9">
        <v>312.41000000000003</v>
      </c>
      <c r="P2284" s="9">
        <v>310.04000000000002</v>
      </c>
      <c r="Q2284" s="9">
        <v>345.71</v>
      </c>
      <c r="S2284" s="9">
        <f t="shared" si="275"/>
        <v>280.91000000000003</v>
      </c>
      <c r="T2284" s="9">
        <v>31.5</v>
      </c>
    </row>
    <row r="2285" spans="1:20">
      <c r="A2285" s="1">
        <v>40367</v>
      </c>
      <c r="B2285" s="9">
        <v>665.61</v>
      </c>
      <c r="D2285" s="9">
        <v>91.36</v>
      </c>
      <c r="E2285" s="9">
        <v>245.06</v>
      </c>
      <c r="F2285" s="9">
        <v>329.99</v>
      </c>
      <c r="G2285" s="9">
        <v>92.62</v>
      </c>
      <c r="H2285" s="9">
        <v>524</v>
      </c>
      <c r="J2285" s="9">
        <v>46.41</v>
      </c>
      <c r="K2285" s="9">
        <v>315.45</v>
      </c>
      <c r="L2285" s="9"/>
      <c r="M2285" s="9"/>
      <c r="N2285" s="9"/>
      <c r="O2285" s="9">
        <v>311.77999999999997</v>
      </c>
      <c r="P2285" s="9">
        <v>309.20999999999998</v>
      </c>
      <c r="Q2285" s="9">
        <v>345.21</v>
      </c>
      <c r="S2285" s="9">
        <f t="shared" si="275"/>
        <v>280.27999999999997</v>
      </c>
      <c r="T2285" s="9">
        <v>31.5</v>
      </c>
    </row>
    <row r="2286" spans="1:20">
      <c r="A2286" s="1">
        <v>40368</v>
      </c>
      <c r="B2286" s="9">
        <v>663.03</v>
      </c>
      <c r="D2286" s="9">
        <v>92.7</v>
      </c>
      <c r="E2286" s="9">
        <v>246.02</v>
      </c>
      <c r="F2286" s="9">
        <v>329.85</v>
      </c>
      <c r="G2286" s="9">
        <v>94.17</v>
      </c>
      <c r="H2286" s="9">
        <v>520.82000000000005</v>
      </c>
      <c r="J2286" s="9">
        <v>48.56</v>
      </c>
      <c r="K2286" s="9">
        <v>315.14</v>
      </c>
      <c r="L2286" s="9"/>
      <c r="M2286" s="9"/>
      <c r="N2286" s="9"/>
      <c r="O2286" s="9">
        <v>311.5</v>
      </c>
      <c r="P2286" s="9">
        <v>309.39999999999998</v>
      </c>
      <c r="Q2286" s="9">
        <v>344.4</v>
      </c>
      <c r="S2286" s="9">
        <f t="shared" si="275"/>
        <v>280</v>
      </c>
      <c r="T2286" s="9">
        <v>31.5</v>
      </c>
    </row>
    <row r="2287" spans="1:20">
      <c r="A2287" s="1">
        <v>40371</v>
      </c>
      <c r="B2287" s="9">
        <v>663.02</v>
      </c>
      <c r="D2287" s="9">
        <v>99.09</v>
      </c>
      <c r="E2287" s="9">
        <v>244.19</v>
      </c>
      <c r="F2287" s="9">
        <v>329.64</v>
      </c>
      <c r="G2287" s="9">
        <v>89.81</v>
      </c>
      <c r="H2287" s="9">
        <v>514.96</v>
      </c>
      <c r="J2287" s="9">
        <v>52.55</v>
      </c>
      <c r="K2287" s="9">
        <v>314.25</v>
      </c>
      <c r="L2287" s="9"/>
      <c r="M2287" s="9"/>
      <c r="N2287" s="9"/>
      <c r="O2287" s="9">
        <v>310.74</v>
      </c>
      <c r="P2287" s="9">
        <v>309.45999999999998</v>
      </c>
      <c r="Q2287" s="9">
        <v>342.69</v>
      </c>
      <c r="S2287" s="9">
        <f t="shared" si="275"/>
        <v>279.24</v>
      </c>
      <c r="T2287" s="9">
        <v>31.5</v>
      </c>
    </row>
    <row r="2288" spans="1:20">
      <c r="A2288" s="1">
        <v>40372</v>
      </c>
      <c r="B2288" s="9">
        <v>659.38</v>
      </c>
      <c r="D2288" s="9">
        <v>98.37</v>
      </c>
      <c r="E2288" s="9">
        <v>241.99</v>
      </c>
      <c r="F2288" s="9">
        <v>332.33</v>
      </c>
      <c r="G2288" s="9">
        <v>83.3</v>
      </c>
      <c r="H2288" s="9">
        <v>516.96</v>
      </c>
      <c r="J2288" s="9">
        <v>48.82</v>
      </c>
      <c r="K2288" s="9">
        <v>315.70999999999998</v>
      </c>
      <c r="L2288" s="9"/>
      <c r="M2288" s="9"/>
      <c r="N2288" s="9"/>
      <c r="O2288" s="9">
        <v>310.27999999999997</v>
      </c>
      <c r="P2288" s="9">
        <v>307.39999999999998</v>
      </c>
      <c r="Q2288" s="9">
        <v>343.9</v>
      </c>
      <c r="S2288" s="9">
        <f t="shared" si="275"/>
        <v>278.77999999999997</v>
      </c>
      <c r="T2288" s="9">
        <v>31.5</v>
      </c>
    </row>
    <row r="2289" spans="1:20">
      <c r="A2289" s="1">
        <v>40373</v>
      </c>
      <c r="B2289" s="9">
        <v>657.16</v>
      </c>
      <c r="D2289" s="9">
        <v>99.05</v>
      </c>
      <c r="E2289" s="9">
        <v>238.97</v>
      </c>
      <c r="F2289" s="9">
        <v>329.73</v>
      </c>
      <c r="G2289" s="9">
        <v>85.7</v>
      </c>
      <c r="H2289" s="9">
        <v>520.26</v>
      </c>
      <c r="J2289" s="9">
        <v>54.67</v>
      </c>
      <c r="K2289" s="9">
        <v>316.06</v>
      </c>
      <c r="L2289" s="9"/>
      <c r="M2289" s="9"/>
      <c r="N2289" s="9"/>
      <c r="O2289" s="9">
        <v>310.02</v>
      </c>
      <c r="P2289" s="9">
        <v>305.5</v>
      </c>
      <c r="Q2289" s="9">
        <v>345.35</v>
      </c>
      <c r="S2289" s="9">
        <f t="shared" si="275"/>
        <v>278.52</v>
      </c>
      <c r="T2289" s="9">
        <v>31.5</v>
      </c>
    </row>
    <row r="2290" spans="1:20">
      <c r="A2290" s="1">
        <v>40374</v>
      </c>
      <c r="B2290" s="9">
        <v>658.53</v>
      </c>
      <c r="D2290" s="9">
        <v>100.02</v>
      </c>
      <c r="E2290" s="9">
        <v>239.04</v>
      </c>
      <c r="F2290" s="9">
        <v>329.67</v>
      </c>
      <c r="G2290" s="9">
        <v>84.36</v>
      </c>
      <c r="H2290" s="9">
        <v>520.44000000000005</v>
      </c>
      <c r="J2290" s="9">
        <v>54.26</v>
      </c>
      <c r="K2290" s="9">
        <v>315.68</v>
      </c>
      <c r="L2290" s="9"/>
      <c r="M2290" s="9"/>
      <c r="N2290" s="9"/>
      <c r="O2290" s="9">
        <v>310.12</v>
      </c>
      <c r="P2290" s="9">
        <v>305.94</v>
      </c>
      <c r="Q2290" s="9">
        <v>345.1</v>
      </c>
      <c r="S2290" s="9">
        <f t="shared" si="275"/>
        <v>278.62</v>
      </c>
      <c r="T2290" s="9">
        <v>31.5</v>
      </c>
    </row>
    <row r="2291" spans="1:20">
      <c r="A2291" s="1">
        <v>40375</v>
      </c>
      <c r="B2291" s="9">
        <v>662.36</v>
      </c>
      <c r="D2291" s="9">
        <v>101.03</v>
      </c>
      <c r="E2291" s="9">
        <v>237.53</v>
      </c>
      <c r="F2291" s="9">
        <v>333.72</v>
      </c>
      <c r="G2291" s="9">
        <v>89.08</v>
      </c>
      <c r="H2291" s="9">
        <v>517.02</v>
      </c>
      <c r="J2291" s="9">
        <v>52.11</v>
      </c>
      <c r="K2291" s="9">
        <v>313.07</v>
      </c>
      <c r="L2291" s="9"/>
      <c r="M2291" s="9"/>
      <c r="N2291" s="9"/>
      <c r="O2291" s="9">
        <v>309.24</v>
      </c>
      <c r="P2291" s="9">
        <v>306.77</v>
      </c>
      <c r="Q2291" s="9">
        <v>342.33</v>
      </c>
      <c r="S2291" s="9">
        <f t="shared" si="275"/>
        <v>277.74</v>
      </c>
      <c r="T2291" s="9">
        <v>31.5</v>
      </c>
    </row>
    <row r="2292" spans="1:20">
      <c r="A2292" s="1">
        <v>40378</v>
      </c>
      <c r="B2292" s="9">
        <v>656.74</v>
      </c>
      <c r="D2292" s="9">
        <v>96.97</v>
      </c>
      <c r="E2292" s="9">
        <v>239.47</v>
      </c>
      <c r="F2292" s="9">
        <v>331.65</v>
      </c>
      <c r="G2292" s="9">
        <v>84.82</v>
      </c>
      <c r="H2292" s="9">
        <v>521.54</v>
      </c>
      <c r="J2292" s="9">
        <v>48.95</v>
      </c>
      <c r="K2292" s="9">
        <v>312.62</v>
      </c>
      <c r="L2292" s="9"/>
      <c r="M2292" s="9"/>
      <c r="N2292" s="9"/>
      <c r="O2292" s="9">
        <v>308.81</v>
      </c>
      <c r="P2292" s="9">
        <v>305.38</v>
      </c>
      <c r="Q2292" s="9">
        <v>342.86</v>
      </c>
      <c r="S2292" s="9">
        <f t="shared" si="275"/>
        <v>277.31</v>
      </c>
      <c r="T2292" s="9">
        <v>31.5</v>
      </c>
    </row>
    <row r="2293" spans="1:20">
      <c r="A2293" s="1">
        <v>40379</v>
      </c>
      <c r="B2293" s="9">
        <v>654.55999999999995</v>
      </c>
      <c r="D2293" s="9">
        <v>96.73</v>
      </c>
      <c r="E2293" s="9">
        <v>239.07</v>
      </c>
      <c r="F2293" s="9">
        <v>331.87</v>
      </c>
      <c r="G2293" s="9">
        <v>85.12</v>
      </c>
      <c r="H2293" s="9">
        <v>516.45000000000005</v>
      </c>
      <c r="J2293" s="9">
        <v>48.26</v>
      </c>
      <c r="K2293" s="9">
        <v>310.98</v>
      </c>
      <c r="L2293" s="9"/>
      <c r="M2293" s="9"/>
      <c r="N2293" s="9"/>
      <c r="O2293" s="9">
        <v>307.37</v>
      </c>
      <c r="P2293" s="9">
        <v>304.7</v>
      </c>
      <c r="Q2293" s="9">
        <v>340.47</v>
      </c>
      <c r="S2293" s="9">
        <f t="shared" si="275"/>
        <v>275.87</v>
      </c>
      <c r="T2293" s="9">
        <v>31.5</v>
      </c>
    </row>
    <row r="2294" spans="1:20">
      <c r="A2294" s="1">
        <v>40380</v>
      </c>
      <c r="B2294" s="9">
        <v>655.85</v>
      </c>
      <c r="D2294" s="9">
        <v>89.17</v>
      </c>
      <c r="E2294" s="9">
        <v>241.08</v>
      </c>
      <c r="F2294" s="9">
        <v>333.87</v>
      </c>
      <c r="G2294" s="9">
        <v>83.77</v>
      </c>
      <c r="H2294" s="9">
        <v>513.44000000000005</v>
      </c>
      <c r="J2294" s="9">
        <v>52.26</v>
      </c>
      <c r="K2294" s="9">
        <v>309.77</v>
      </c>
      <c r="L2294" s="9"/>
      <c r="M2294" s="9"/>
      <c r="N2294" s="9"/>
      <c r="O2294" s="9">
        <v>306.77999999999997</v>
      </c>
      <c r="P2294" s="9">
        <v>304.68</v>
      </c>
      <c r="Q2294" s="9">
        <v>339.22</v>
      </c>
      <c r="S2294" s="9">
        <f t="shared" si="275"/>
        <v>275.27999999999997</v>
      </c>
      <c r="T2294" s="9">
        <v>31.5</v>
      </c>
    </row>
    <row r="2295" spans="1:20">
      <c r="A2295" s="1">
        <v>40381</v>
      </c>
      <c r="B2295" s="9">
        <v>652.59</v>
      </c>
      <c r="D2295" s="9">
        <v>89.16</v>
      </c>
      <c r="E2295" s="9">
        <v>241.8</v>
      </c>
      <c r="F2295" s="9">
        <v>335.18</v>
      </c>
      <c r="G2295" s="9">
        <v>84.62</v>
      </c>
      <c r="H2295" s="9">
        <v>519.4</v>
      </c>
      <c r="J2295" s="9">
        <v>51.82</v>
      </c>
      <c r="K2295" s="9">
        <v>318.75</v>
      </c>
      <c r="L2295" s="9"/>
      <c r="M2295" s="9"/>
      <c r="N2295" s="9"/>
      <c r="O2295" s="9">
        <v>310.16000000000003</v>
      </c>
      <c r="P2295" s="9">
        <v>304.45</v>
      </c>
      <c r="Q2295" s="9">
        <v>346.79</v>
      </c>
      <c r="S2295" s="9">
        <f t="shared" si="275"/>
        <v>278.66000000000003</v>
      </c>
      <c r="T2295" s="9">
        <v>31.5</v>
      </c>
    </row>
    <row r="2296" spans="1:20">
      <c r="A2296" s="1">
        <v>40382</v>
      </c>
      <c r="B2296" s="9">
        <v>657.11</v>
      </c>
      <c r="D2296" s="9">
        <v>93.67</v>
      </c>
      <c r="E2296" s="9">
        <v>242.63</v>
      </c>
      <c r="F2296" s="9">
        <v>332.9</v>
      </c>
      <c r="G2296" s="9">
        <v>80.14</v>
      </c>
      <c r="H2296" s="9">
        <v>512.24</v>
      </c>
      <c r="J2296" s="9">
        <v>53.03</v>
      </c>
      <c r="K2296" s="9">
        <v>318.92</v>
      </c>
      <c r="L2296" s="9"/>
      <c r="M2296" s="9"/>
      <c r="N2296" s="9"/>
      <c r="O2296" s="9">
        <v>310.37</v>
      </c>
      <c r="P2296" s="9">
        <v>306.26</v>
      </c>
      <c r="Q2296" s="9">
        <v>345.3</v>
      </c>
      <c r="S2296" s="9">
        <f t="shared" si="275"/>
        <v>278.87</v>
      </c>
      <c r="T2296" s="9">
        <v>31.5</v>
      </c>
    </row>
    <row r="2297" spans="1:20">
      <c r="A2297" s="1">
        <v>40385</v>
      </c>
      <c r="B2297" s="9">
        <v>661.9</v>
      </c>
      <c r="D2297" s="9">
        <v>94.03</v>
      </c>
      <c r="E2297" s="9">
        <v>240.73</v>
      </c>
      <c r="F2297" s="9">
        <v>333.42</v>
      </c>
      <c r="G2297" s="9">
        <v>88.69</v>
      </c>
      <c r="H2297" s="9">
        <v>512.07000000000005</v>
      </c>
      <c r="J2297" s="9">
        <v>52.92</v>
      </c>
      <c r="K2297" s="9">
        <v>317.01</v>
      </c>
      <c r="L2297" s="9"/>
      <c r="M2297" s="9"/>
      <c r="N2297" s="9"/>
      <c r="O2297" s="9">
        <v>310.05</v>
      </c>
      <c r="P2297" s="9">
        <v>306.89999999999998</v>
      </c>
      <c r="Q2297" s="9">
        <v>343.93</v>
      </c>
      <c r="S2297" s="9">
        <f t="shared" si="275"/>
        <v>278.55</v>
      </c>
      <c r="T2297" s="9">
        <v>31.5</v>
      </c>
    </row>
    <row r="2298" spans="1:20">
      <c r="A2298" s="1">
        <v>40386</v>
      </c>
      <c r="B2298" s="9">
        <v>660.97</v>
      </c>
      <c r="D2298" s="9">
        <v>92.47</v>
      </c>
      <c r="E2298" s="9">
        <v>240.51</v>
      </c>
      <c r="F2298" s="9">
        <v>331.52</v>
      </c>
      <c r="G2298" s="9">
        <v>87.95</v>
      </c>
      <c r="H2298" s="9">
        <v>513.37</v>
      </c>
      <c r="J2298" s="9">
        <v>60.99</v>
      </c>
      <c r="K2298" s="9">
        <v>316.61</v>
      </c>
      <c r="L2298" s="9"/>
      <c r="M2298" s="9"/>
      <c r="N2298" s="9"/>
      <c r="O2298" s="9">
        <v>309.95999999999998</v>
      </c>
      <c r="P2298" s="9">
        <v>306.13</v>
      </c>
      <c r="Q2298" s="9">
        <v>344.56</v>
      </c>
      <c r="S2298" s="9">
        <f t="shared" si="275"/>
        <v>278.45999999999998</v>
      </c>
      <c r="T2298" s="9">
        <v>31.5</v>
      </c>
    </row>
    <row r="2299" spans="1:20">
      <c r="A2299" s="1">
        <v>40387</v>
      </c>
      <c r="B2299" s="9">
        <v>659.62</v>
      </c>
      <c r="D2299" s="9">
        <v>93.21</v>
      </c>
      <c r="E2299" s="9">
        <v>242.56</v>
      </c>
      <c r="F2299" s="9">
        <v>330.77</v>
      </c>
      <c r="G2299" s="9">
        <v>76.42</v>
      </c>
      <c r="H2299" s="9">
        <v>512.08000000000004</v>
      </c>
      <c r="J2299" s="9">
        <v>61.76</v>
      </c>
      <c r="K2299" s="9">
        <v>316.93</v>
      </c>
      <c r="L2299" s="9"/>
      <c r="M2299" s="9"/>
      <c r="N2299" s="9"/>
      <c r="O2299" s="9">
        <v>310.06</v>
      </c>
      <c r="P2299" s="9">
        <v>306.37</v>
      </c>
      <c r="Q2299" s="9">
        <v>344.53</v>
      </c>
      <c r="S2299" s="9">
        <f t="shared" si="275"/>
        <v>278.56</v>
      </c>
      <c r="T2299" s="9">
        <v>31.5</v>
      </c>
    </row>
    <row r="2300" spans="1:20">
      <c r="A2300" s="1">
        <v>40388</v>
      </c>
      <c r="B2300" s="9">
        <v>660.7</v>
      </c>
      <c r="D2300" s="9">
        <v>92.28</v>
      </c>
      <c r="E2300" s="9">
        <v>241.46</v>
      </c>
      <c r="F2300" s="9">
        <v>328.89</v>
      </c>
      <c r="G2300" s="9">
        <v>75.13</v>
      </c>
      <c r="H2300" s="9">
        <v>513.92999999999995</v>
      </c>
      <c r="J2300" s="9">
        <v>61.73</v>
      </c>
      <c r="K2300" s="9">
        <v>307.52</v>
      </c>
      <c r="L2300" s="9"/>
      <c r="M2300" s="9"/>
      <c r="N2300" s="9"/>
      <c r="O2300" s="9">
        <v>306.94</v>
      </c>
      <c r="P2300" s="9">
        <v>305.7</v>
      </c>
      <c r="Q2300" s="9">
        <v>338.48</v>
      </c>
      <c r="S2300" s="9">
        <f t="shared" si="275"/>
        <v>275.44</v>
      </c>
      <c r="T2300" s="9">
        <v>31.5</v>
      </c>
    </row>
    <row r="2301" spans="1:20">
      <c r="A2301" s="1">
        <v>40389</v>
      </c>
      <c r="B2301" s="9">
        <v>653.23</v>
      </c>
      <c r="D2301" s="9">
        <v>94.1</v>
      </c>
      <c r="E2301" s="9">
        <v>241.33</v>
      </c>
      <c r="F2301" s="9">
        <v>330.63</v>
      </c>
      <c r="G2301" s="9">
        <v>77.94</v>
      </c>
      <c r="H2301" s="9">
        <v>515.41</v>
      </c>
      <c r="J2301" s="9">
        <v>61.39</v>
      </c>
      <c r="K2301" s="9">
        <v>304.48</v>
      </c>
      <c r="L2301" s="9"/>
      <c r="M2301" s="9"/>
      <c r="N2301" s="9"/>
      <c r="O2301" s="9">
        <v>305.58</v>
      </c>
      <c r="P2301" s="9">
        <v>304.60000000000002</v>
      </c>
      <c r="Q2301" s="9">
        <v>336.71</v>
      </c>
      <c r="S2301" s="9">
        <f t="shared" si="275"/>
        <v>274.08</v>
      </c>
      <c r="T2301" s="9">
        <v>31.5</v>
      </c>
    </row>
    <row r="2302" spans="1:20">
      <c r="A2302" s="1">
        <v>40392</v>
      </c>
      <c r="B2302" s="9">
        <v>648.74</v>
      </c>
      <c r="D2302" s="9">
        <v>89.29</v>
      </c>
      <c r="E2302" s="9">
        <v>241.99</v>
      </c>
      <c r="F2302" s="9">
        <v>326.51</v>
      </c>
      <c r="G2302" s="9">
        <v>77.33</v>
      </c>
      <c r="H2302" s="9">
        <v>510.77</v>
      </c>
      <c r="J2302" s="9">
        <v>63.01</v>
      </c>
      <c r="K2302" s="9">
        <v>303.48</v>
      </c>
      <c r="L2302" s="9"/>
      <c r="M2302" s="9"/>
      <c r="N2302" s="9"/>
      <c r="O2302" s="9">
        <v>303.88</v>
      </c>
      <c r="P2302" s="9">
        <v>302.72000000000003</v>
      </c>
      <c r="Q2302" s="9">
        <v>335.04</v>
      </c>
      <c r="S2302" s="9">
        <f t="shared" si="275"/>
        <v>272.38</v>
      </c>
      <c r="T2302" s="9">
        <v>31.5</v>
      </c>
    </row>
    <row r="2303" spans="1:20">
      <c r="A2303" s="1">
        <v>40393</v>
      </c>
      <c r="B2303" s="9">
        <v>649.54</v>
      </c>
      <c r="D2303" s="9">
        <v>99.09</v>
      </c>
      <c r="E2303" s="9">
        <v>241.3</v>
      </c>
      <c r="F2303" s="9">
        <v>326.52999999999997</v>
      </c>
      <c r="G2303" s="9">
        <v>77.84</v>
      </c>
      <c r="H2303" s="9">
        <v>510.58</v>
      </c>
      <c r="J2303" s="9">
        <v>53.95</v>
      </c>
      <c r="K2303" s="9">
        <v>303.17</v>
      </c>
      <c r="L2303" s="9"/>
      <c r="M2303" s="9"/>
      <c r="N2303" s="9"/>
      <c r="O2303" s="9">
        <v>304.25</v>
      </c>
      <c r="P2303" s="9">
        <v>304.35000000000002</v>
      </c>
      <c r="Q2303" s="9">
        <v>334.11</v>
      </c>
      <c r="S2303" s="9">
        <f t="shared" si="275"/>
        <v>272.75</v>
      </c>
      <c r="T2303" s="9">
        <v>31.5</v>
      </c>
    </row>
    <row r="2304" spans="1:20">
      <c r="A2304" s="1">
        <v>40394</v>
      </c>
      <c r="B2304" s="9">
        <v>650.87</v>
      </c>
      <c r="D2304" s="9">
        <v>92.82</v>
      </c>
      <c r="E2304" s="9">
        <v>239.71</v>
      </c>
      <c r="F2304" s="9">
        <v>327.62</v>
      </c>
      <c r="G2304" s="9">
        <v>84.64</v>
      </c>
      <c r="H2304" s="9">
        <v>508.28</v>
      </c>
      <c r="J2304" s="9">
        <v>52.52</v>
      </c>
      <c r="K2304" s="9">
        <v>301.73</v>
      </c>
      <c r="L2304" s="9"/>
      <c r="M2304" s="9"/>
      <c r="N2304" s="9"/>
      <c r="O2304" s="9">
        <v>302.89999999999998</v>
      </c>
      <c r="P2304" s="9">
        <v>303.14</v>
      </c>
      <c r="Q2304" s="9">
        <v>332.47</v>
      </c>
      <c r="S2304" s="9">
        <f t="shared" ref="S2304:S2335" si="276">IF(O2304&gt;0,O2304-T2304,"")</f>
        <v>271.39999999999998</v>
      </c>
      <c r="T2304" s="9">
        <v>31.5</v>
      </c>
    </row>
    <row r="2305" spans="1:20">
      <c r="A2305" s="1">
        <v>40395</v>
      </c>
      <c r="B2305" s="9">
        <v>651.15</v>
      </c>
      <c r="D2305" s="9">
        <v>93.22</v>
      </c>
      <c r="E2305" s="9">
        <v>239.28</v>
      </c>
      <c r="F2305" s="9">
        <v>329.97</v>
      </c>
      <c r="G2305" s="9">
        <v>85.95</v>
      </c>
      <c r="H2305" s="9">
        <v>502.88</v>
      </c>
      <c r="J2305" s="9">
        <v>49.94</v>
      </c>
      <c r="K2305" s="9">
        <v>299.56</v>
      </c>
      <c r="L2305" s="9"/>
      <c r="M2305" s="9"/>
      <c r="N2305" s="9"/>
      <c r="O2305" s="9">
        <v>301.61</v>
      </c>
      <c r="P2305" s="9">
        <v>303.31</v>
      </c>
      <c r="Q2305" s="9">
        <v>329.5</v>
      </c>
      <c r="S2305" s="9">
        <f t="shared" si="276"/>
        <v>270.11</v>
      </c>
      <c r="T2305" s="9">
        <v>31.5</v>
      </c>
    </row>
    <row r="2306" spans="1:20">
      <c r="A2306" s="1">
        <v>40396</v>
      </c>
      <c r="B2306" s="9">
        <v>652.63</v>
      </c>
      <c r="D2306" s="9">
        <v>89.83</v>
      </c>
      <c r="E2306" s="9">
        <v>238.42</v>
      </c>
      <c r="F2306" s="9">
        <v>330.63</v>
      </c>
      <c r="G2306" s="9">
        <v>91.65</v>
      </c>
      <c r="H2306" s="9">
        <v>509.44</v>
      </c>
      <c r="J2306" s="9">
        <v>45.42</v>
      </c>
      <c r="K2306" s="9">
        <v>298.60000000000002</v>
      </c>
      <c r="L2306" s="9"/>
      <c r="M2306" s="9"/>
      <c r="N2306" s="9"/>
      <c r="O2306" s="9">
        <v>301.68</v>
      </c>
      <c r="P2306" s="9">
        <v>302.92</v>
      </c>
      <c r="Q2306" s="9">
        <v>330.07</v>
      </c>
      <c r="S2306" s="9">
        <f t="shared" si="276"/>
        <v>270.18</v>
      </c>
      <c r="T2306" s="9">
        <v>31.5</v>
      </c>
    </row>
    <row r="2307" spans="1:20">
      <c r="A2307" s="1">
        <v>40399</v>
      </c>
      <c r="B2307" s="9">
        <v>655.23</v>
      </c>
      <c r="D2307" s="9">
        <v>86.32</v>
      </c>
      <c r="E2307" s="9">
        <v>237.92</v>
      </c>
      <c r="F2307" s="9">
        <v>331.14</v>
      </c>
      <c r="G2307" s="9">
        <v>86.17</v>
      </c>
      <c r="H2307" s="9">
        <v>507.01</v>
      </c>
      <c r="J2307" s="9">
        <v>42.97</v>
      </c>
      <c r="K2307" s="9">
        <v>299.3</v>
      </c>
      <c r="L2307" s="9"/>
      <c r="M2307" s="9"/>
      <c r="N2307" s="9"/>
      <c r="O2307" s="9">
        <v>301.3</v>
      </c>
      <c r="P2307" s="9">
        <v>302.41000000000003</v>
      </c>
      <c r="Q2307" s="9">
        <v>329.79</v>
      </c>
      <c r="S2307" s="9">
        <f t="shared" si="276"/>
        <v>269.8</v>
      </c>
      <c r="T2307" s="9">
        <v>31.5</v>
      </c>
    </row>
    <row r="2308" spans="1:20">
      <c r="A2308" s="1">
        <v>40400</v>
      </c>
      <c r="B2308" s="9">
        <v>656.8</v>
      </c>
      <c r="D2308" s="9">
        <v>86.5</v>
      </c>
      <c r="E2308" s="9">
        <v>237.1</v>
      </c>
      <c r="F2308" s="9">
        <v>330.9</v>
      </c>
      <c r="G2308" s="9">
        <v>83.4</v>
      </c>
      <c r="H2308" s="9">
        <v>506.6</v>
      </c>
      <c r="J2308" s="9">
        <v>44.3</v>
      </c>
      <c r="K2308" s="9">
        <v>298.39999999999998</v>
      </c>
      <c r="L2308" s="9"/>
      <c r="M2308" s="9"/>
      <c r="N2308" s="9"/>
      <c r="O2308" s="9">
        <v>300.89999999999998</v>
      </c>
      <c r="P2308" s="9">
        <v>302.3</v>
      </c>
      <c r="Q2308" s="9">
        <v>329.2</v>
      </c>
      <c r="S2308" s="9">
        <f t="shared" si="276"/>
        <v>269.39999999999998</v>
      </c>
      <c r="T2308" s="9">
        <v>31.5</v>
      </c>
    </row>
    <row r="2309" spans="1:20">
      <c r="A2309" s="1">
        <v>40401</v>
      </c>
      <c r="B2309" s="9">
        <v>656.97</v>
      </c>
      <c r="D2309" s="9">
        <v>83.73</v>
      </c>
      <c r="E2309" s="9">
        <v>238.03</v>
      </c>
      <c r="F2309" s="9">
        <v>329.12</v>
      </c>
      <c r="G2309" s="9">
        <v>83.13</v>
      </c>
      <c r="H2309" s="9">
        <v>506.01</v>
      </c>
      <c r="J2309" s="9">
        <v>44.63</v>
      </c>
      <c r="K2309" s="9">
        <v>298.83999999999997</v>
      </c>
      <c r="L2309" s="9"/>
      <c r="M2309" s="9"/>
      <c r="N2309" s="9"/>
      <c r="O2309" s="9">
        <v>300.94</v>
      </c>
      <c r="P2309" s="9">
        <v>302.08999999999997</v>
      </c>
      <c r="Q2309" s="9">
        <v>329.36</v>
      </c>
      <c r="S2309" s="9">
        <f t="shared" si="276"/>
        <v>269.44</v>
      </c>
      <c r="T2309" s="9">
        <v>31.5</v>
      </c>
    </row>
    <row r="2310" spans="1:20">
      <c r="A2310" s="1">
        <v>40402</v>
      </c>
      <c r="B2310" s="9">
        <v>657.61</v>
      </c>
      <c r="D2310" s="9">
        <v>85.72</v>
      </c>
      <c r="E2310" s="9">
        <v>236.14</v>
      </c>
      <c r="F2310" s="9">
        <v>325.51</v>
      </c>
      <c r="G2310" s="9">
        <v>83.2</v>
      </c>
      <c r="H2310" s="9">
        <v>501.99</v>
      </c>
      <c r="J2310" s="9">
        <v>44.94</v>
      </c>
      <c r="K2310" s="9">
        <v>306.37</v>
      </c>
      <c r="L2310" s="9"/>
      <c r="M2310" s="9"/>
      <c r="N2310" s="9"/>
      <c r="O2310" s="9">
        <v>302.58</v>
      </c>
      <c r="P2310" s="9">
        <v>301.39999999999998</v>
      </c>
      <c r="Q2310" s="9">
        <v>333.62</v>
      </c>
      <c r="S2310" s="9">
        <f t="shared" si="276"/>
        <v>271.08</v>
      </c>
      <c r="T2310" s="9">
        <v>31.5</v>
      </c>
    </row>
    <row r="2311" spans="1:20">
      <c r="A2311" s="1">
        <v>40403</v>
      </c>
      <c r="B2311" s="9">
        <v>654.5</v>
      </c>
      <c r="D2311" s="9">
        <v>86.56</v>
      </c>
      <c r="E2311" s="9">
        <v>236.22</v>
      </c>
      <c r="F2311" s="9">
        <v>329.07</v>
      </c>
      <c r="G2311" s="9">
        <v>79.63</v>
      </c>
      <c r="H2311" s="9">
        <v>505.42</v>
      </c>
      <c r="J2311" s="9">
        <v>50.86</v>
      </c>
      <c r="K2311" s="9">
        <v>306.8</v>
      </c>
      <c r="L2311" s="9"/>
      <c r="M2311" s="9"/>
      <c r="N2311" s="9"/>
      <c r="O2311" s="9">
        <v>303.11</v>
      </c>
      <c r="P2311" s="9">
        <v>301.02999999999997</v>
      </c>
      <c r="Q2311" s="9">
        <v>335.16</v>
      </c>
      <c r="S2311" s="9">
        <f t="shared" si="276"/>
        <v>271.61</v>
      </c>
      <c r="T2311" s="9">
        <v>31.5</v>
      </c>
    </row>
    <row r="2312" spans="1:20">
      <c r="A2312" s="1">
        <v>40406</v>
      </c>
      <c r="B2312" s="9">
        <v>650.32000000000005</v>
      </c>
      <c r="D2312" s="9">
        <v>88.84</v>
      </c>
      <c r="E2312" s="9">
        <v>236.06</v>
      </c>
      <c r="F2312" s="9">
        <v>328.1</v>
      </c>
      <c r="G2312" s="9">
        <v>79.31</v>
      </c>
      <c r="H2312" s="9">
        <v>507.1</v>
      </c>
      <c r="J2312" s="9">
        <v>50.76</v>
      </c>
      <c r="K2312" s="9">
        <v>306.48</v>
      </c>
      <c r="L2312" s="9"/>
      <c r="M2312" s="9"/>
      <c r="N2312" s="9"/>
      <c r="O2312" s="9">
        <v>302.86</v>
      </c>
      <c r="P2312" s="9">
        <v>300.36</v>
      </c>
      <c r="Q2312" s="9">
        <v>335.33</v>
      </c>
      <c r="S2312" s="9">
        <f t="shared" si="276"/>
        <v>271.36</v>
      </c>
      <c r="T2312" s="9">
        <v>31.5</v>
      </c>
    </row>
    <row r="2313" spans="1:20">
      <c r="A2313" s="1">
        <v>40407</v>
      </c>
      <c r="B2313" s="9">
        <v>648.34</v>
      </c>
      <c r="D2313" s="9">
        <v>89.08</v>
      </c>
      <c r="E2313" s="9">
        <v>236.43</v>
      </c>
      <c r="F2313" s="9">
        <v>328.49</v>
      </c>
      <c r="G2313" s="9">
        <v>82.04</v>
      </c>
      <c r="H2313" s="9">
        <v>505.73</v>
      </c>
      <c r="J2313" s="9">
        <v>55.36</v>
      </c>
      <c r="K2313" s="9">
        <v>304.98</v>
      </c>
      <c r="L2313" s="9"/>
      <c r="M2313" s="9"/>
      <c r="N2313" s="9"/>
      <c r="O2313" s="9">
        <v>302.35000000000002</v>
      </c>
      <c r="P2313" s="9">
        <v>300.3</v>
      </c>
      <c r="Q2313" s="9">
        <v>334.31</v>
      </c>
      <c r="S2313" s="9">
        <f t="shared" si="276"/>
        <v>270.85000000000002</v>
      </c>
      <c r="T2313" s="9">
        <v>31.5</v>
      </c>
    </row>
    <row r="2314" spans="1:20">
      <c r="A2314" s="1">
        <v>40408</v>
      </c>
      <c r="B2314" s="9">
        <v>647.98</v>
      </c>
      <c r="D2314" s="9">
        <v>92.91</v>
      </c>
      <c r="E2314" s="9">
        <v>235.77</v>
      </c>
      <c r="F2314" s="9">
        <v>329</v>
      </c>
      <c r="G2314" s="9">
        <v>82.72</v>
      </c>
      <c r="H2314" s="9">
        <v>518.05999999999995</v>
      </c>
      <c r="J2314" s="9">
        <v>58.44</v>
      </c>
      <c r="K2314" s="9">
        <v>303.76</v>
      </c>
      <c r="L2314" s="9"/>
      <c r="M2314" s="9"/>
      <c r="N2314" s="9"/>
      <c r="O2314" s="9">
        <v>303.60000000000002</v>
      </c>
      <c r="P2314" s="9">
        <v>300.66000000000003</v>
      </c>
      <c r="Q2314" s="9">
        <v>336.62</v>
      </c>
      <c r="S2314" s="9">
        <f t="shared" si="276"/>
        <v>272.10000000000002</v>
      </c>
      <c r="T2314" s="9">
        <v>31.5</v>
      </c>
    </row>
    <row r="2315" spans="1:20">
      <c r="A2315" s="1">
        <v>40409</v>
      </c>
      <c r="B2315" s="9">
        <v>651.99</v>
      </c>
      <c r="D2315" s="9">
        <v>90.15</v>
      </c>
      <c r="E2315" s="9">
        <v>237.07</v>
      </c>
      <c r="F2315" s="9">
        <v>329.54</v>
      </c>
      <c r="G2315" s="9">
        <v>82.46</v>
      </c>
      <c r="H2315" s="9">
        <v>516.51</v>
      </c>
      <c r="J2315" s="9">
        <v>65.849999999999994</v>
      </c>
      <c r="K2315" s="9">
        <v>297.92</v>
      </c>
      <c r="L2315" s="9"/>
      <c r="M2315" s="9"/>
      <c r="N2315" s="9"/>
      <c r="O2315" s="9">
        <v>302.33</v>
      </c>
      <c r="P2315" s="9">
        <v>301.69</v>
      </c>
      <c r="Q2315" s="9">
        <v>332.77</v>
      </c>
      <c r="S2315" s="9">
        <f t="shared" si="276"/>
        <v>270.83</v>
      </c>
      <c r="T2315" s="9">
        <v>31.5</v>
      </c>
    </row>
    <row r="2316" spans="1:20">
      <c r="A2316" s="1">
        <v>40410</v>
      </c>
      <c r="B2316" s="9">
        <v>656.95</v>
      </c>
      <c r="D2316" s="9">
        <v>92.54</v>
      </c>
      <c r="E2316" s="9">
        <v>239.53</v>
      </c>
      <c r="F2316" s="9">
        <v>327.8</v>
      </c>
      <c r="G2316" s="9">
        <v>82.86</v>
      </c>
      <c r="H2316" s="9">
        <v>515.35</v>
      </c>
      <c r="J2316" s="9">
        <v>63.84</v>
      </c>
      <c r="K2316" s="9">
        <v>296.70999999999998</v>
      </c>
      <c r="L2316" s="9"/>
      <c r="M2316" s="9"/>
      <c r="N2316" s="9"/>
      <c r="O2316" s="9">
        <v>303.02</v>
      </c>
      <c r="P2316" s="9">
        <v>304.27</v>
      </c>
      <c r="Q2316" s="9">
        <v>331.52</v>
      </c>
      <c r="S2316" s="9">
        <f t="shared" si="276"/>
        <v>271.52</v>
      </c>
      <c r="T2316" s="9">
        <v>31.5</v>
      </c>
    </row>
    <row r="2317" spans="1:20">
      <c r="A2317" s="1">
        <v>40413</v>
      </c>
      <c r="B2317" s="9">
        <v>652.79999999999995</v>
      </c>
      <c r="D2317" s="9">
        <v>98.3</v>
      </c>
      <c r="E2317" s="9">
        <v>240.1</v>
      </c>
      <c r="F2317" s="9">
        <v>329.3</v>
      </c>
      <c r="G2317" s="9">
        <v>86</v>
      </c>
      <c r="H2317" s="9">
        <v>513.1</v>
      </c>
      <c r="J2317" s="9">
        <v>56.5</v>
      </c>
      <c r="K2317" s="9">
        <v>299.2</v>
      </c>
      <c r="L2317" s="9"/>
      <c r="M2317" s="9"/>
      <c r="N2317" s="9"/>
      <c r="O2317" s="9">
        <v>303.60000000000002</v>
      </c>
      <c r="P2317" s="9">
        <v>304.89999999999998</v>
      </c>
      <c r="Q2317" s="9">
        <v>332.2</v>
      </c>
      <c r="S2317" s="9">
        <f t="shared" si="276"/>
        <v>272.10000000000002</v>
      </c>
      <c r="T2317" s="9">
        <v>31.5</v>
      </c>
    </row>
    <row r="2318" spans="1:20">
      <c r="A2318" s="1">
        <v>40414</v>
      </c>
      <c r="B2318" s="9">
        <v>651.87</v>
      </c>
      <c r="D2318" s="9">
        <v>98.83</v>
      </c>
      <c r="E2318" s="9">
        <v>240.77</v>
      </c>
      <c r="F2318" s="9">
        <v>329.72</v>
      </c>
      <c r="G2318" s="9">
        <v>85.86</v>
      </c>
      <c r="H2318" s="9">
        <v>511.9</v>
      </c>
      <c r="J2318" s="9">
        <v>53.07</v>
      </c>
      <c r="K2318" s="9">
        <v>299.64999999999998</v>
      </c>
      <c r="L2318" s="9"/>
      <c r="M2318" s="9"/>
      <c r="N2318" s="9"/>
      <c r="O2318" s="9">
        <v>303.64999999999998</v>
      </c>
      <c r="P2318" s="9">
        <v>305.17</v>
      </c>
      <c r="Q2318" s="9">
        <v>331.93</v>
      </c>
      <c r="S2318" s="9">
        <f t="shared" si="276"/>
        <v>272.14999999999998</v>
      </c>
      <c r="T2318" s="9">
        <v>31.5</v>
      </c>
    </row>
    <row r="2319" spans="1:20">
      <c r="A2319" s="1">
        <v>40415</v>
      </c>
      <c r="B2319" s="39">
        <v>648.3599853515625</v>
      </c>
      <c r="C2319" s="39"/>
      <c r="D2319" s="39">
        <v>95.470001220703125</v>
      </c>
      <c r="E2319" s="39">
        <v>241.83999633789063</v>
      </c>
      <c r="F2319" s="39">
        <v>330.510009765625</v>
      </c>
      <c r="G2319" s="39">
        <v>85.330001831054688</v>
      </c>
      <c r="H2319" s="39">
        <v>511.8900146484375</v>
      </c>
      <c r="I2319" s="39"/>
      <c r="J2319" s="39">
        <v>54.029998779296875</v>
      </c>
      <c r="K2319" s="39">
        <v>300.6199951171875</v>
      </c>
      <c r="L2319" s="39"/>
      <c r="M2319" s="39"/>
      <c r="N2319" s="39"/>
      <c r="O2319" s="39">
        <v>303.58999633789063</v>
      </c>
      <c r="P2319" s="39">
        <v>304.33999633789063</v>
      </c>
      <c r="Q2319" s="39">
        <v>332.67001342773438</v>
      </c>
      <c r="S2319" s="39">
        <v>272.08999633789063</v>
      </c>
      <c r="T2319" s="39">
        <v>31.5</v>
      </c>
    </row>
    <row r="2320" spans="1:20">
      <c r="A2320" s="1">
        <v>40416</v>
      </c>
      <c r="B2320" s="39">
        <v>644.78997802734375</v>
      </c>
      <c r="C2320" s="39"/>
      <c r="D2320" s="39">
        <v>99.860000610351563</v>
      </c>
      <c r="E2320" s="39">
        <v>239.47000122070313</v>
      </c>
      <c r="F2320" s="39">
        <v>327.70999145507813</v>
      </c>
      <c r="G2320" s="39">
        <v>85.970001220703125</v>
      </c>
      <c r="H2320" s="39">
        <v>511.26998901367188</v>
      </c>
      <c r="I2320" s="39"/>
      <c r="J2320" s="39">
        <v>50.409999847412109</v>
      </c>
      <c r="K2320" s="39">
        <v>301.5</v>
      </c>
      <c r="L2320" s="39"/>
      <c r="M2320" s="39"/>
      <c r="N2320" s="39"/>
      <c r="O2320" s="39">
        <v>303.02999877929688</v>
      </c>
      <c r="P2320" s="39">
        <v>303.02999877929688</v>
      </c>
      <c r="Q2320" s="39">
        <v>332.8699951171875</v>
      </c>
      <c r="S2320" s="39">
        <v>271.52999877929688</v>
      </c>
      <c r="T2320" s="39">
        <v>31.5</v>
      </c>
    </row>
    <row r="2321" spans="1:20">
      <c r="A2321" s="1">
        <v>40417</v>
      </c>
      <c r="B2321" s="39">
        <v>644.530029296875</v>
      </c>
      <c r="C2321" s="39"/>
      <c r="D2321" s="39">
        <v>106.31999969482422</v>
      </c>
      <c r="E2321" s="39">
        <v>238.69999694824219</v>
      </c>
      <c r="F2321" s="39">
        <v>328.29998779296875</v>
      </c>
      <c r="G2321" s="39">
        <v>91.279998779296875</v>
      </c>
      <c r="H2321" s="39">
        <v>513.40997314453125</v>
      </c>
      <c r="I2321" s="39"/>
      <c r="J2321" s="39">
        <v>58.630001068115234</v>
      </c>
      <c r="K2321" s="39">
        <v>302.64999389648438</v>
      </c>
      <c r="L2321" s="39"/>
      <c r="M2321" s="39"/>
      <c r="N2321" s="39"/>
      <c r="O2321" s="39">
        <v>304.41000366210938</v>
      </c>
      <c r="P2321" s="39">
        <v>304.04998779296875</v>
      </c>
      <c r="Q2321" s="39">
        <v>334.76998901367188</v>
      </c>
      <c r="S2321" s="39">
        <v>272.91000366210938</v>
      </c>
      <c r="T2321" s="39">
        <v>31.5</v>
      </c>
    </row>
    <row r="2322" spans="1:20">
      <c r="A2322" s="1">
        <v>40420</v>
      </c>
      <c r="B2322" s="39">
        <v>649.41998291015625</v>
      </c>
      <c r="C2322" s="39"/>
      <c r="D2322" s="39">
        <v>102.54000091552734</v>
      </c>
      <c r="E2322" s="39">
        <v>242.88999938964844</v>
      </c>
      <c r="F2322" s="39">
        <v>326</v>
      </c>
      <c r="G2322" s="39">
        <v>97.919998168945313</v>
      </c>
      <c r="H2322" s="39">
        <v>515.42999267578125</v>
      </c>
      <c r="I2322" s="39"/>
      <c r="J2322" s="39">
        <v>60.659999847412109</v>
      </c>
      <c r="K2322" s="39">
        <v>300.75</v>
      </c>
      <c r="L2322" s="39"/>
      <c r="M2322" s="39"/>
      <c r="N2322" s="39"/>
      <c r="O2322" s="39">
        <v>305.32998657226563</v>
      </c>
      <c r="P2322" s="39">
        <v>306.57000732421875</v>
      </c>
      <c r="Q2322" s="39">
        <v>334.08999633789063</v>
      </c>
      <c r="S2322" s="39">
        <v>273.82998657226563</v>
      </c>
      <c r="T2322" s="39">
        <v>31.5</v>
      </c>
    </row>
    <row r="2323" spans="1:20">
      <c r="A2323" s="1">
        <v>40421</v>
      </c>
      <c r="B2323" s="39">
        <v>651.510009765625</v>
      </c>
      <c r="C2323" s="39"/>
      <c r="D2323" s="39">
        <v>102.22000122070313</v>
      </c>
      <c r="E2323" s="39">
        <v>242.8800048828125</v>
      </c>
      <c r="F2323" s="39">
        <v>326.04998779296875</v>
      </c>
      <c r="G2323" s="39">
        <v>91.230003356933594</v>
      </c>
      <c r="H2323" s="39">
        <v>516.71002197265625</v>
      </c>
      <c r="I2323" s="39"/>
      <c r="J2323" s="39">
        <v>61.029998779296875</v>
      </c>
      <c r="K2323" s="39">
        <v>303.6199951171875</v>
      </c>
      <c r="L2323" s="39"/>
      <c r="M2323" s="39"/>
      <c r="N2323" s="39"/>
      <c r="O2323" s="39">
        <v>306.45001220703125</v>
      </c>
      <c r="P2323" s="39">
        <v>306.67001342773438</v>
      </c>
      <c r="Q2323" s="39">
        <v>336.39999389648438</v>
      </c>
      <c r="S2323" s="39">
        <v>274.95001220703125</v>
      </c>
      <c r="T2323" s="39">
        <v>31.5</v>
      </c>
    </row>
    <row r="2324" spans="1:20">
      <c r="A2324" s="1">
        <v>40422</v>
      </c>
      <c r="B2324" s="39">
        <v>666.3699951171875</v>
      </c>
      <c r="C2324" s="39"/>
      <c r="D2324" s="39">
        <v>100.95999908447266</v>
      </c>
      <c r="E2324" s="39">
        <v>243.6199951171875</v>
      </c>
      <c r="F2324" s="39">
        <v>325.30999755859375</v>
      </c>
      <c r="G2324" s="39">
        <v>90.389999389648438</v>
      </c>
      <c r="H2324" s="39">
        <v>507.20001220703125</v>
      </c>
      <c r="I2324" s="39"/>
      <c r="J2324" s="39">
        <v>59.979999542236328</v>
      </c>
      <c r="K2324" s="39">
        <v>305.60000610351563</v>
      </c>
      <c r="L2324" s="39"/>
      <c r="M2324" s="39"/>
      <c r="N2324" s="39"/>
      <c r="O2324" s="39">
        <v>307.6199951171875</v>
      </c>
      <c r="P2324" s="39">
        <v>309.95001220703125</v>
      </c>
      <c r="Q2324" s="39">
        <v>335.42999267578125</v>
      </c>
      <c r="S2324" s="39">
        <v>276.1199951171875</v>
      </c>
      <c r="T2324" s="39">
        <v>31.5</v>
      </c>
    </row>
    <row r="2325" spans="1:20">
      <c r="A2325" s="1">
        <v>40423</v>
      </c>
      <c r="B2325" s="39">
        <v>677.010009765625</v>
      </c>
      <c r="C2325" s="39"/>
      <c r="D2325" s="39">
        <v>108.19999694824219</v>
      </c>
      <c r="E2325" s="39">
        <v>246.16999816894531</v>
      </c>
      <c r="F2325" s="39">
        <v>325.35000610351563</v>
      </c>
      <c r="G2325" s="39">
        <v>91.449996948242188</v>
      </c>
      <c r="H2325" s="39">
        <v>506.67001342773438</v>
      </c>
      <c r="I2325" s="39"/>
      <c r="J2325" s="39">
        <v>59.939998626708984</v>
      </c>
      <c r="K2325" s="39">
        <v>305.22000122070313</v>
      </c>
      <c r="L2325" s="39"/>
      <c r="M2325" s="39"/>
      <c r="N2325" s="39"/>
      <c r="O2325" s="39">
        <v>309.85000610351563</v>
      </c>
      <c r="P2325" s="39">
        <v>314.85000610351563</v>
      </c>
      <c r="Q2325" s="39">
        <v>335.04000854492188</v>
      </c>
      <c r="S2325" s="39">
        <v>278.35000610351563</v>
      </c>
      <c r="T2325" s="39">
        <v>31.5</v>
      </c>
    </row>
    <row r="2326" spans="1:20">
      <c r="A2326" s="1">
        <v>40424</v>
      </c>
      <c r="B2326" s="39">
        <v>679.1099853515625</v>
      </c>
      <c r="C2326" s="39"/>
      <c r="D2326" s="39">
        <v>103.16000366210938</v>
      </c>
      <c r="E2326" s="39">
        <v>247.35000610351563</v>
      </c>
      <c r="F2326" s="39">
        <v>326.92999267578125</v>
      </c>
      <c r="G2326" s="39">
        <v>88.709999084472656</v>
      </c>
      <c r="H2326" s="39">
        <v>500.97000122070313</v>
      </c>
      <c r="I2326" s="39"/>
      <c r="J2326" s="39">
        <v>56.869998931884766</v>
      </c>
      <c r="K2326" s="39">
        <v>309.20001220703125</v>
      </c>
      <c r="L2326" s="39"/>
      <c r="M2326" s="39"/>
      <c r="N2326" s="39"/>
      <c r="O2326" s="39">
        <v>310.45001220703125</v>
      </c>
      <c r="P2326" s="39">
        <v>314.97000122070313</v>
      </c>
      <c r="Q2326" s="39">
        <v>336.20001220703125</v>
      </c>
      <c r="S2326" s="39">
        <v>278.95001220703125</v>
      </c>
      <c r="T2326" s="39">
        <v>31.5</v>
      </c>
    </row>
    <row r="2327" spans="1:20">
      <c r="A2327" s="1">
        <v>40427</v>
      </c>
      <c r="T2327" s="39">
        <v>31.5</v>
      </c>
    </row>
    <row r="2328" spans="1:20">
      <c r="A2328" s="1">
        <v>40428</v>
      </c>
      <c r="B2328" s="39">
        <v>689.83001708984375</v>
      </c>
      <c r="C2328" s="39"/>
      <c r="D2328" s="39">
        <v>106.62999725341797</v>
      </c>
      <c r="E2328" s="39">
        <v>249.91999816894531</v>
      </c>
      <c r="F2328" s="39">
        <v>325.20001220703125</v>
      </c>
      <c r="G2328" s="39">
        <v>88.480003356933594</v>
      </c>
      <c r="H2328" s="39">
        <v>500.60000610351563</v>
      </c>
      <c r="I2328" s="39"/>
      <c r="J2328" s="39">
        <v>63.549999237060547</v>
      </c>
      <c r="K2328" s="39">
        <v>313.1199951171875</v>
      </c>
      <c r="L2328" s="39"/>
      <c r="M2328" s="39"/>
      <c r="N2328" s="39"/>
      <c r="O2328" s="39">
        <v>313.8800048828125</v>
      </c>
      <c r="P2328" s="39">
        <v>319.02999877929688</v>
      </c>
      <c r="Q2328" s="39">
        <v>339.30999755859375</v>
      </c>
      <c r="S2328" s="39">
        <v>282.3800048828125</v>
      </c>
      <c r="T2328" s="39">
        <v>31.5</v>
      </c>
    </row>
    <row r="2329" spans="1:20">
      <c r="A2329" s="1">
        <v>40429</v>
      </c>
      <c r="B2329" s="39">
        <v>692.6199951171875</v>
      </c>
      <c r="C2329" s="39"/>
      <c r="D2329" s="39">
        <v>114.13999938964844</v>
      </c>
      <c r="E2329" s="39">
        <v>253.19000244140625</v>
      </c>
      <c r="F2329" s="39">
        <v>325.58999633789063</v>
      </c>
      <c r="G2329" s="39">
        <v>87.769996643066406</v>
      </c>
      <c r="H2329" s="39">
        <v>511.79998779296875</v>
      </c>
      <c r="I2329" s="39"/>
      <c r="J2329" s="39">
        <v>60.669998168945313</v>
      </c>
      <c r="K2329" s="39">
        <v>315.94000244140625</v>
      </c>
      <c r="L2329" s="39"/>
      <c r="M2329" s="39"/>
      <c r="N2329" s="39"/>
      <c r="O2329" s="39">
        <v>317.6400146484375</v>
      </c>
      <c r="P2329" s="39">
        <v>322.54998779296875</v>
      </c>
      <c r="Q2329" s="39">
        <v>343.70001220703125</v>
      </c>
      <c r="S2329" s="39">
        <v>286.1400146484375</v>
      </c>
      <c r="T2329" s="39">
        <v>31.5</v>
      </c>
    </row>
    <row r="2330" spans="1:20">
      <c r="A2330" s="1">
        <v>40430</v>
      </c>
      <c r="B2330" s="39">
        <v>690.760009765625</v>
      </c>
      <c r="C2330" s="39"/>
      <c r="D2330" s="39">
        <v>113.58999633789063</v>
      </c>
      <c r="E2330" s="39">
        <v>256.52999877929688</v>
      </c>
      <c r="F2330" s="39">
        <v>326.510009765625</v>
      </c>
      <c r="G2330" s="39">
        <v>86.160003662109375</v>
      </c>
      <c r="H2330" s="39">
        <v>511.010009765625</v>
      </c>
      <c r="I2330" s="39"/>
      <c r="J2330" s="39">
        <v>60.759998321533203</v>
      </c>
      <c r="K2330" s="39">
        <v>320.72000122070313</v>
      </c>
      <c r="L2330" s="39"/>
      <c r="M2330" s="39"/>
      <c r="N2330" s="39"/>
      <c r="O2330" s="39">
        <v>319.6199951171875</v>
      </c>
      <c r="P2330" s="39">
        <v>323.6400146484375</v>
      </c>
      <c r="Q2330" s="39">
        <v>346.80999755859375</v>
      </c>
      <c r="S2330" s="39">
        <v>288.1199951171875</v>
      </c>
      <c r="T2330" s="39">
        <v>31.5</v>
      </c>
    </row>
    <row r="2331" spans="1:20">
      <c r="A2331" s="1">
        <v>40431</v>
      </c>
      <c r="B2331" s="39">
        <v>697.4000244140625</v>
      </c>
      <c r="C2331" s="39"/>
      <c r="D2331" s="39">
        <v>111.94000244140625</v>
      </c>
      <c r="E2331" s="39">
        <v>260.27999877929688</v>
      </c>
      <c r="F2331" s="39">
        <v>327.1199951171875</v>
      </c>
      <c r="G2331" s="39">
        <v>80.720001220703125</v>
      </c>
      <c r="H2331" s="39">
        <v>510.23001098632813</v>
      </c>
      <c r="I2331" s="39"/>
      <c r="J2331" s="39">
        <v>56.599998474121094</v>
      </c>
      <c r="K2331" s="39">
        <v>322.1400146484375</v>
      </c>
      <c r="L2331" s="39"/>
      <c r="M2331" s="39"/>
      <c r="N2331" s="39"/>
      <c r="O2331" s="39">
        <v>321.20001220703125</v>
      </c>
      <c r="P2331" s="39">
        <v>326.3900146484375</v>
      </c>
      <c r="Q2331" s="39">
        <v>347.29998779296875</v>
      </c>
      <c r="S2331" s="39">
        <v>289.70001220703125</v>
      </c>
      <c r="T2331" s="39">
        <v>31.5</v>
      </c>
    </row>
    <row r="2332" spans="1:20">
      <c r="A2332" s="1">
        <v>40434</v>
      </c>
      <c r="B2332" s="39">
        <v>697.34002685546875</v>
      </c>
      <c r="C2332" s="39"/>
      <c r="D2332" s="39">
        <v>115.87999725341797</v>
      </c>
      <c r="E2332" s="39">
        <v>260</v>
      </c>
      <c r="F2332" s="39">
        <v>326.8800048828125</v>
      </c>
      <c r="G2332" s="39">
        <v>88.019996643066406</v>
      </c>
      <c r="H2332" s="39">
        <v>511.510009765625</v>
      </c>
      <c r="I2332" s="39"/>
      <c r="J2332" s="39">
        <v>55.090000152587891</v>
      </c>
      <c r="K2332" s="39">
        <v>324.16000366210938</v>
      </c>
      <c r="L2332" s="39"/>
      <c r="M2332" s="39"/>
      <c r="N2332" s="39"/>
      <c r="O2332" s="39">
        <v>322.3599853515625</v>
      </c>
      <c r="P2332" s="39">
        <v>327.26998901367188</v>
      </c>
      <c r="Q2332" s="39">
        <v>348.8900146484375</v>
      </c>
      <c r="S2332" s="39">
        <v>290.8599853515625</v>
      </c>
      <c r="T2332" s="39">
        <v>31.5</v>
      </c>
    </row>
    <row r="2333" spans="1:20">
      <c r="A2333" s="1">
        <v>40435</v>
      </c>
      <c r="B2333" s="39">
        <v>702.739990234375</v>
      </c>
      <c r="C2333" s="39"/>
      <c r="D2333" s="39">
        <v>115.86000061035156</v>
      </c>
      <c r="E2333" s="39">
        <v>260.17999267578125</v>
      </c>
      <c r="F2333" s="39">
        <v>329.79998779296875</v>
      </c>
      <c r="G2333" s="39">
        <v>88.610000610351563</v>
      </c>
      <c r="H2333" s="39">
        <v>508.79998779296875</v>
      </c>
      <c r="I2333" s="39"/>
      <c r="J2333" s="39">
        <v>55.909999847412109</v>
      </c>
      <c r="K2333" s="39">
        <v>326.54000854492188</v>
      </c>
      <c r="L2333" s="39"/>
      <c r="M2333" s="39"/>
      <c r="N2333" s="39"/>
      <c r="O2333" s="39">
        <v>323.60000610351563</v>
      </c>
      <c r="P2333" s="39">
        <v>328.77999877929688</v>
      </c>
      <c r="Q2333" s="39">
        <v>349.95001220703125</v>
      </c>
      <c r="S2333" s="39">
        <v>292.10000610351563</v>
      </c>
      <c r="T2333" s="39">
        <v>31.5</v>
      </c>
    </row>
    <row r="2334" spans="1:20">
      <c r="A2334" s="1">
        <v>40436</v>
      </c>
      <c r="B2334" s="39">
        <v>707.8900146484375</v>
      </c>
      <c r="C2334" s="39"/>
      <c r="D2334" s="39">
        <v>116.98000335693359</v>
      </c>
      <c r="E2334" s="39">
        <v>261.010009765625</v>
      </c>
      <c r="F2334" s="39">
        <v>330.67999267578125</v>
      </c>
      <c r="G2334" s="39">
        <v>91.779998779296875</v>
      </c>
      <c r="H2334" s="39">
        <v>506.95999145507813</v>
      </c>
      <c r="I2334" s="39"/>
      <c r="J2334" s="39">
        <v>58.220001220703125</v>
      </c>
      <c r="K2334" s="39">
        <v>327.57000732421875</v>
      </c>
      <c r="L2334" s="39"/>
      <c r="M2334" s="39"/>
      <c r="N2334" s="39"/>
      <c r="O2334" s="39">
        <v>324.760009765625</v>
      </c>
      <c r="P2334" s="39">
        <v>330.72000122070313</v>
      </c>
      <c r="Q2334" s="39">
        <v>350.3900146484375</v>
      </c>
      <c r="S2334" s="39">
        <v>293.260009765625</v>
      </c>
      <c r="T2334" s="39">
        <v>31.5</v>
      </c>
    </row>
    <row r="2335" spans="1:20">
      <c r="A2335" s="1">
        <v>40437</v>
      </c>
      <c r="B2335" s="39">
        <v>708.55999755859375</v>
      </c>
      <c r="C2335" s="39"/>
      <c r="D2335" s="39">
        <v>116.55999755859375</v>
      </c>
      <c r="E2335" s="39">
        <v>261.54998779296875</v>
      </c>
      <c r="F2335" s="39">
        <v>332.32998657226563</v>
      </c>
      <c r="G2335" s="39">
        <v>96.139999389648438</v>
      </c>
      <c r="H2335" s="39">
        <v>508.1099853515625</v>
      </c>
      <c r="I2335" s="39"/>
      <c r="J2335" s="39">
        <v>57.700000762939453</v>
      </c>
      <c r="K2335" s="39">
        <v>330.70001220703125</v>
      </c>
      <c r="L2335" s="39"/>
      <c r="M2335" s="39"/>
      <c r="N2335" s="39"/>
      <c r="O2335" s="39">
        <v>326.19000244140625</v>
      </c>
      <c r="P2335" s="39">
        <v>331.3800048828125</v>
      </c>
      <c r="Q2335" s="39">
        <v>352.77999877929688</v>
      </c>
      <c r="S2335" s="39">
        <v>294.69000244140625</v>
      </c>
      <c r="T2335" s="39">
        <v>31.5</v>
      </c>
    </row>
    <row r="2336" spans="1:20">
      <c r="A2336" s="1">
        <v>40438</v>
      </c>
      <c r="B2336" s="39">
        <v>712.3699951171875</v>
      </c>
      <c r="C2336" s="39"/>
      <c r="D2336" s="39">
        <v>114.09999847412109</v>
      </c>
      <c r="E2336" s="39">
        <v>260.57000732421875</v>
      </c>
      <c r="F2336" s="39">
        <v>327.6400146484375</v>
      </c>
      <c r="G2336" s="39">
        <v>110.83000183105469</v>
      </c>
      <c r="H2336" s="39">
        <v>512.6199951171875</v>
      </c>
      <c r="I2336" s="39"/>
      <c r="J2336" s="39">
        <v>64.220001220703125</v>
      </c>
      <c r="K2336" s="39">
        <v>332.55999755859375</v>
      </c>
      <c r="L2336" s="39"/>
      <c r="M2336" s="39"/>
      <c r="N2336" s="39"/>
      <c r="O2336" s="39">
        <v>327.6099853515625</v>
      </c>
      <c r="P2336" s="39">
        <v>331.60000610351563</v>
      </c>
      <c r="Q2336" s="39">
        <v>355.6099853515625</v>
      </c>
      <c r="S2336" s="39">
        <v>296.1099853515625</v>
      </c>
      <c r="T2336" s="39">
        <v>31.5</v>
      </c>
    </row>
    <row r="2337" spans="1:20">
      <c r="A2337" s="1">
        <v>40441</v>
      </c>
      <c r="B2337" s="39">
        <v>717.5999755859375</v>
      </c>
      <c r="C2337" s="39"/>
      <c r="D2337" s="39">
        <v>106.18000030517578</v>
      </c>
      <c r="E2337" s="39">
        <v>262.42001342773438</v>
      </c>
      <c r="F2337" s="39">
        <v>327.41000366210938</v>
      </c>
      <c r="G2337" s="39">
        <v>98.870002746582031</v>
      </c>
      <c r="H2337" s="39">
        <v>514.95001220703125</v>
      </c>
      <c r="I2337" s="39"/>
      <c r="J2337" s="39">
        <v>68.290000915527344</v>
      </c>
      <c r="K2337" s="39">
        <v>332.76998901367188</v>
      </c>
      <c r="L2337" s="39"/>
      <c r="M2337" s="39"/>
      <c r="N2337" s="39"/>
      <c r="O2337" s="39">
        <v>328.08999633789063</v>
      </c>
      <c r="P2337" s="39">
        <v>331.64999389648438</v>
      </c>
      <c r="Q2337" s="39">
        <v>356.6099853515625</v>
      </c>
      <c r="S2337" s="39">
        <v>296.58999633789063</v>
      </c>
      <c r="T2337" s="39">
        <v>31.5</v>
      </c>
    </row>
    <row r="2338" spans="1:20">
      <c r="A2338" s="1">
        <v>40442</v>
      </c>
      <c r="B2338" s="39">
        <v>720.760009765625</v>
      </c>
      <c r="C2338" s="39"/>
      <c r="D2338" s="39">
        <v>102.93000030517578</v>
      </c>
      <c r="E2338" s="39">
        <v>264.32000732421875</v>
      </c>
      <c r="F2338" s="39">
        <v>327.92999267578125</v>
      </c>
      <c r="G2338" s="39">
        <v>97.120002746582031</v>
      </c>
      <c r="H2338" s="39">
        <v>526.21002197265625</v>
      </c>
      <c r="I2338" s="39"/>
      <c r="J2338" s="39">
        <v>64.930000305175781</v>
      </c>
      <c r="K2338" s="39">
        <v>334.05999755859375</v>
      </c>
      <c r="L2338" s="39"/>
      <c r="M2338" s="39"/>
      <c r="N2338" s="39"/>
      <c r="O2338" s="39">
        <v>330.10000610351563</v>
      </c>
      <c r="P2338" s="39">
        <v>332.6199951171875</v>
      </c>
      <c r="Q2338" s="39">
        <v>359.92001342773438</v>
      </c>
      <c r="S2338" s="39">
        <v>298.60000610351563</v>
      </c>
      <c r="T2338" s="39">
        <v>31.5</v>
      </c>
    </row>
    <row r="2339" spans="1:20">
      <c r="A2339" s="1">
        <v>40443</v>
      </c>
      <c r="B2339" s="39">
        <v>720.83001708984375</v>
      </c>
      <c r="C2339" s="39"/>
      <c r="D2339" s="39">
        <v>101.51999664306641</v>
      </c>
      <c r="E2339" s="39">
        <v>265.98001098632813</v>
      </c>
      <c r="F2339" s="39">
        <v>327.72000122070313</v>
      </c>
      <c r="G2339" s="39">
        <v>94.94000244140625</v>
      </c>
      <c r="H2339" s="39">
        <v>524.28997802734375</v>
      </c>
      <c r="I2339" s="39"/>
      <c r="J2339" s="39">
        <v>64.269996643066406</v>
      </c>
      <c r="K2339" s="39">
        <v>336.97000122070313</v>
      </c>
      <c r="L2339" s="39"/>
      <c r="M2339" s="39"/>
      <c r="N2339" s="39"/>
      <c r="O2339" s="39">
        <v>331.010009765625</v>
      </c>
      <c r="P2339" s="39">
        <v>333.05999755859375</v>
      </c>
      <c r="Q2339" s="39">
        <v>361.42001342773438</v>
      </c>
      <c r="S2339" s="39">
        <v>299.510009765625</v>
      </c>
      <c r="T2339" s="39">
        <v>31.5</v>
      </c>
    </row>
    <row r="2340" spans="1:20">
      <c r="A2340" s="1">
        <v>40444</v>
      </c>
      <c r="B2340" s="39">
        <v>727.53997802734375</v>
      </c>
      <c r="C2340" s="39"/>
      <c r="D2340" s="39">
        <v>102.02999877929688</v>
      </c>
      <c r="E2340" s="39">
        <v>265.95001220703125</v>
      </c>
      <c r="F2340" s="39">
        <v>327.739990234375</v>
      </c>
      <c r="G2340" s="39">
        <v>91.980003356933594</v>
      </c>
      <c r="H2340" s="39">
        <v>524.78997802734375</v>
      </c>
      <c r="I2340" s="39"/>
      <c r="J2340" s="39">
        <v>64.449996948242188</v>
      </c>
      <c r="K2340" s="39">
        <v>335.19000244140625</v>
      </c>
      <c r="L2340" s="39"/>
      <c r="M2340" s="39"/>
      <c r="N2340" s="39"/>
      <c r="O2340" s="39">
        <v>331.20001220703125</v>
      </c>
      <c r="P2340" s="39">
        <v>334.48001098632813</v>
      </c>
      <c r="Q2340" s="39">
        <v>360.32998657226563</v>
      </c>
      <c r="S2340" s="39">
        <v>299.70001220703125</v>
      </c>
      <c r="T2340" s="39">
        <v>31.5</v>
      </c>
    </row>
    <row r="2341" spans="1:20">
      <c r="A2341" s="1">
        <v>40445</v>
      </c>
      <c r="B2341" s="39">
        <v>729.96002197265625</v>
      </c>
      <c r="C2341" s="39"/>
      <c r="D2341" s="39">
        <v>103.80999755859375</v>
      </c>
      <c r="E2341" s="39">
        <v>267.02999877929688</v>
      </c>
      <c r="F2341" s="39">
        <v>327.33999633789063</v>
      </c>
      <c r="G2341" s="39">
        <v>92.050003051757813</v>
      </c>
      <c r="H2341" s="39">
        <v>531.96002197265625</v>
      </c>
      <c r="I2341" s="39"/>
      <c r="J2341" s="39">
        <v>58.290000915527344</v>
      </c>
      <c r="K2341" s="39">
        <v>337.73001098632813</v>
      </c>
      <c r="L2341" s="39"/>
      <c r="M2341" s="39"/>
      <c r="N2341" s="39"/>
      <c r="O2341" s="39">
        <v>333.25</v>
      </c>
      <c r="P2341" s="39">
        <v>335.82000732421875</v>
      </c>
      <c r="Q2341" s="39">
        <v>363.32998657226563</v>
      </c>
      <c r="S2341" s="39">
        <v>301.75</v>
      </c>
      <c r="T2341" s="39">
        <v>31.5</v>
      </c>
    </row>
    <row r="2342" spans="1:20">
      <c r="A2342" s="1">
        <v>40448</v>
      </c>
      <c r="B2342" s="39">
        <v>727.41998291015625</v>
      </c>
      <c r="C2342" s="39"/>
      <c r="D2342" s="39">
        <v>108.08999633789063</v>
      </c>
      <c r="E2342" s="39">
        <v>264.77999877929688</v>
      </c>
      <c r="F2342" s="39">
        <v>326.3800048828125</v>
      </c>
      <c r="G2342" s="39">
        <v>96.010002136230469</v>
      </c>
      <c r="H2342" s="39">
        <v>528.03997802734375</v>
      </c>
      <c r="I2342" s="39"/>
      <c r="J2342" s="39">
        <v>58.580001831054688</v>
      </c>
      <c r="K2342" s="39">
        <v>336.42999267578125</v>
      </c>
      <c r="L2342" s="39"/>
      <c r="M2342" s="39"/>
      <c r="N2342" s="39"/>
      <c r="O2342" s="39">
        <v>332.04000854492188</v>
      </c>
      <c r="P2342" s="39">
        <v>335.05999755859375</v>
      </c>
      <c r="Q2342" s="39">
        <v>361.52999877929688</v>
      </c>
      <c r="S2342" s="39">
        <v>300.54000854492188</v>
      </c>
      <c r="T2342" s="39">
        <v>31.5</v>
      </c>
    </row>
    <row r="2343" spans="1:20">
      <c r="A2343" s="1">
        <v>40449</v>
      </c>
      <c r="B2343" s="39">
        <v>717.3599853515625</v>
      </c>
      <c r="C2343" s="39"/>
      <c r="D2343" s="39">
        <v>108.27999877929688</v>
      </c>
      <c r="E2343" s="39">
        <v>263.64999389648438</v>
      </c>
      <c r="F2343" s="39">
        <v>325.6300048828125</v>
      </c>
      <c r="G2343" s="39">
        <v>96.599998474121094</v>
      </c>
      <c r="H2343" s="39">
        <v>525.010009765625</v>
      </c>
      <c r="I2343" s="39"/>
      <c r="J2343" s="39">
        <v>58.060001373291016</v>
      </c>
      <c r="K2343" s="39">
        <v>337.33999633789063</v>
      </c>
      <c r="L2343" s="39"/>
      <c r="M2343" s="39"/>
      <c r="N2343" s="39"/>
      <c r="O2343" s="39">
        <v>330.6300048828125</v>
      </c>
      <c r="P2343" s="39">
        <v>332.32000732421875</v>
      </c>
      <c r="Q2343" s="39">
        <v>361.39999389648438</v>
      </c>
      <c r="S2343" s="39">
        <v>299.1300048828125</v>
      </c>
      <c r="T2343" s="39">
        <v>31.5</v>
      </c>
    </row>
    <row r="2344" spans="1:20">
      <c r="A2344" s="1">
        <v>40450</v>
      </c>
      <c r="B2344" s="39">
        <v>718.219970703125</v>
      </c>
      <c r="C2344" s="39"/>
      <c r="D2344" s="39">
        <v>106.58999633789063</v>
      </c>
      <c r="E2344" s="39">
        <v>263.20999145507813</v>
      </c>
      <c r="F2344" s="39">
        <v>325.6099853515625</v>
      </c>
      <c r="G2344" s="39">
        <v>96.980003356933594</v>
      </c>
      <c r="H2344" s="39">
        <v>520.82000732421875</v>
      </c>
      <c r="I2344" s="39"/>
      <c r="J2344" s="39">
        <v>57.130001068115234</v>
      </c>
      <c r="K2344" s="39">
        <v>338.05999755859375</v>
      </c>
      <c r="L2344" s="39"/>
      <c r="M2344" s="39"/>
      <c r="N2344" s="39"/>
      <c r="O2344" s="39">
        <v>330.22000122070313</v>
      </c>
      <c r="P2344" s="39">
        <v>332.010009765625</v>
      </c>
      <c r="Q2344" s="39">
        <v>360.82998657226563</v>
      </c>
      <c r="S2344" s="39">
        <v>298.72000122070313</v>
      </c>
      <c r="T2344" s="39">
        <v>31.5</v>
      </c>
    </row>
    <row r="2345" spans="1:20">
      <c r="A2345" s="1">
        <v>40451</v>
      </c>
      <c r="B2345" s="39">
        <v>718.530029296875</v>
      </c>
      <c r="C2345" s="39"/>
      <c r="D2345" s="39">
        <v>108.77999877929688</v>
      </c>
      <c r="E2345" s="39">
        <v>266.45001220703125</v>
      </c>
      <c r="F2345" s="39">
        <v>330.45001220703125</v>
      </c>
      <c r="G2345" s="39">
        <v>97.010002136230469</v>
      </c>
      <c r="H2345" s="39">
        <v>523.469970703125</v>
      </c>
      <c r="I2345" s="39"/>
      <c r="J2345" s="39">
        <v>56.229999542236328</v>
      </c>
      <c r="K2345" s="39">
        <v>336.92001342773438</v>
      </c>
      <c r="L2345" s="39"/>
      <c r="M2345" s="39"/>
      <c r="N2345" s="39"/>
      <c r="O2345" s="39">
        <v>331.29000854492188</v>
      </c>
      <c r="P2345" s="39">
        <v>334.39999389648438</v>
      </c>
      <c r="Q2345" s="39">
        <v>360.6099853515625</v>
      </c>
      <c r="S2345" s="39">
        <v>299.79000854492188</v>
      </c>
      <c r="T2345" s="39">
        <v>31.5</v>
      </c>
    </row>
    <row r="2346" spans="1:20">
      <c r="A2346" s="1">
        <v>40452</v>
      </c>
      <c r="B2346" s="39">
        <v>714.29998779296875</v>
      </c>
      <c r="C2346" s="39"/>
      <c r="D2346" s="39">
        <v>107.26000213623047</v>
      </c>
      <c r="E2346" s="39">
        <v>267.64999389648438</v>
      </c>
      <c r="F2346" s="39">
        <v>328.489990234375</v>
      </c>
      <c r="G2346" s="39">
        <v>87.150001525878906</v>
      </c>
      <c r="H2346" s="39">
        <v>521.6500244140625</v>
      </c>
      <c r="I2346" s="39"/>
      <c r="J2346" s="39">
        <v>60.700000762939453</v>
      </c>
      <c r="K2346" s="39">
        <v>334.75</v>
      </c>
      <c r="L2346" s="39"/>
      <c r="M2346" s="39"/>
      <c r="N2346" s="39"/>
      <c r="O2346" s="39">
        <v>329.95001220703125</v>
      </c>
      <c r="P2346" s="39">
        <v>333.17001342773438</v>
      </c>
      <c r="Q2346" s="39">
        <v>359.010009765625</v>
      </c>
      <c r="S2346" s="39">
        <v>298.45001220703125</v>
      </c>
      <c r="T2346" s="39">
        <v>31.5</v>
      </c>
    </row>
    <row r="2347" spans="1:20">
      <c r="A2347" s="1">
        <v>40455</v>
      </c>
      <c r="B2347" s="39">
        <v>709.1099853515625</v>
      </c>
      <c r="C2347" s="39"/>
      <c r="D2347" s="39">
        <v>105.33999633789063</v>
      </c>
      <c r="E2347" s="39">
        <v>271.739990234375</v>
      </c>
      <c r="F2347" s="39">
        <v>328.760009765625</v>
      </c>
      <c r="G2347" s="39">
        <v>86.180000305175781</v>
      </c>
      <c r="H2347" s="39">
        <v>522.239990234375</v>
      </c>
      <c r="I2347" s="39"/>
      <c r="J2347" s="39">
        <v>57.810001373291016</v>
      </c>
      <c r="K2347" s="39">
        <v>335.54998779296875</v>
      </c>
      <c r="L2347" s="39"/>
      <c r="M2347" s="39"/>
      <c r="N2347" s="39"/>
      <c r="O2347" s="39">
        <v>330.3900146484375</v>
      </c>
      <c r="P2347" s="39">
        <v>333.6300048828125</v>
      </c>
      <c r="Q2347" s="39">
        <v>359.489990234375</v>
      </c>
      <c r="S2347" s="39">
        <v>298.8900146484375</v>
      </c>
      <c r="T2347" s="39">
        <v>31.5</v>
      </c>
    </row>
    <row r="2348" spans="1:20">
      <c r="A2348" s="1">
        <v>40456</v>
      </c>
      <c r="B2348" s="39">
        <v>720</v>
      </c>
      <c r="C2348" s="39"/>
      <c r="D2348" s="39">
        <v>106.26999664306641</v>
      </c>
      <c r="E2348" s="39">
        <v>271.66000366210938</v>
      </c>
      <c r="F2348" s="39">
        <v>330.07998657226563</v>
      </c>
      <c r="G2348" s="39">
        <v>85.959999084472656</v>
      </c>
      <c r="H2348" s="39">
        <v>520.19000244140625</v>
      </c>
      <c r="I2348" s="39"/>
      <c r="J2348" s="39">
        <v>59.240001678466797</v>
      </c>
      <c r="K2348" s="39">
        <v>336.32000732421875</v>
      </c>
      <c r="L2348" s="39"/>
      <c r="M2348" s="39"/>
      <c r="N2348" s="39"/>
      <c r="O2348" s="39">
        <v>331.739990234375</v>
      </c>
      <c r="P2348" s="39">
        <v>336.23001098632813</v>
      </c>
      <c r="Q2348" s="39">
        <v>359.6400146484375</v>
      </c>
      <c r="S2348" s="39">
        <v>300.239990234375</v>
      </c>
      <c r="T2348" s="39">
        <v>31.5</v>
      </c>
    </row>
    <row r="2349" spans="1:20">
      <c r="A2349" s="1">
        <v>40457</v>
      </c>
      <c r="B2349" s="39">
        <v>715.6199951171875</v>
      </c>
      <c r="C2349" s="39"/>
      <c r="D2349" s="39">
        <v>107.13999938964844</v>
      </c>
      <c r="E2349" s="39">
        <v>273.64999389648438</v>
      </c>
      <c r="F2349" s="39">
        <v>327.97000122070313</v>
      </c>
      <c r="G2349" s="39">
        <v>86.669998168945313</v>
      </c>
      <c r="H2349" s="39">
        <v>526.8900146484375</v>
      </c>
      <c r="I2349" s="39"/>
      <c r="J2349" s="39">
        <v>58.349998474121094</v>
      </c>
      <c r="K2349" s="39">
        <v>337.239990234375</v>
      </c>
      <c r="L2349" s="39"/>
      <c r="M2349" s="39"/>
      <c r="N2349" s="39"/>
      <c r="O2349" s="39">
        <v>332.75</v>
      </c>
      <c r="P2349" s="39">
        <v>336.25</v>
      </c>
      <c r="Q2349" s="39">
        <v>361.79000854492188</v>
      </c>
      <c r="S2349" s="39">
        <v>301.25</v>
      </c>
      <c r="T2349" s="39">
        <v>31.5</v>
      </c>
    </row>
    <row r="2350" spans="1:20">
      <c r="A2350" s="1">
        <v>40458</v>
      </c>
      <c r="B2350" s="39">
        <v>718.219970703125</v>
      </c>
      <c r="C2350" s="39"/>
      <c r="D2350" s="39">
        <v>107.27999877929688</v>
      </c>
      <c r="E2350" s="39">
        <v>272.35000610351563</v>
      </c>
      <c r="F2350" s="39">
        <v>327.48001098632813</v>
      </c>
      <c r="G2350" s="39">
        <v>86.699996948242188</v>
      </c>
      <c r="H2350" s="39">
        <v>526.260009765625</v>
      </c>
      <c r="I2350" s="39"/>
      <c r="J2350" s="39">
        <v>60.659999847412109</v>
      </c>
      <c r="K2350" s="39">
        <v>341.51998901367188</v>
      </c>
      <c r="L2350" s="39"/>
      <c r="M2350" s="39"/>
      <c r="N2350" s="39"/>
      <c r="O2350" s="39">
        <v>334.08999633789063</v>
      </c>
      <c r="P2350" s="39">
        <v>336.19000244140625</v>
      </c>
      <c r="Q2350" s="39">
        <v>364.760009765625</v>
      </c>
      <c r="S2350" s="39">
        <v>302.58999633789063</v>
      </c>
      <c r="T2350" s="39">
        <v>31.5</v>
      </c>
    </row>
    <row r="2351" spans="1:20">
      <c r="A2351" s="1">
        <v>40459</v>
      </c>
      <c r="B2351" s="39">
        <v>726.739990234375</v>
      </c>
      <c r="C2351" s="39"/>
      <c r="D2351" s="39">
        <v>110.98999786376953</v>
      </c>
      <c r="E2351" s="39">
        <v>273.33999633789063</v>
      </c>
      <c r="F2351" s="39">
        <v>328.6199951171875</v>
      </c>
      <c r="G2351" s="39">
        <v>103.05000305175781</v>
      </c>
      <c r="H2351" s="39">
        <v>524.8599853515625</v>
      </c>
      <c r="I2351" s="39"/>
      <c r="J2351" s="39">
        <v>56.459999084472656</v>
      </c>
      <c r="K2351" s="39">
        <v>345.32000732421875</v>
      </c>
      <c r="L2351" s="39"/>
      <c r="M2351" s="39"/>
      <c r="N2351" s="39"/>
      <c r="O2351" s="39">
        <v>336.89999389648438</v>
      </c>
      <c r="P2351" s="39">
        <v>340.01998901367188</v>
      </c>
      <c r="Q2351" s="39">
        <v>366.739990234375</v>
      </c>
      <c r="S2351" s="39">
        <v>305.39999389648438</v>
      </c>
      <c r="T2351" s="39">
        <v>31.5</v>
      </c>
    </row>
    <row r="2352" spans="1:20">
      <c r="A2352" s="1">
        <v>40462</v>
      </c>
      <c r="B2352" s="39">
        <v>730.96002197265625</v>
      </c>
      <c r="C2352" s="39"/>
      <c r="D2352" s="39">
        <v>113.51000213623047</v>
      </c>
      <c r="E2352" s="39">
        <v>274.07000732421875</v>
      </c>
      <c r="F2352" s="39">
        <v>332.42001342773438</v>
      </c>
      <c r="G2352" s="39">
        <v>94.830001831054688</v>
      </c>
      <c r="H2352" s="39">
        <v>536.02001953125</v>
      </c>
      <c r="I2352" s="39"/>
      <c r="J2352" s="39">
        <v>56.880001068115234</v>
      </c>
      <c r="K2352" s="39">
        <v>346.33999633789063</v>
      </c>
      <c r="L2352" s="39"/>
      <c r="M2352" s="39"/>
      <c r="N2352" s="39"/>
      <c r="O2352" s="39">
        <v>339.26998901367188</v>
      </c>
      <c r="P2352" s="39">
        <v>341.67001342773438</v>
      </c>
      <c r="Q2352" s="39">
        <v>370.1300048828125</v>
      </c>
      <c r="S2352" s="39">
        <v>307.76998901367188</v>
      </c>
      <c r="T2352" s="39">
        <v>31.5</v>
      </c>
    </row>
    <row r="2353" spans="1:20">
      <c r="A2353" s="1">
        <v>40463</v>
      </c>
      <c r="B2353" s="39">
        <v>732.8900146484375</v>
      </c>
      <c r="C2353" s="39"/>
      <c r="D2353" s="39">
        <v>112.51000213623047</v>
      </c>
      <c r="E2353" s="39">
        <v>274.05999755859375</v>
      </c>
      <c r="F2353" s="39">
        <v>331.85000610351563</v>
      </c>
      <c r="G2353" s="39">
        <v>94.860000610351563</v>
      </c>
      <c r="H2353" s="39">
        <v>537.57000732421875</v>
      </c>
      <c r="I2353" s="39"/>
      <c r="J2353" s="39">
        <v>59.069999694824219</v>
      </c>
      <c r="K2353" s="39">
        <v>347.239990234375</v>
      </c>
      <c r="L2353" s="39"/>
      <c r="M2353" s="39"/>
      <c r="N2353" s="39"/>
      <c r="O2353" s="39">
        <v>339.89999389648438</v>
      </c>
      <c r="P2353" s="39">
        <v>341.8699951171875</v>
      </c>
      <c r="Q2353" s="39">
        <v>371.27999877929688</v>
      </c>
      <c r="S2353" s="39">
        <v>308.39999389648438</v>
      </c>
      <c r="T2353" s="39">
        <v>31.5</v>
      </c>
    </row>
    <row r="2354" spans="1:20">
      <c r="A2354" s="1">
        <v>40464</v>
      </c>
      <c r="B2354" s="39">
        <v>732.69000244140625</v>
      </c>
      <c r="C2354" s="39"/>
      <c r="D2354" s="39">
        <v>113.33999633789063</v>
      </c>
      <c r="E2354" s="39">
        <v>270.5</v>
      </c>
      <c r="F2354" s="39">
        <v>336.76998901367188</v>
      </c>
      <c r="G2354" s="39">
        <v>95.669998168945313</v>
      </c>
      <c r="H2354" s="39">
        <v>529.0999755859375</v>
      </c>
      <c r="I2354" s="39"/>
      <c r="J2354" s="39">
        <v>58.529998779296875</v>
      </c>
      <c r="K2354" s="39">
        <v>347.17999267578125</v>
      </c>
      <c r="L2354" s="39"/>
      <c r="M2354" s="39"/>
      <c r="N2354" s="39"/>
      <c r="O2354" s="39">
        <v>338.35000610351563</v>
      </c>
      <c r="P2354" s="39">
        <v>340.69000244140625</v>
      </c>
      <c r="Q2354" s="39">
        <v>369.17999267578125</v>
      </c>
      <c r="S2354" s="39">
        <v>306.85000610351563</v>
      </c>
      <c r="T2354" s="39">
        <v>31.5</v>
      </c>
    </row>
    <row r="2355" spans="1:20">
      <c r="A2355" s="1">
        <v>40465</v>
      </c>
      <c r="B2355" s="39">
        <v>732.92999267578125</v>
      </c>
      <c r="C2355" s="39"/>
      <c r="D2355" s="39">
        <v>110.58000183105469</v>
      </c>
      <c r="E2355" s="39">
        <v>271.80999755859375</v>
      </c>
      <c r="F2355" s="39">
        <v>337.83999633789063</v>
      </c>
      <c r="G2355" s="39">
        <v>95.970001220703125</v>
      </c>
      <c r="H2355" s="39">
        <v>528.40997314453125</v>
      </c>
      <c r="I2355" s="39"/>
      <c r="J2355" s="39">
        <v>55.619998931884766</v>
      </c>
      <c r="K2355" s="39">
        <v>347.17999267578125</v>
      </c>
      <c r="L2355" s="39"/>
      <c r="M2355" s="39"/>
      <c r="N2355" s="39"/>
      <c r="O2355" s="39">
        <v>338.32000732421875</v>
      </c>
      <c r="P2355" s="39">
        <v>340.97000122070313</v>
      </c>
      <c r="Q2355" s="39">
        <v>368.80999755859375</v>
      </c>
      <c r="S2355" s="39">
        <v>306.82000732421875</v>
      </c>
      <c r="T2355" s="39">
        <v>31.5</v>
      </c>
    </row>
    <row r="2356" spans="1:20">
      <c r="A2356" s="1">
        <v>40466</v>
      </c>
      <c r="B2356" s="39">
        <v>734.21002197265625</v>
      </c>
      <c r="C2356" s="39"/>
      <c r="D2356" s="39">
        <v>80.050003051757813</v>
      </c>
      <c r="E2356" s="39">
        <v>272.52999877929688</v>
      </c>
      <c r="F2356" s="39">
        <v>340.01998901367188</v>
      </c>
      <c r="G2356" s="39">
        <v>94.949996948242188</v>
      </c>
      <c r="H2356" s="39">
        <v>523.4000244140625</v>
      </c>
      <c r="I2356" s="39"/>
      <c r="J2356" s="39">
        <v>78</v>
      </c>
      <c r="K2356" s="39">
        <v>349.66000366210938</v>
      </c>
      <c r="L2356" s="39"/>
      <c r="M2356" s="39"/>
      <c r="N2356" s="39"/>
      <c r="O2356" s="39">
        <v>336.98001098632813</v>
      </c>
      <c r="P2356" s="39">
        <v>336.22000122070313</v>
      </c>
      <c r="Q2356" s="39">
        <v>370.97000122070313</v>
      </c>
      <c r="S2356" s="39">
        <v>305.48001098632813</v>
      </c>
      <c r="T2356" s="39">
        <v>31.5</v>
      </c>
    </row>
    <row r="2357" spans="1:20">
      <c r="A2357" s="1">
        <v>40469</v>
      </c>
      <c r="B2357" s="39">
        <v>733.6099853515625</v>
      </c>
      <c r="C2357" s="39"/>
      <c r="D2357" s="39">
        <v>77.139999389648438</v>
      </c>
      <c r="E2357" s="39">
        <v>271.57998657226563</v>
      </c>
      <c r="F2357" s="39">
        <v>336.72000122070313</v>
      </c>
      <c r="G2357" s="39">
        <v>106.94999694824219</v>
      </c>
      <c r="H2357" s="39">
        <v>516.70001220703125</v>
      </c>
      <c r="I2357" s="39"/>
      <c r="J2357" s="39">
        <v>77.720001220703125</v>
      </c>
      <c r="K2357" s="39">
        <v>349.85000610351563</v>
      </c>
      <c r="L2357" s="39"/>
      <c r="M2357" s="39"/>
      <c r="N2357" s="39"/>
      <c r="O2357" s="39">
        <v>335.8900146484375</v>
      </c>
      <c r="P2357" s="39">
        <v>335.39999389648438</v>
      </c>
      <c r="Q2357" s="39">
        <v>369.489990234375</v>
      </c>
      <c r="S2357" s="39">
        <v>304.3900146484375</v>
      </c>
      <c r="T2357" s="39">
        <v>31.5</v>
      </c>
    </row>
    <row r="2358" spans="1:20">
      <c r="A2358" s="1">
        <v>40470</v>
      </c>
      <c r="B2358" s="39">
        <v>739.29998779296875</v>
      </c>
      <c r="C2358" s="39"/>
      <c r="D2358" s="39">
        <v>79.050003051757813</v>
      </c>
      <c r="E2358" s="39">
        <v>273.70999145507813</v>
      </c>
      <c r="F2358" s="39">
        <v>336.3800048828125</v>
      </c>
      <c r="G2358" s="39">
        <v>105.08000183105469</v>
      </c>
      <c r="H2358" s="39">
        <v>516.97998046875</v>
      </c>
      <c r="I2358" s="39"/>
      <c r="J2358" s="39">
        <v>72.519996643066406</v>
      </c>
      <c r="K2358" s="39">
        <v>350.97000122070313</v>
      </c>
      <c r="L2358" s="39"/>
      <c r="M2358" s="39"/>
      <c r="N2358" s="39"/>
      <c r="O2358" s="39">
        <v>337.32998657226563</v>
      </c>
      <c r="P2358" s="39">
        <v>337.8900146484375</v>
      </c>
      <c r="Q2358" s="39">
        <v>369.95001220703125</v>
      </c>
      <c r="S2358" s="39">
        <v>305.82998657226563</v>
      </c>
      <c r="T2358" s="39">
        <v>31.5</v>
      </c>
    </row>
    <row r="2359" spans="1:20">
      <c r="A2359" s="1">
        <v>40471</v>
      </c>
      <c r="B2359" s="39">
        <v>735.44000244140625</v>
      </c>
      <c r="C2359" s="39"/>
      <c r="D2359" s="39">
        <v>77.470001220703125</v>
      </c>
      <c r="E2359" s="39">
        <v>276.80999755859375</v>
      </c>
      <c r="F2359" s="39">
        <v>335.79998779296875</v>
      </c>
      <c r="G2359" s="39">
        <v>110.26000213623047</v>
      </c>
      <c r="H2359" s="39">
        <v>513.90997314453125</v>
      </c>
      <c r="I2359" s="39"/>
      <c r="J2359" s="39">
        <v>74.489997863769531</v>
      </c>
      <c r="K2359" s="39">
        <v>349.33999633789063</v>
      </c>
      <c r="L2359" s="39"/>
      <c r="M2359" s="39"/>
      <c r="N2359" s="39"/>
      <c r="O2359" s="39">
        <v>336.80999755859375</v>
      </c>
      <c r="P2359" s="39">
        <v>338.44000244140625</v>
      </c>
      <c r="Q2359" s="39">
        <v>368.239990234375</v>
      </c>
      <c r="S2359" s="39">
        <v>305.30999755859375</v>
      </c>
      <c r="T2359" s="39">
        <v>31.5</v>
      </c>
    </row>
    <row r="2360" spans="1:20">
      <c r="A2360" s="1">
        <v>40472</v>
      </c>
      <c r="B2360" s="39">
        <v>737.3599853515625</v>
      </c>
      <c r="C2360" s="39"/>
      <c r="D2360" s="39">
        <v>78.959999084472656</v>
      </c>
      <c r="E2360" s="39">
        <v>275.6400146484375</v>
      </c>
      <c r="F2360" s="39">
        <v>336.19000244140625</v>
      </c>
      <c r="G2360" s="39">
        <v>110.81999969482422</v>
      </c>
      <c r="H2360" s="39">
        <v>515.54998779296875</v>
      </c>
      <c r="I2360" s="39"/>
      <c r="J2360" s="39">
        <v>75.599998474121094</v>
      </c>
      <c r="K2360" s="39">
        <v>350.57000732421875</v>
      </c>
      <c r="L2360" s="39"/>
      <c r="M2360" s="39"/>
      <c r="N2360" s="39"/>
      <c r="O2360" s="39">
        <v>337.510009765625</v>
      </c>
      <c r="P2360" s="39">
        <v>338.6199951171875</v>
      </c>
      <c r="Q2360" s="39">
        <v>369.55999755859375</v>
      </c>
      <c r="S2360" s="39">
        <v>306.010009765625</v>
      </c>
      <c r="T2360" s="39">
        <v>31.5</v>
      </c>
    </row>
    <row r="2361" spans="1:20">
      <c r="A2361" s="1">
        <v>40473</v>
      </c>
      <c r="B2361" s="39">
        <v>735.79998779296875</v>
      </c>
      <c r="C2361" s="39"/>
      <c r="D2361" s="39">
        <v>98.889999389648438</v>
      </c>
      <c r="E2361" s="39">
        <v>275.17001342773438</v>
      </c>
      <c r="F2361" s="39">
        <v>335.33999633789063</v>
      </c>
      <c r="G2361" s="39">
        <v>97.519996643066406</v>
      </c>
      <c r="H2361" s="39">
        <v>518.989990234375</v>
      </c>
      <c r="I2361" s="39"/>
      <c r="J2361" s="39">
        <v>58.610000610351563</v>
      </c>
      <c r="K2361" s="39">
        <v>351.82998657226563</v>
      </c>
      <c r="L2361" s="39"/>
      <c r="M2361" s="39"/>
      <c r="N2361" s="39"/>
      <c r="O2361" s="39">
        <v>338.8699951171875</v>
      </c>
      <c r="P2361" s="39">
        <v>340.97000122070313</v>
      </c>
      <c r="Q2361" s="39">
        <v>370</v>
      </c>
      <c r="S2361" s="39">
        <v>307.3699951171875</v>
      </c>
      <c r="T2361" s="39">
        <v>31.5</v>
      </c>
    </row>
    <row r="2362" spans="1:20">
      <c r="A2362" s="1">
        <v>40476</v>
      </c>
      <c r="B2362" s="39">
        <v>734.72998046875</v>
      </c>
      <c r="C2362" s="39"/>
      <c r="D2362" s="39">
        <v>100.93000030517578</v>
      </c>
      <c r="E2362" s="39">
        <v>276.57998657226563</v>
      </c>
      <c r="F2362" s="39">
        <v>335.55999755859375</v>
      </c>
      <c r="G2362" s="39">
        <v>93.010002136230469</v>
      </c>
      <c r="H2362" s="39">
        <v>524.6400146484375</v>
      </c>
      <c r="I2362" s="39"/>
      <c r="J2362" s="39">
        <v>59.470001220703125</v>
      </c>
      <c r="K2362" s="39">
        <v>353.47000122070313</v>
      </c>
      <c r="L2362" s="39"/>
      <c r="M2362" s="39"/>
      <c r="N2362" s="39"/>
      <c r="O2362" s="39">
        <v>340.35000610351563</v>
      </c>
      <c r="P2362" s="39">
        <v>341.58999633789063</v>
      </c>
      <c r="Q2362" s="39">
        <v>372.52999877929688</v>
      </c>
      <c r="S2362" s="39">
        <v>308.85000610351563</v>
      </c>
      <c r="T2362" s="39">
        <v>31.5</v>
      </c>
    </row>
    <row r="2363" spans="1:20">
      <c r="A2363" s="1">
        <v>40477</v>
      </c>
      <c r="B2363" s="39">
        <v>737.8499755859375</v>
      </c>
      <c r="C2363" s="39"/>
      <c r="D2363" s="39">
        <v>102.37999725341797</v>
      </c>
      <c r="E2363" s="39">
        <v>278.510009765625</v>
      </c>
      <c r="F2363" s="39">
        <v>336.6199951171875</v>
      </c>
      <c r="G2363" s="39">
        <v>88.300003051757813</v>
      </c>
      <c r="H2363" s="39">
        <v>520.9000244140625</v>
      </c>
      <c r="I2363" s="39"/>
      <c r="J2363" s="39">
        <v>61.409999847412109</v>
      </c>
      <c r="K2363" s="39">
        <v>354.42001342773438</v>
      </c>
      <c r="L2363" s="39"/>
      <c r="M2363" s="39"/>
      <c r="N2363" s="39"/>
      <c r="O2363" s="39">
        <v>341.16000366210938</v>
      </c>
      <c r="P2363" s="39">
        <v>343.32998657226563</v>
      </c>
      <c r="Q2363" s="39">
        <v>372.44000244140625</v>
      </c>
      <c r="S2363" s="39">
        <v>309.66000366210938</v>
      </c>
      <c r="T2363" s="39">
        <v>31.5</v>
      </c>
    </row>
    <row r="2364" spans="1:20">
      <c r="A2364" s="1">
        <v>40478</v>
      </c>
      <c r="B2364" s="39">
        <v>741.82000732421875</v>
      </c>
      <c r="C2364" s="39"/>
      <c r="D2364" s="39">
        <v>103.11000061035156</v>
      </c>
      <c r="E2364" s="39">
        <v>275.489990234375</v>
      </c>
      <c r="F2364" s="39">
        <v>337.27999877929688</v>
      </c>
      <c r="G2364" s="39">
        <v>89.459999084472656</v>
      </c>
      <c r="H2364" s="39">
        <v>529.94000244140625</v>
      </c>
      <c r="I2364" s="39"/>
      <c r="J2364" s="39">
        <v>60.830001831054688</v>
      </c>
      <c r="K2364" s="39">
        <v>357.8699951171875</v>
      </c>
      <c r="L2364" s="39"/>
      <c r="M2364" s="39"/>
      <c r="N2364" s="39"/>
      <c r="O2364" s="39">
        <v>343.05999755859375</v>
      </c>
      <c r="P2364" s="39">
        <v>342.989990234375</v>
      </c>
      <c r="Q2364" s="39">
        <v>376.92001342773438</v>
      </c>
      <c r="S2364" s="39">
        <v>311.55999755859375</v>
      </c>
      <c r="T2364" s="39">
        <v>31.5</v>
      </c>
    </row>
    <row r="2365" spans="1:20">
      <c r="A2365" s="1">
        <v>40479</v>
      </c>
      <c r="B2365" s="39">
        <v>740.739990234375</v>
      </c>
      <c r="C2365" s="39"/>
      <c r="D2365" s="39">
        <v>110.08999633789063</v>
      </c>
      <c r="E2365" s="39">
        <v>278.98001098632813</v>
      </c>
      <c r="F2365" s="39">
        <v>337.25</v>
      </c>
      <c r="G2365" s="39">
        <v>92.489997863769531</v>
      </c>
      <c r="H2365" s="39">
        <v>527.1400146484375</v>
      </c>
      <c r="I2365" s="39"/>
      <c r="J2365" s="39">
        <v>61.409999847412109</v>
      </c>
      <c r="K2365" s="39">
        <v>357.51998901367188</v>
      </c>
      <c r="L2365" s="39"/>
      <c r="M2365" s="39"/>
      <c r="N2365" s="39"/>
      <c r="O2365" s="39">
        <v>344.04998779296875</v>
      </c>
      <c r="P2365" s="39">
        <v>345.80999755859375</v>
      </c>
      <c r="Q2365" s="39">
        <v>376.05999755859375</v>
      </c>
      <c r="S2365" s="39">
        <v>312.54998779296875</v>
      </c>
      <c r="T2365" s="39">
        <v>31.5</v>
      </c>
    </row>
    <row r="2366" spans="1:20">
      <c r="A2366" s="1">
        <v>40480</v>
      </c>
      <c r="B2366" s="39">
        <v>739.41998291015625</v>
      </c>
      <c r="C2366" s="39"/>
      <c r="D2366" s="39">
        <v>110.01999664306641</v>
      </c>
      <c r="E2366" s="39">
        <v>277.26998901367188</v>
      </c>
      <c r="F2366" s="39">
        <v>335.45999145507813</v>
      </c>
      <c r="G2366" s="39">
        <v>98.400001525878906</v>
      </c>
      <c r="H2366" s="39">
        <v>521.30999755859375</v>
      </c>
      <c r="I2366" s="39"/>
      <c r="J2366" s="39">
        <v>62.380001068115234</v>
      </c>
      <c r="K2366" s="39">
        <v>358.29000854492188</v>
      </c>
      <c r="L2366" s="39"/>
      <c r="M2366" s="39"/>
      <c r="N2366" s="39"/>
      <c r="O2366" s="39">
        <v>343.20999145507813</v>
      </c>
      <c r="P2366" s="39">
        <v>344.82000732421875</v>
      </c>
      <c r="Q2366" s="39">
        <v>375.27999877929688</v>
      </c>
      <c r="S2366" s="39">
        <v>311.70999145507813</v>
      </c>
      <c r="T2366" s="39">
        <v>31.5</v>
      </c>
    </row>
    <row r="2367" spans="1:20">
      <c r="A2367" s="1">
        <v>40483</v>
      </c>
      <c r="B2367" s="39">
        <v>729.07000732421875</v>
      </c>
      <c r="C2367" s="39"/>
      <c r="D2367" s="39">
        <v>109.16000366210938</v>
      </c>
      <c r="E2367" s="39">
        <v>277.60000610351563</v>
      </c>
      <c r="F2367" s="39">
        <v>337.239990234375</v>
      </c>
      <c r="G2367" s="39">
        <v>102.95999908447266</v>
      </c>
      <c r="H2367" s="39">
        <v>516.27001953125</v>
      </c>
      <c r="I2367" s="39"/>
      <c r="J2367" s="39">
        <v>59.639999389648438</v>
      </c>
      <c r="K2367" s="39">
        <v>358.91000366210938</v>
      </c>
      <c r="L2367" s="39"/>
      <c r="M2367" s="39"/>
      <c r="N2367" s="39"/>
      <c r="O2367" s="39">
        <v>341.80999755859375</v>
      </c>
      <c r="P2367" s="39">
        <v>342.89999389648438</v>
      </c>
      <c r="Q2367" s="39">
        <v>374.30999755859375</v>
      </c>
      <c r="S2367" s="39">
        <v>310.30999755859375</v>
      </c>
      <c r="T2367" s="39">
        <v>31.5</v>
      </c>
    </row>
    <row r="2368" spans="1:20">
      <c r="A2368" s="1">
        <v>40484</v>
      </c>
      <c r="B2368" s="39">
        <v>729.25</v>
      </c>
      <c r="C2368" s="39"/>
      <c r="D2368" s="39">
        <v>106.40000152587891</v>
      </c>
      <c r="E2368" s="39">
        <v>277.82998657226563</v>
      </c>
      <c r="F2368" s="39">
        <v>337.8699951171875</v>
      </c>
      <c r="G2368" s="39">
        <v>113.27999877929688</v>
      </c>
      <c r="H2368" s="39">
        <v>519.510009765625</v>
      </c>
      <c r="I2368" s="39"/>
      <c r="J2368" s="39">
        <v>61.220001220703125</v>
      </c>
      <c r="K2368" s="39">
        <v>360.42999267578125</v>
      </c>
      <c r="L2368" s="39"/>
      <c r="M2368" s="39"/>
      <c r="N2368" s="39"/>
      <c r="O2368" s="39">
        <v>342.79000854492188</v>
      </c>
      <c r="P2368" s="39">
        <v>343.07000732421875</v>
      </c>
      <c r="Q2368" s="39">
        <v>376.239990234375</v>
      </c>
      <c r="S2368" s="39">
        <v>311.29000854492188</v>
      </c>
      <c r="T2368" s="39">
        <v>31.5</v>
      </c>
    </row>
    <row r="2369" spans="1:20">
      <c r="A2369" s="1">
        <v>40485</v>
      </c>
      <c r="B2369" s="39">
        <v>726.91998291015625</v>
      </c>
      <c r="C2369" s="39"/>
      <c r="D2369" s="39">
        <v>107.38999938964844</v>
      </c>
      <c r="E2369" s="39">
        <v>283.94000244140625</v>
      </c>
      <c r="F2369" s="39">
        <v>336.25</v>
      </c>
      <c r="G2369" s="39">
        <v>106.54000091552734</v>
      </c>
      <c r="H2369" s="39">
        <v>513.77001953125</v>
      </c>
      <c r="I2369" s="39"/>
      <c r="J2369" s="39">
        <v>62.419998168945313</v>
      </c>
      <c r="K2369" s="39">
        <v>360.989990234375</v>
      </c>
      <c r="L2369" s="39"/>
      <c r="M2369" s="39"/>
      <c r="N2369" s="39"/>
      <c r="O2369" s="39">
        <v>343.44000244140625</v>
      </c>
      <c r="P2369" s="39">
        <v>345.23001098632813</v>
      </c>
      <c r="Q2369" s="39">
        <v>375.35000610351563</v>
      </c>
      <c r="S2369" s="39">
        <v>311.94000244140625</v>
      </c>
      <c r="T2369" s="39">
        <v>31.5</v>
      </c>
    </row>
    <row r="2370" spans="1:20">
      <c r="A2370" s="1">
        <v>40486</v>
      </c>
      <c r="B2370" s="39">
        <v>724.739990234375</v>
      </c>
      <c r="C2370" s="39"/>
      <c r="D2370" s="39">
        <v>105.41000366210938</v>
      </c>
      <c r="E2370" s="39">
        <v>282.82000732421875</v>
      </c>
      <c r="F2370" s="39">
        <v>334.77999877929688</v>
      </c>
      <c r="G2370" s="39">
        <v>103.36000061035156</v>
      </c>
      <c r="H2370" s="39">
        <v>513.21002197265625</v>
      </c>
      <c r="I2370" s="39"/>
      <c r="J2370" s="39">
        <v>62.229999542236328</v>
      </c>
      <c r="K2370" s="39">
        <v>359.17999267578125</v>
      </c>
      <c r="L2370" s="39"/>
      <c r="M2370" s="39"/>
      <c r="N2370" s="39"/>
      <c r="O2370" s="39">
        <v>342</v>
      </c>
      <c r="P2370" s="39">
        <v>343.60000610351563</v>
      </c>
      <c r="Q2370" s="39">
        <v>373.95999145507813</v>
      </c>
      <c r="S2370" s="39">
        <v>310.5</v>
      </c>
      <c r="T2370" s="39">
        <v>31.5</v>
      </c>
    </row>
    <row r="2371" spans="1:20">
      <c r="A2371" s="1">
        <v>40487</v>
      </c>
      <c r="B2371" s="39">
        <v>726.0999755859375</v>
      </c>
      <c r="C2371" s="39"/>
      <c r="D2371" s="39">
        <v>105.98000335693359</v>
      </c>
      <c r="E2371" s="39">
        <v>285.6400146484375</v>
      </c>
      <c r="F2371" s="39">
        <v>338.60000610351563</v>
      </c>
      <c r="G2371" s="39">
        <v>101.26999664306641</v>
      </c>
      <c r="H2371" s="39">
        <v>512.780029296875</v>
      </c>
      <c r="I2371" s="39"/>
      <c r="J2371" s="39">
        <v>59.020000457763672</v>
      </c>
      <c r="K2371" s="39">
        <v>360.6199951171875</v>
      </c>
      <c r="L2371" s="39"/>
      <c r="M2371" s="39"/>
      <c r="N2371" s="39"/>
      <c r="O2371" s="39">
        <v>343.260009765625</v>
      </c>
      <c r="P2371" s="39">
        <v>345.54998779296875</v>
      </c>
      <c r="Q2371" s="39">
        <v>374.6099853515625</v>
      </c>
      <c r="S2371" s="39">
        <v>311.760009765625</v>
      </c>
      <c r="T2371" s="39">
        <v>31.5</v>
      </c>
    </row>
    <row r="2372" spans="1:20">
      <c r="A2372" s="1">
        <v>40490</v>
      </c>
      <c r="B2372" s="39">
        <v>736.95001220703125</v>
      </c>
      <c r="C2372" s="39"/>
      <c r="D2372" s="39">
        <v>99.089996337890625</v>
      </c>
      <c r="E2372" s="39">
        <v>285.32998657226563</v>
      </c>
      <c r="F2372" s="39">
        <v>340.19000244140625</v>
      </c>
      <c r="G2372" s="39">
        <v>102.79000091552734</v>
      </c>
      <c r="H2372" s="39">
        <v>512.20001220703125</v>
      </c>
      <c r="I2372" s="39"/>
      <c r="J2372" s="39">
        <v>61.650001525878906</v>
      </c>
      <c r="K2372" s="39">
        <v>363.80999755859375</v>
      </c>
      <c r="L2372" s="39"/>
      <c r="M2372" s="39"/>
      <c r="N2372" s="39"/>
      <c r="O2372" s="39">
        <v>344.8800048828125</v>
      </c>
      <c r="P2372" s="39">
        <v>346.73001098632813</v>
      </c>
      <c r="Q2372" s="39">
        <v>376.8699951171875</v>
      </c>
      <c r="S2372" s="39">
        <v>313.3800048828125</v>
      </c>
      <c r="T2372" s="39">
        <v>31.5</v>
      </c>
    </row>
    <row r="2373" spans="1:20">
      <c r="A2373" s="1">
        <v>40491</v>
      </c>
      <c r="B2373" s="39">
        <v>736.95001220703125</v>
      </c>
      <c r="C2373" s="39"/>
      <c r="D2373" s="39">
        <v>100.51000213623047</v>
      </c>
      <c r="E2373" s="39">
        <v>285.32998657226563</v>
      </c>
      <c r="F2373" s="39">
        <v>340.19000244140625</v>
      </c>
      <c r="G2373" s="39">
        <v>103.02999877929688</v>
      </c>
      <c r="H2373" s="39">
        <v>512.20001220703125</v>
      </c>
      <c r="I2373" s="39"/>
      <c r="J2373" s="39">
        <v>58.740001678466797</v>
      </c>
      <c r="K2373" s="39">
        <v>363.80999755859375</v>
      </c>
      <c r="L2373" s="39"/>
      <c r="M2373" s="39"/>
      <c r="N2373" s="39"/>
      <c r="O2373" s="39">
        <v>344.91000366210938</v>
      </c>
      <c r="P2373" s="39">
        <v>347</v>
      </c>
      <c r="Q2373" s="39">
        <v>376.66000366210938</v>
      </c>
      <c r="S2373" s="39">
        <v>313.41000366210938</v>
      </c>
      <c r="T2373" s="39">
        <v>31.5</v>
      </c>
    </row>
    <row r="2374" spans="1:20">
      <c r="A2374" s="1">
        <v>40492</v>
      </c>
      <c r="B2374" s="39">
        <v>739.07000732421875</v>
      </c>
      <c r="C2374" s="39"/>
      <c r="D2374" s="39">
        <v>99.760002136230469</v>
      </c>
      <c r="E2374" s="39">
        <v>285.26998901367188</v>
      </c>
      <c r="F2374" s="39">
        <v>345.70999145507813</v>
      </c>
      <c r="G2374" s="39">
        <v>104.26999664306641</v>
      </c>
      <c r="H2374" s="39">
        <v>518.65997314453125</v>
      </c>
      <c r="I2374" s="39"/>
      <c r="J2374" s="39">
        <v>59.849998474121094</v>
      </c>
      <c r="K2374" s="39">
        <v>366.3900146484375</v>
      </c>
      <c r="L2374" s="39"/>
      <c r="M2374" s="39"/>
      <c r="N2374" s="39"/>
      <c r="O2374" s="39">
        <v>346.8699951171875</v>
      </c>
      <c r="P2374" s="39">
        <v>347.79000854492188</v>
      </c>
      <c r="Q2374" s="39">
        <v>380.04998779296875</v>
      </c>
      <c r="S2374" s="39">
        <v>315.3699951171875</v>
      </c>
      <c r="T2374" s="39">
        <v>31.5</v>
      </c>
    </row>
    <row r="2375" spans="1:20">
      <c r="A2375" s="1">
        <v>40493</v>
      </c>
      <c r="B2375" s="39">
        <v>742.02001953125</v>
      </c>
      <c r="C2375" s="39"/>
      <c r="D2375" s="39">
        <v>101.94999694824219</v>
      </c>
      <c r="E2375" s="39">
        <v>286.14999389648438</v>
      </c>
      <c r="F2375" s="39">
        <v>348.75</v>
      </c>
      <c r="G2375" s="39">
        <v>104.22000122070313</v>
      </c>
      <c r="H2375" s="39">
        <v>519.04998779296875</v>
      </c>
      <c r="I2375" s="39"/>
      <c r="J2375" s="39">
        <v>59.25</v>
      </c>
      <c r="K2375" s="39">
        <v>370.45001220703125</v>
      </c>
      <c r="L2375" s="39"/>
      <c r="M2375" s="39"/>
      <c r="N2375" s="39"/>
      <c r="O2375" s="39">
        <v>349.01998901367188</v>
      </c>
      <c r="P2375" s="39">
        <v>349.48001098632813</v>
      </c>
      <c r="Q2375" s="39">
        <v>382.89999389648438</v>
      </c>
      <c r="S2375" s="39">
        <v>317.51998901367188</v>
      </c>
      <c r="T2375" s="39">
        <v>31.5</v>
      </c>
    </row>
    <row r="2376" spans="1:20">
      <c r="A2376" s="1">
        <v>40494</v>
      </c>
      <c r="B2376" s="39">
        <v>740.3499755859375</v>
      </c>
      <c r="C2376" s="39"/>
      <c r="D2376" s="39">
        <v>104.80000305175781</v>
      </c>
      <c r="E2376" s="39">
        <v>284.1099853515625</v>
      </c>
      <c r="F2376" s="39">
        <v>348.55999755859375</v>
      </c>
      <c r="G2376" s="39">
        <v>101.75</v>
      </c>
      <c r="H2376" s="39">
        <v>528.5</v>
      </c>
      <c r="I2376" s="39"/>
      <c r="J2376" s="39">
        <v>55.310001373291016</v>
      </c>
      <c r="K2376" s="39">
        <v>367.92001342773438</v>
      </c>
      <c r="L2376" s="39"/>
      <c r="M2376" s="39"/>
      <c r="N2376" s="39"/>
      <c r="O2376" s="39">
        <v>348.64999389648438</v>
      </c>
      <c r="P2376" s="39">
        <v>348.52999877929688</v>
      </c>
      <c r="Q2376" s="39">
        <v>383.1099853515625</v>
      </c>
      <c r="S2376" s="39">
        <v>317.14999389648438</v>
      </c>
      <c r="T2376" s="39">
        <v>31.5</v>
      </c>
    </row>
    <row r="2377" spans="1:20">
      <c r="A2377" s="1">
        <v>40497</v>
      </c>
      <c r="B2377" s="39">
        <v>748.469970703125</v>
      </c>
      <c r="C2377" s="39"/>
      <c r="D2377" s="39">
        <v>111.58999633789063</v>
      </c>
      <c r="E2377" s="39">
        <v>285.39999389648438</v>
      </c>
      <c r="F2377" s="39">
        <v>351.66000366210938</v>
      </c>
      <c r="G2377" s="39">
        <v>91.150001525878906</v>
      </c>
      <c r="H2377" s="39">
        <v>527.59002685546875</v>
      </c>
      <c r="I2377" s="39"/>
      <c r="J2377" s="39">
        <v>53.069999694824219</v>
      </c>
      <c r="K2377" s="39">
        <v>368.69000244140625</v>
      </c>
      <c r="L2377" s="39"/>
      <c r="M2377" s="39"/>
      <c r="N2377" s="39"/>
      <c r="O2377" s="39">
        <v>350.3800048828125</v>
      </c>
      <c r="P2377" s="39">
        <v>351.91000366210938</v>
      </c>
      <c r="Q2377" s="39">
        <v>383.260009765625</v>
      </c>
      <c r="S2377" s="39">
        <v>318.8800048828125</v>
      </c>
      <c r="T2377" s="39">
        <v>31.5</v>
      </c>
    </row>
    <row r="2378" spans="1:20">
      <c r="A2378" s="1">
        <v>40498</v>
      </c>
      <c r="B2378" s="39">
        <v>751.260009765625</v>
      </c>
      <c r="C2378" s="39"/>
      <c r="D2378" s="39">
        <v>111.30000305175781</v>
      </c>
      <c r="E2378" s="39">
        <v>283.67999267578125</v>
      </c>
      <c r="F2378" s="39">
        <v>351.58999633789063</v>
      </c>
      <c r="G2378" s="39">
        <v>91.129997253417969</v>
      </c>
      <c r="H2378" s="39">
        <v>524.54998779296875</v>
      </c>
      <c r="I2378" s="39"/>
      <c r="J2378" s="39">
        <v>52.950000762939453</v>
      </c>
      <c r="K2378" s="39">
        <v>369.3800048828125</v>
      </c>
      <c r="L2378" s="39"/>
      <c r="M2378" s="39"/>
      <c r="N2378" s="39"/>
      <c r="O2378" s="39">
        <v>350.1300048828125</v>
      </c>
      <c r="P2378" s="39">
        <v>351.6300048828125</v>
      </c>
      <c r="Q2378" s="39">
        <v>383</v>
      </c>
      <c r="S2378" s="39">
        <v>318.6300048828125</v>
      </c>
      <c r="T2378" s="39">
        <v>31.5</v>
      </c>
    </row>
    <row r="2379" spans="1:20">
      <c r="A2379" s="1">
        <v>40499</v>
      </c>
      <c r="B2379" s="39">
        <v>756.97998046875</v>
      </c>
      <c r="C2379" s="39"/>
      <c r="D2379" s="39">
        <v>102.75</v>
      </c>
      <c r="E2379" s="39">
        <v>283.70999145507813</v>
      </c>
      <c r="F2379" s="39">
        <v>353.16000366210938</v>
      </c>
      <c r="G2379" s="39">
        <v>90.970001220703125</v>
      </c>
      <c r="H2379" s="39">
        <v>521.65997314453125</v>
      </c>
      <c r="I2379" s="39"/>
      <c r="J2379" s="39">
        <v>52.180000305175781</v>
      </c>
      <c r="K2379" s="39">
        <v>370.04998779296875</v>
      </c>
      <c r="L2379" s="39"/>
      <c r="M2379" s="39"/>
      <c r="N2379" s="39"/>
      <c r="O2379" s="39">
        <v>349.92001342773438</v>
      </c>
      <c r="P2379" s="39">
        <v>351.48001098632813</v>
      </c>
      <c r="Q2379" s="39">
        <v>382.72000122070313</v>
      </c>
      <c r="S2379" s="39">
        <v>318.42001342773438</v>
      </c>
      <c r="T2379" s="39">
        <v>31.5</v>
      </c>
    </row>
    <row r="2380" spans="1:20">
      <c r="A2380" s="1">
        <v>40500</v>
      </c>
      <c r="B2380" s="39">
        <v>756.010009765625</v>
      </c>
      <c r="C2380" s="39"/>
      <c r="D2380" s="39">
        <v>101.18000030517578</v>
      </c>
      <c r="E2380" s="39">
        <v>283.45001220703125</v>
      </c>
      <c r="F2380" s="39">
        <v>352.97000122070313</v>
      </c>
      <c r="G2380" s="39">
        <v>88.620002746582031</v>
      </c>
      <c r="H2380" s="39">
        <v>519.77001953125</v>
      </c>
      <c r="I2380" s="39"/>
      <c r="J2380" s="39">
        <v>51.819999694824219</v>
      </c>
      <c r="K2380" s="39">
        <v>370.260009765625</v>
      </c>
      <c r="L2380" s="39"/>
      <c r="M2380" s="39"/>
      <c r="N2380" s="39"/>
      <c r="O2380" s="39">
        <v>349.41000366210938</v>
      </c>
      <c r="P2380" s="39">
        <v>350.739990234375</v>
      </c>
      <c r="Q2380" s="39">
        <v>382.3900146484375</v>
      </c>
      <c r="S2380" s="39">
        <v>317.91000366210938</v>
      </c>
      <c r="T2380" s="39">
        <v>31.5</v>
      </c>
    </row>
    <row r="2381" spans="1:20">
      <c r="A2381" s="1">
        <v>40501</v>
      </c>
      <c r="B2381" s="39">
        <v>761.02001953125</v>
      </c>
      <c r="C2381" s="39"/>
      <c r="D2381" s="39">
        <v>99.239997863769531</v>
      </c>
      <c r="E2381" s="39">
        <v>285.989990234375</v>
      </c>
      <c r="F2381" s="39">
        <v>352.42999267578125</v>
      </c>
      <c r="G2381" s="39">
        <v>90.610000610351563</v>
      </c>
      <c r="H2381" s="39">
        <v>516.4000244140625</v>
      </c>
      <c r="I2381" s="39"/>
      <c r="J2381" s="39">
        <v>56.450000762939453</v>
      </c>
      <c r="K2381" s="39">
        <v>373.58999633789063</v>
      </c>
      <c r="L2381" s="39"/>
      <c r="M2381" s="39"/>
      <c r="N2381" s="39"/>
      <c r="O2381" s="39">
        <v>351.239990234375</v>
      </c>
      <c r="P2381" s="39">
        <v>352.75</v>
      </c>
      <c r="Q2381" s="39">
        <v>384.23001098632813</v>
      </c>
      <c r="S2381" s="39">
        <v>319.739990234375</v>
      </c>
      <c r="T2381" s="39">
        <v>31.5</v>
      </c>
    </row>
    <row r="2382" spans="1:20">
      <c r="A2382" s="1">
        <v>40504</v>
      </c>
      <c r="B2382" s="39">
        <v>755.65997314453125</v>
      </c>
      <c r="C2382" s="39"/>
      <c r="D2382" s="39">
        <v>99.069999694824219</v>
      </c>
      <c r="E2382" s="39">
        <v>285.26998901367188</v>
      </c>
      <c r="F2382" s="39">
        <v>350.760009765625</v>
      </c>
      <c r="G2382" s="39">
        <v>95.760002136230469</v>
      </c>
      <c r="H2382" s="39">
        <v>516.5</v>
      </c>
      <c r="I2382" s="39"/>
      <c r="J2382" s="39">
        <v>56.979999542236328</v>
      </c>
      <c r="K2382" s="39">
        <v>373.3900146484375</v>
      </c>
      <c r="L2382" s="39"/>
      <c r="M2382" s="39"/>
      <c r="N2382" s="39"/>
      <c r="O2382" s="39">
        <v>350.5</v>
      </c>
      <c r="P2382" s="39">
        <v>351.29998779296875</v>
      </c>
      <c r="Q2382" s="39">
        <v>384.14999389648438</v>
      </c>
      <c r="S2382" s="39">
        <v>319</v>
      </c>
      <c r="T2382" s="39">
        <v>31.5</v>
      </c>
    </row>
    <row r="2383" spans="1:20">
      <c r="A2383" s="1">
        <v>40505</v>
      </c>
      <c r="B2383" s="39">
        <v>755.55999755859375</v>
      </c>
      <c r="C2383" s="39"/>
      <c r="D2383" s="39">
        <v>99.239997863769531</v>
      </c>
      <c r="E2383" s="39">
        <v>288</v>
      </c>
      <c r="F2383" s="39">
        <v>350.04998779296875</v>
      </c>
      <c r="G2383" s="39">
        <v>96.30999755859375</v>
      </c>
      <c r="H2383" s="39">
        <v>507.6199951171875</v>
      </c>
      <c r="I2383" s="39"/>
      <c r="J2383" s="39">
        <v>52.869998931884766</v>
      </c>
      <c r="K2383" s="39">
        <v>372.07000732421875</v>
      </c>
      <c r="L2383" s="39"/>
      <c r="M2383" s="39"/>
      <c r="N2383" s="39"/>
      <c r="O2383" s="39">
        <v>349.60000610351563</v>
      </c>
      <c r="P2383" s="39">
        <v>352.58999633789063</v>
      </c>
      <c r="Q2383" s="39">
        <v>380.82998657226563</v>
      </c>
      <c r="S2383" s="39">
        <v>318.10000610351563</v>
      </c>
      <c r="T2383" s="39">
        <v>31.5</v>
      </c>
    </row>
    <row r="2384" spans="1:20">
      <c r="A2384" s="1">
        <v>40506</v>
      </c>
      <c r="B2384" s="39">
        <v>750.58001708984375</v>
      </c>
      <c r="C2384" s="39"/>
      <c r="D2384" s="39">
        <v>104.62000274658203</v>
      </c>
      <c r="E2384" s="39">
        <v>289.58999633789063</v>
      </c>
      <c r="F2384" s="39">
        <v>350.79000854492188</v>
      </c>
      <c r="G2384" s="39">
        <v>94.300003051757813</v>
      </c>
      <c r="H2384" s="39">
        <v>500.739990234375</v>
      </c>
      <c r="I2384" s="39"/>
      <c r="J2384" s="39">
        <v>54.979999542236328</v>
      </c>
      <c r="K2384" s="39">
        <v>372.97000122070313</v>
      </c>
      <c r="L2384" s="39"/>
      <c r="M2384" s="39"/>
      <c r="N2384" s="39"/>
      <c r="O2384" s="39">
        <v>349.5</v>
      </c>
      <c r="P2384" s="39">
        <v>353.19000244140625</v>
      </c>
      <c r="Q2384" s="39">
        <v>379.98001098632813</v>
      </c>
      <c r="S2384" s="39">
        <v>318</v>
      </c>
      <c r="T2384" s="39">
        <v>31.5</v>
      </c>
    </row>
    <row r="2385" spans="1:20">
      <c r="A2385" s="1">
        <v>40507</v>
      </c>
    </row>
    <row r="2386" spans="1:20">
      <c r="A2386" s="1">
        <v>40508</v>
      </c>
      <c r="B2386" s="39">
        <v>758.41998291015625</v>
      </c>
      <c r="C2386" s="39"/>
      <c r="D2386" s="39">
        <v>116.47000122070313</v>
      </c>
      <c r="E2386" s="39">
        <v>287.77999877929688</v>
      </c>
      <c r="F2386" s="39">
        <v>349.3699951171875</v>
      </c>
      <c r="G2386" s="39">
        <v>97.410003662109375</v>
      </c>
      <c r="H2386" s="39">
        <v>504.3900146484375</v>
      </c>
      <c r="I2386" s="39"/>
      <c r="J2386" s="39">
        <v>52.310001373291016</v>
      </c>
      <c r="K2386" s="39">
        <v>375.51998901367188</v>
      </c>
      <c r="L2386" s="39"/>
      <c r="M2386" s="39"/>
      <c r="N2386" s="39"/>
      <c r="O2386" s="39">
        <v>352.10000610351563</v>
      </c>
      <c r="P2386" s="39">
        <v>356.20999145507813</v>
      </c>
      <c r="Q2386" s="39">
        <v>382.41000366210938</v>
      </c>
      <c r="S2386" s="39">
        <v>320.60000610351563</v>
      </c>
      <c r="T2386" s="39">
        <v>31.5</v>
      </c>
    </row>
    <row r="2387" spans="1:20">
      <c r="A2387" s="1">
        <v>40511</v>
      </c>
      <c r="B2387" s="39">
        <v>766.3599853515625</v>
      </c>
      <c r="C2387" s="39"/>
      <c r="D2387" s="39">
        <v>114.63999938964844</v>
      </c>
      <c r="E2387" s="39">
        <v>293.32000732421875</v>
      </c>
      <c r="F2387" s="39">
        <v>353.91000366210938</v>
      </c>
      <c r="G2387" s="39">
        <v>98.589996337890625</v>
      </c>
      <c r="H2387" s="39">
        <v>501.69000244140625</v>
      </c>
      <c r="I2387" s="39"/>
      <c r="J2387" s="39">
        <v>56.639999389648438</v>
      </c>
      <c r="K2387" s="39">
        <v>379.45001220703125</v>
      </c>
      <c r="L2387" s="39"/>
      <c r="M2387" s="39"/>
      <c r="N2387" s="39"/>
      <c r="O2387" s="39">
        <v>355.39999389648438</v>
      </c>
      <c r="P2387" s="39">
        <v>360.67001342773438</v>
      </c>
      <c r="Q2387" s="39">
        <v>384.79000854492188</v>
      </c>
      <c r="S2387" s="39">
        <v>323.89999389648438</v>
      </c>
      <c r="T2387" s="39">
        <v>31.5</v>
      </c>
    </row>
    <row r="2388" spans="1:20">
      <c r="A2388" s="1">
        <v>40512</v>
      </c>
      <c r="B2388" s="39">
        <v>771.19000244140625</v>
      </c>
      <c r="C2388" s="39"/>
      <c r="D2388" s="39">
        <v>119.5</v>
      </c>
      <c r="E2388" s="39">
        <v>291.82000732421875</v>
      </c>
      <c r="F2388" s="39">
        <v>350.5</v>
      </c>
      <c r="G2388" s="39">
        <v>106.79000091552734</v>
      </c>
      <c r="H2388" s="39">
        <v>491.27999877929688</v>
      </c>
      <c r="I2388" s="39"/>
      <c r="J2388" s="39">
        <v>53.630001068115234</v>
      </c>
      <c r="K2388" s="39">
        <v>380.82000732421875</v>
      </c>
      <c r="L2388" s="39"/>
      <c r="M2388" s="39"/>
      <c r="N2388" s="39"/>
      <c r="O2388" s="39">
        <v>355.239990234375</v>
      </c>
      <c r="P2388" s="39">
        <v>361.989990234375</v>
      </c>
      <c r="Q2388" s="39">
        <v>383.04998779296875</v>
      </c>
      <c r="S2388" s="39">
        <v>323.739990234375</v>
      </c>
      <c r="T2388" s="39">
        <v>31.5</v>
      </c>
    </row>
    <row r="2389" spans="1:20">
      <c r="A2389" s="1">
        <v>40513</v>
      </c>
      <c r="B2389" s="39">
        <v>775.94000244140625</v>
      </c>
      <c r="C2389" s="39"/>
      <c r="D2389" s="39">
        <v>120.02999877929688</v>
      </c>
      <c r="E2389" s="39">
        <v>287.8900146484375</v>
      </c>
      <c r="F2389" s="39">
        <v>346.52999877929688</v>
      </c>
      <c r="G2389" s="39">
        <v>115.40000152587891</v>
      </c>
      <c r="H2389" s="39">
        <v>493.8800048828125</v>
      </c>
      <c r="I2389" s="39"/>
      <c r="J2389" s="39">
        <v>52.509998321533203</v>
      </c>
      <c r="K2389" s="39">
        <v>382.05999755859375</v>
      </c>
      <c r="L2389" s="39"/>
      <c r="M2389" s="39"/>
      <c r="N2389" s="39"/>
      <c r="O2389" s="39">
        <v>355.55999755859375</v>
      </c>
      <c r="P2389" s="39">
        <v>361.32998657226563</v>
      </c>
      <c r="Q2389" s="39">
        <v>384.44000244140625</v>
      </c>
      <c r="S2389" s="39">
        <v>324.05999755859375</v>
      </c>
      <c r="T2389" s="39">
        <v>31.5</v>
      </c>
    </row>
    <row r="2390" spans="1:20">
      <c r="A2390" s="1">
        <v>40514</v>
      </c>
      <c r="B2390" s="39">
        <v>776.030029296875</v>
      </c>
      <c r="C2390" s="39"/>
      <c r="D2390" s="39">
        <v>116.55000305175781</v>
      </c>
      <c r="E2390" s="39">
        <v>289.3900146484375</v>
      </c>
      <c r="F2390" s="39">
        <v>349.48001098632813</v>
      </c>
      <c r="G2390" s="39">
        <v>114.52999877929688</v>
      </c>
      <c r="H2390" s="39">
        <v>497.70999145507813</v>
      </c>
      <c r="I2390" s="39"/>
      <c r="J2390" s="39">
        <v>52.970001220703125</v>
      </c>
      <c r="K2390" s="39">
        <v>384.489990234375</v>
      </c>
      <c r="L2390" s="39"/>
      <c r="M2390" s="39"/>
      <c r="N2390" s="39"/>
      <c r="O2390" s="39">
        <v>356.92001342773438</v>
      </c>
      <c r="P2390" s="39">
        <v>361.6300048828125</v>
      </c>
      <c r="Q2390" s="39">
        <v>387.04998779296875</v>
      </c>
      <c r="S2390" s="39">
        <v>325.42001342773438</v>
      </c>
      <c r="T2390" s="39">
        <v>31.5</v>
      </c>
    </row>
    <row r="2391" spans="1:20">
      <c r="A2391" s="1">
        <v>40515</v>
      </c>
      <c r="B2391" s="39">
        <v>775.8599853515625</v>
      </c>
      <c r="C2391" s="39"/>
      <c r="D2391" s="39">
        <v>107.83000183105469</v>
      </c>
      <c r="E2391" s="39">
        <v>289.04998779296875</v>
      </c>
      <c r="F2391" s="39">
        <v>351.32000732421875</v>
      </c>
      <c r="G2391" s="39">
        <v>112.62999725341797</v>
      </c>
      <c r="H2391" s="39">
        <v>488.989990234375</v>
      </c>
      <c r="I2391" s="39"/>
      <c r="J2391" s="39">
        <v>56.970001220703125</v>
      </c>
      <c r="K2391" s="39">
        <v>382.1099853515625</v>
      </c>
      <c r="L2391" s="39"/>
      <c r="M2391" s="39"/>
      <c r="N2391" s="39"/>
      <c r="O2391" s="39">
        <v>354.5</v>
      </c>
      <c r="P2391" s="39">
        <v>359.92001342773438</v>
      </c>
      <c r="Q2391" s="39">
        <v>383.6400146484375</v>
      </c>
      <c r="S2391" s="39">
        <v>323</v>
      </c>
      <c r="T2391" s="39">
        <v>31.5</v>
      </c>
    </row>
    <row r="2392" spans="1:20">
      <c r="A2392" s="1">
        <v>40518</v>
      </c>
      <c r="B2392" s="39">
        <v>774.010009765625</v>
      </c>
      <c r="C2392" s="39"/>
      <c r="D2392" s="39">
        <v>109.34999847412109</v>
      </c>
      <c r="E2392" s="39">
        <v>287.05999755859375</v>
      </c>
      <c r="F2392" s="39">
        <v>346.75</v>
      </c>
      <c r="G2392" s="39">
        <v>105.26000213623047</v>
      </c>
      <c r="H2392" s="39">
        <v>494.47000122070313</v>
      </c>
      <c r="I2392" s="39"/>
      <c r="J2392" s="39">
        <v>61.279998779296875</v>
      </c>
      <c r="K2392" s="39">
        <v>381.739990234375</v>
      </c>
      <c r="L2392" s="39"/>
      <c r="M2392" s="39"/>
      <c r="N2392" s="39"/>
      <c r="O2392" s="39">
        <v>354.260009765625</v>
      </c>
      <c r="P2392" s="39">
        <v>358.1400146484375</v>
      </c>
      <c r="Q2392" s="39">
        <v>385</v>
      </c>
      <c r="S2392" s="39">
        <v>322.760009765625</v>
      </c>
      <c r="T2392" s="39">
        <v>31.5</v>
      </c>
    </row>
    <row r="2393" spans="1:20">
      <c r="A2393" s="1">
        <v>40519</v>
      </c>
      <c r="B2393" s="39">
        <v>772.010009765625</v>
      </c>
      <c r="C2393" s="39"/>
      <c r="D2393" s="39">
        <v>108.77999877929688</v>
      </c>
      <c r="E2393" s="39">
        <v>284.98001098632813</v>
      </c>
      <c r="F2393" s="39">
        <v>346.42001342773438</v>
      </c>
      <c r="G2393" s="39">
        <v>99.930000305175781</v>
      </c>
      <c r="H2393" s="39">
        <v>496.3699951171875</v>
      </c>
      <c r="I2393" s="39"/>
      <c r="J2393" s="39">
        <v>61.619998931884766</v>
      </c>
      <c r="K2393" s="39">
        <v>380.83999633789063</v>
      </c>
      <c r="L2393" s="39"/>
      <c r="M2393" s="39"/>
      <c r="N2393" s="39"/>
      <c r="O2393" s="39">
        <v>353.29998779296875</v>
      </c>
      <c r="P2393" s="39">
        <v>356.33999633789063</v>
      </c>
      <c r="Q2393" s="39">
        <v>384.85000610351563</v>
      </c>
      <c r="S2393" s="39">
        <v>321.79998779296875</v>
      </c>
      <c r="T2393" s="39">
        <v>31.5</v>
      </c>
    </row>
    <row r="2394" spans="1:20">
      <c r="A2394" s="1">
        <v>40520</v>
      </c>
      <c r="B2394" s="39">
        <v>768.59002685546875</v>
      </c>
      <c r="C2394" s="39"/>
      <c r="D2394" s="39">
        <v>108.87000274658203</v>
      </c>
      <c r="E2394" s="39">
        <v>284.94000244140625</v>
      </c>
      <c r="F2394" s="39">
        <v>345.72000122070313</v>
      </c>
      <c r="G2394" s="39">
        <v>100.97000122070313</v>
      </c>
      <c r="H2394" s="39">
        <v>497.20001220703125</v>
      </c>
      <c r="I2394" s="39"/>
      <c r="J2394" s="39">
        <v>65.720001220703125</v>
      </c>
      <c r="K2394" s="39">
        <v>380.41000366210938</v>
      </c>
      <c r="L2394" s="39"/>
      <c r="M2394" s="39"/>
      <c r="N2394" s="39"/>
      <c r="O2394" s="39">
        <v>353.01998901367188</v>
      </c>
      <c r="P2394" s="39">
        <v>355.57998657226563</v>
      </c>
      <c r="Q2394" s="39">
        <v>385.04998779296875</v>
      </c>
      <c r="S2394" s="39">
        <v>321.51998901367188</v>
      </c>
      <c r="T2394" s="39">
        <v>31.5</v>
      </c>
    </row>
    <row r="2395" spans="1:20">
      <c r="A2395" s="1">
        <v>40521</v>
      </c>
      <c r="B2395" s="39">
        <v>765.66998291015625</v>
      </c>
      <c r="C2395" s="39"/>
      <c r="D2395" s="39">
        <v>108.37999725341797</v>
      </c>
      <c r="E2395" s="39">
        <v>284.92999267578125</v>
      </c>
      <c r="F2395" s="39">
        <v>346.3900146484375</v>
      </c>
      <c r="G2395" s="39">
        <v>95.919998168945313</v>
      </c>
      <c r="H2395" s="39">
        <v>501.32000732421875</v>
      </c>
      <c r="I2395" s="39"/>
      <c r="J2395" s="39">
        <v>65.860000610351563</v>
      </c>
      <c r="K2395" s="39">
        <v>379.47000122070313</v>
      </c>
      <c r="L2395" s="39"/>
      <c r="M2395" s="39"/>
      <c r="N2395" s="39"/>
      <c r="O2395" s="39">
        <v>352.73001098632813</v>
      </c>
      <c r="P2395" s="39">
        <v>354.67999267578125</v>
      </c>
      <c r="Q2395" s="39">
        <v>385.3900146484375</v>
      </c>
      <c r="S2395" s="39">
        <v>321.23001098632813</v>
      </c>
      <c r="T2395" s="39">
        <v>31.5</v>
      </c>
    </row>
    <row r="2396" spans="1:20">
      <c r="A2396" s="1">
        <v>40522</v>
      </c>
      <c r="B2396" s="39">
        <v>767.92999267578125</v>
      </c>
      <c r="C2396" s="39"/>
      <c r="D2396" s="39">
        <v>99.449996948242188</v>
      </c>
      <c r="E2396" s="39">
        <v>284.83999633789063</v>
      </c>
      <c r="F2396" s="39">
        <v>344.05999755859375</v>
      </c>
      <c r="G2396" s="39">
        <v>96.400001525878906</v>
      </c>
      <c r="H2396" s="39">
        <v>503.85000610351563</v>
      </c>
      <c r="I2396" s="39"/>
      <c r="J2396" s="39">
        <v>67.379997253417969</v>
      </c>
      <c r="K2396" s="39">
        <v>376.489990234375</v>
      </c>
      <c r="L2396" s="39"/>
      <c r="M2396" s="39"/>
      <c r="N2396" s="39"/>
      <c r="O2396" s="39">
        <v>351.45999145507813</v>
      </c>
      <c r="P2396" s="39">
        <v>353.3599853515625</v>
      </c>
      <c r="Q2396" s="39">
        <v>384.04998779296875</v>
      </c>
      <c r="S2396" s="39">
        <v>319.95999145507813</v>
      </c>
      <c r="T2396" s="39">
        <v>31.5</v>
      </c>
    </row>
    <row r="2397" spans="1:20">
      <c r="A2397" s="1">
        <v>40525</v>
      </c>
      <c r="B2397" s="9">
        <v>771.04</v>
      </c>
      <c r="D2397" s="9">
        <v>99.98</v>
      </c>
      <c r="E2397" s="9">
        <v>284.18</v>
      </c>
      <c r="F2397" s="9">
        <v>349.76</v>
      </c>
      <c r="G2397" s="9">
        <v>104.43</v>
      </c>
      <c r="H2397" s="9">
        <v>503.41</v>
      </c>
      <c r="J2397" s="9">
        <v>64.66</v>
      </c>
      <c r="K2397" s="2">
        <v>372.79</v>
      </c>
      <c r="O2397" s="9">
        <v>350.77</v>
      </c>
      <c r="P2397" s="9">
        <v>354.63</v>
      </c>
      <c r="Q2397" s="9">
        <v>381.2</v>
      </c>
      <c r="S2397" s="9">
        <v>319.27</v>
      </c>
      <c r="T2397" s="39">
        <v>31.5</v>
      </c>
    </row>
    <row r="2398" spans="1:20">
      <c r="A2398" s="1">
        <v>40526</v>
      </c>
      <c r="B2398" s="9">
        <v>776.1</v>
      </c>
      <c r="D2398" s="9">
        <v>101.78</v>
      </c>
      <c r="E2398" s="9">
        <v>283.51</v>
      </c>
      <c r="F2398" s="9">
        <v>350.45</v>
      </c>
      <c r="G2398" s="9">
        <v>103.94</v>
      </c>
      <c r="H2398" s="9">
        <v>501.93</v>
      </c>
      <c r="J2398" s="9">
        <v>64.69</v>
      </c>
      <c r="K2398" s="2">
        <v>374.67</v>
      </c>
      <c r="O2398" s="9">
        <v>351.77</v>
      </c>
      <c r="P2398" s="9">
        <v>355.77</v>
      </c>
      <c r="Q2398" s="9">
        <v>382.14</v>
      </c>
      <c r="S2398" s="9">
        <v>320.27</v>
      </c>
      <c r="T2398" s="39">
        <v>31.5</v>
      </c>
    </row>
    <row r="2399" spans="1:20">
      <c r="A2399" s="1">
        <v>40527</v>
      </c>
      <c r="B2399" s="9">
        <v>774.95</v>
      </c>
      <c r="D2399" s="9">
        <v>102.96</v>
      </c>
      <c r="E2399" s="9">
        <v>284.26</v>
      </c>
      <c r="F2399" s="9">
        <v>351.04</v>
      </c>
      <c r="G2399" s="9">
        <v>95.27</v>
      </c>
      <c r="H2399" s="9">
        <v>500</v>
      </c>
      <c r="J2399" s="9">
        <v>60.37</v>
      </c>
      <c r="K2399" s="2">
        <v>375.39</v>
      </c>
      <c r="O2399" s="9">
        <v>351.63</v>
      </c>
      <c r="P2399" s="9">
        <v>355.74</v>
      </c>
      <c r="Q2399" s="9">
        <v>381.86</v>
      </c>
      <c r="S2399" s="9">
        <v>320.13</v>
      </c>
      <c r="T2399" s="39">
        <v>31.5</v>
      </c>
    </row>
    <row r="2400" spans="1:20">
      <c r="A2400" s="1">
        <v>40528</v>
      </c>
      <c r="B2400" s="9">
        <v>779.95</v>
      </c>
      <c r="D2400" s="9">
        <v>108.32</v>
      </c>
      <c r="E2400" s="9">
        <v>280.83</v>
      </c>
      <c r="F2400" s="9">
        <v>354.49</v>
      </c>
      <c r="G2400" s="9">
        <v>98.17</v>
      </c>
      <c r="H2400" s="9">
        <v>495.28</v>
      </c>
      <c r="J2400" s="9">
        <v>60.54</v>
      </c>
      <c r="K2400" s="2">
        <v>376.6</v>
      </c>
      <c r="O2400" s="9">
        <v>351.9</v>
      </c>
      <c r="P2400" s="9">
        <v>356.56</v>
      </c>
      <c r="Q2400" s="9">
        <v>381.59</v>
      </c>
      <c r="S2400" s="9">
        <v>320.39999999999998</v>
      </c>
      <c r="T2400" s="39">
        <v>31.5</v>
      </c>
    </row>
    <row r="2401" spans="1:20">
      <c r="A2401" s="1">
        <v>40529</v>
      </c>
      <c r="B2401" s="39">
        <v>781.77001953125</v>
      </c>
      <c r="C2401" s="39"/>
      <c r="D2401" s="39">
        <v>103.75</v>
      </c>
      <c r="E2401" s="39">
        <v>282.44000244140625</v>
      </c>
      <c r="F2401" s="39">
        <v>352.989990234375</v>
      </c>
      <c r="G2401" s="39">
        <v>94.959999084472656</v>
      </c>
      <c r="H2401" s="39">
        <v>489.75</v>
      </c>
      <c r="I2401" s="39"/>
      <c r="J2401" s="39">
        <v>56.080001831054688</v>
      </c>
      <c r="K2401" s="39">
        <v>377.3599853515625</v>
      </c>
      <c r="L2401" s="39"/>
      <c r="M2401" s="39"/>
      <c r="N2401" s="39"/>
      <c r="O2401" s="39">
        <v>351.42999267578125</v>
      </c>
      <c r="P2401" s="39">
        <v>356.64999389648438</v>
      </c>
      <c r="Q2401" s="39">
        <v>380.48001098632813</v>
      </c>
      <c r="S2401" s="39">
        <v>319.92999267578125</v>
      </c>
      <c r="T2401" s="39">
        <v>31.5</v>
      </c>
    </row>
    <row r="2402" spans="1:20">
      <c r="A2402" s="1">
        <v>40532</v>
      </c>
      <c r="B2402" s="39">
        <v>777.02001953125</v>
      </c>
      <c r="C2402" s="39"/>
      <c r="D2402" s="39">
        <v>90.75</v>
      </c>
      <c r="E2402" s="39">
        <v>283.10000610351563</v>
      </c>
      <c r="F2402" s="39">
        <v>352.510009765625</v>
      </c>
      <c r="G2402" s="39">
        <v>92.599998474121094</v>
      </c>
      <c r="H2402" s="39">
        <v>486.04000854492188</v>
      </c>
      <c r="I2402" s="39"/>
      <c r="J2402" s="39">
        <v>58.470001220703125</v>
      </c>
      <c r="K2402" s="39">
        <v>380.89999389648438</v>
      </c>
      <c r="L2402" s="39"/>
      <c r="M2402" s="39"/>
      <c r="N2402" s="39"/>
      <c r="O2402" s="39">
        <v>350.64999389648438</v>
      </c>
      <c r="P2402" s="39">
        <v>353.44000244140625</v>
      </c>
      <c r="Q2402" s="39">
        <v>382.20999145507813</v>
      </c>
      <c r="S2402" s="39">
        <v>319.14999389648438</v>
      </c>
      <c r="T2402" s="39">
        <v>31.5</v>
      </c>
    </row>
    <row r="2403" spans="1:20">
      <c r="A2403" s="1">
        <v>40533</v>
      </c>
      <c r="B2403" s="39">
        <v>773.32000732421875</v>
      </c>
      <c r="C2403" s="39"/>
      <c r="D2403" s="39">
        <v>88.580001831054688</v>
      </c>
      <c r="E2403" s="39">
        <v>283.39999389648438</v>
      </c>
      <c r="F2403" s="39">
        <v>353.95999145507813</v>
      </c>
      <c r="G2403" s="39">
        <v>92.739997863769531</v>
      </c>
      <c r="H2403" s="39">
        <v>488.41000366210938</v>
      </c>
      <c r="I2403" s="39"/>
      <c r="J2403" s="39">
        <v>57.840000152587891</v>
      </c>
      <c r="K2403" s="39">
        <v>382.26998901367188</v>
      </c>
      <c r="L2403" s="39"/>
      <c r="M2403" s="39"/>
      <c r="N2403" s="39"/>
      <c r="O2403" s="39">
        <v>350.8699951171875</v>
      </c>
      <c r="P2403" s="39">
        <v>352.5</v>
      </c>
      <c r="Q2403" s="39">
        <v>383.67001342773438</v>
      </c>
      <c r="S2403" s="39">
        <v>319.3699951171875</v>
      </c>
      <c r="T2403" s="39">
        <v>31.5</v>
      </c>
    </row>
    <row r="2404" spans="1:20">
      <c r="A2404" s="1">
        <v>40534</v>
      </c>
      <c r="B2404" s="39">
        <v>771.8599853515625</v>
      </c>
      <c r="C2404" s="39"/>
      <c r="D2404" s="39">
        <v>89.449996948242188</v>
      </c>
      <c r="E2404" s="39">
        <v>282.19000244140625</v>
      </c>
      <c r="F2404" s="39">
        <v>350.95001220703125</v>
      </c>
      <c r="G2404" s="39">
        <v>97.730003356933594</v>
      </c>
      <c r="H2404" s="39">
        <v>485.1199951171875</v>
      </c>
      <c r="I2404" s="39"/>
      <c r="J2404" s="39">
        <v>59.630001068115234</v>
      </c>
      <c r="K2404" s="39">
        <v>382.8599853515625</v>
      </c>
      <c r="L2404" s="39"/>
      <c r="M2404" s="39"/>
      <c r="N2404" s="39"/>
      <c r="O2404" s="39">
        <v>350.3800048828125</v>
      </c>
      <c r="P2404" s="39">
        <v>351.75</v>
      </c>
      <c r="Q2404" s="39">
        <v>383.42999267578125</v>
      </c>
      <c r="S2404" s="39">
        <v>318.8800048828125</v>
      </c>
      <c r="T2404" s="39">
        <v>31.5</v>
      </c>
    </row>
    <row r="2405" spans="1:20">
      <c r="A2405" s="1">
        <v>40535</v>
      </c>
      <c r="B2405" s="39">
        <v>770.40997314453125</v>
      </c>
      <c r="C2405" s="39"/>
      <c r="D2405" s="39">
        <v>88.870002746582031</v>
      </c>
      <c r="E2405" s="39">
        <v>280.42999267578125</v>
      </c>
      <c r="F2405" s="39">
        <v>348.70001220703125</v>
      </c>
      <c r="G2405" s="39">
        <v>98.860000610351563</v>
      </c>
      <c r="H2405" s="39">
        <v>485.760009765625</v>
      </c>
      <c r="I2405" s="39"/>
      <c r="J2405" s="39">
        <v>59.689998626708984</v>
      </c>
      <c r="K2405" s="39">
        <v>383.10000610351563</v>
      </c>
      <c r="L2405" s="39"/>
      <c r="M2405" s="39"/>
      <c r="N2405" s="39"/>
      <c r="O2405" s="39">
        <v>349.85000610351563</v>
      </c>
      <c r="P2405" s="39">
        <v>350.3599853515625</v>
      </c>
      <c r="Q2405" s="39">
        <v>383.75</v>
      </c>
      <c r="S2405" s="39">
        <v>318.35000610351563</v>
      </c>
      <c r="T2405" s="39">
        <v>31.5</v>
      </c>
    </row>
    <row r="2406" spans="1:20">
      <c r="A2406" s="1">
        <v>40536</v>
      </c>
    </row>
    <row r="2407" spans="1:20">
      <c r="A2407" s="1">
        <v>40539</v>
      </c>
      <c r="B2407" s="39">
        <v>772.780029296875</v>
      </c>
      <c r="C2407" s="39"/>
      <c r="D2407" s="39">
        <v>115.37999725341797</v>
      </c>
      <c r="E2407" s="39">
        <v>278.04000854492188</v>
      </c>
      <c r="F2407" s="39">
        <v>350.8900146484375</v>
      </c>
      <c r="G2407" s="39">
        <v>107.04000091552734</v>
      </c>
      <c r="H2407" s="39">
        <v>475.60000610351563</v>
      </c>
      <c r="I2407" s="39"/>
      <c r="J2407" s="39">
        <v>59.470001220703125</v>
      </c>
      <c r="K2407" s="39">
        <v>390</v>
      </c>
      <c r="L2407" s="39"/>
      <c r="M2407" s="39"/>
      <c r="N2407" s="39"/>
      <c r="O2407" s="39">
        <v>353.23001098632813</v>
      </c>
      <c r="P2407" s="39">
        <v>355.04998779296875</v>
      </c>
      <c r="Q2407" s="39">
        <v>386.07998657226563</v>
      </c>
      <c r="S2407" s="39">
        <v>321.73001098632813</v>
      </c>
      <c r="T2407" s="39">
        <v>31.5</v>
      </c>
    </row>
    <row r="2408" spans="1:20">
      <c r="A2408" s="1">
        <v>40540</v>
      </c>
      <c r="B2408" s="39">
        <v>774.1400146484375</v>
      </c>
      <c r="C2408" s="39"/>
      <c r="D2408" s="39">
        <v>113.75</v>
      </c>
      <c r="E2408" s="39">
        <v>277.42001342773438</v>
      </c>
      <c r="F2408" s="39">
        <v>351.44000244140625</v>
      </c>
      <c r="G2408" s="39">
        <v>109.04000091552734</v>
      </c>
      <c r="H2408" s="39">
        <v>481.20999145507813</v>
      </c>
      <c r="I2408" s="39"/>
      <c r="J2408" s="39">
        <v>61.759998321533203</v>
      </c>
      <c r="K2408" s="39">
        <v>389.32998657226563</v>
      </c>
      <c r="L2408" s="39"/>
      <c r="M2408" s="39"/>
      <c r="N2408" s="39"/>
      <c r="O2408" s="39">
        <v>353.6300048828125</v>
      </c>
      <c r="P2408" s="39">
        <v>354.8900146484375</v>
      </c>
      <c r="Q2408" s="39">
        <v>387.1199951171875</v>
      </c>
      <c r="S2408" s="39">
        <v>322.1300048828125</v>
      </c>
      <c r="T2408" s="39">
        <v>31.5</v>
      </c>
    </row>
    <row r="2409" spans="1:20">
      <c r="A2409" s="1">
        <v>40541</v>
      </c>
      <c r="B2409" s="39">
        <v>771.5</v>
      </c>
      <c r="C2409" s="39"/>
      <c r="D2409" s="39">
        <v>114.23999786376953</v>
      </c>
      <c r="E2409" s="39">
        <v>279.47000122070313</v>
      </c>
      <c r="F2409" s="39">
        <v>356.3599853515625</v>
      </c>
      <c r="G2409" s="39">
        <v>110.54000091552734</v>
      </c>
      <c r="H2409" s="39">
        <v>472.17999267578125</v>
      </c>
      <c r="I2409" s="39"/>
      <c r="J2409" s="39">
        <v>59.400001525878906</v>
      </c>
      <c r="K2409" s="39">
        <v>389.91000366210938</v>
      </c>
      <c r="L2409" s="39"/>
      <c r="M2409" s="39"/>
      <c r="N2409" s="39"/>
      <c r="O2409" s="39">
        <v>353.20999145507813</v>
      </c>
      <c r="P2409" s="39">
        <v>355.82998657226563</v>
      </c>
      <c r="Q2409" s="39">
        <v>385.20001220703125</v>
      </c>
      <c r="S2409" s="39">
        <v>321.70999145507813</v>
      </c>
      <c r="T2409" s="39">
        <v>31.5</v>
      </c>
    </row>
    <row r="2410" spans="1:20">
      <c r="A2410" s="1">
        <v>40542</v>
      </c>
      <c r="B2410" s="39">
        <v>776.3800048828125</v>
      </c>
      <c r="C2410" s="39"/>
      <c r="D2410" s="39">
        <v>100.13999938964844</v>
      </c>
      <c r="E2410" s="39">
        <v>283.8900146484375</v>
      </c>
      <c r="F2410" s="39">
        <v>351.3800048828125</v>
      </c>
      <c r="G2410" s="39">
        <v>108.75</v>
      </c>
      <c r="H2410" s="39">
        <v>476.989990234375</v>
      </c>
      <c r="I2410" s="39"/>
      <c r="J2410" s="39">
        <v>58.840000152587891</v>
      </c>
      <c r="K2410" s="39">
        <v>390.47000122070313</v>
      </c>
      <c r="L2410" s="39"/>
      <c r="M2410" s="39"/>
      <c r="N2410" s="39"/>
      <c r="O2410" s="39">
        <v>353.989990234375</v>
      </c>
      <c r="P2410" s="39">
        <v>356.010009765625</v>
      </c>
      <c r="Q2410" s="39">
        <v>386.69000244140625</v>
      </c>
      <c r="S2410" s="39">
        <v>322.489990234375</v>
      </c>
      <c r="T2410" s="39">
        <v>31.5</v>
      </c>
    </row>
    <row r="2411" spans="1:20">
      <c r="A2411" s="1">
        <v>40543</v>
      </c>
    </row>
    <row r="2412" spans="1:20">
      <c r="A2412" s="1">
        <v>40546</v>
      </c>
      <c r="B2412" s="39">
        <v>782.469970703125</v>
      </c>
      <c r="C2412" s="39"/>
      <c r="D2412" s="39">
        <v>102.80000305175781</v>
      </c>
      <c r="E2412" s="39">
        <v>282.489990234375</v>
      </c>
      <c r="F2412" s="39">
        <v>357.8800048828125</v>
      </c>
      <c r="G2412" s="39">
        <v>110.44999694824219</v>
      </c>
      <c r="H2412" s="39">
        <v>476.95999145507813</v>
      </c>
      <c r="I2412" s="39"/>
      <c r="J2412" s="39">
        <v>53.770000457763672</v>
      </c>
      <c r="K2412" s="39">
        <v>388.98001098632813</v>
      </c>
      <c r="L2412" s="39"/>
      <c r="M2412" s="39"/>
      <c r="N2412" s="39"/>
      <c r="O2412" s="39">
        <v>354.19000244140625</v>
      </c>
      <c r="P2412" s="39">
        <v>357.73001098632813</v>
      </c>
      <c r="Q2412" s="39">
        <v>385.27999877929688</v>
      </c>
      <c r="S2412" s="39">
        <v>322.69000244140625</v>
      </c>
      <c r="T2412" s="39">
        <v>31.5</v>
      </c>
    </row>
    <row r="2413" spans="1:20">
      <c r="A2413" s="1">
        <v>40547</v>
      </c>
      <c r="B2413" s="39">
        <v>786.82000732421875</v>
      </c>
      <c r="C2413" s="39"/>
      <c r="D2413" s="39">
        <v>96.739997863769531</v>
      </c>
      <c r="E2413" s="39">
        <v>281.32998657226563</v>
      </c>
      <c r="F2413" s="39">
        <v>357.30999755859375</v>
      </c>
      <c r="G2413" s="39">
        <v>100.80000305175781</v>
      </c>
      <c r="H2413" s="39">
        <v>473.57000732421875</v>
      </c>
      <c r="I2413" s="39"/>
      <c r="J2413" s="39">
        <v>55.419998168945313</v>
      </c>
      <c r="K2413" s="39">
        <v>387.1400146484375</v>
      </c>
      <c r="L2413" s="39"/>
      <c r="M2413" s="39"/>
      <c r="N2413" s="39"/>
      <c r="O2413" s="39">
        <v>352.70999145507813</v>
      </c>
      <c r="P2413" s="39">
        <v>356.55999755859375</v>
      </c>
      <c r="Q2413" s="39">
        <v>383.32998657226563</v>
      </c>
      <c r="S2413" s="39">
        <v>321.20999145507813</v>
      </c>
      <c r="T2413" s="39">
        <v>31.5</v>
      </c>
    </row>
    <row r="2414" spans="1:20">
      <c r="A2414" s="1">
        <v>40548</v>
      </c>
      <c r="B2414" s="39">
        <v>792.0999755859375</v>
      </c>
      <c r="C2414" s="39"/>
      <c r="D2414" s="39">
        <v>93.970001220703125</v>
      </c>
      <c r="E2414" s="39">
        <v>282.3900146484375</v>
      </c>
      <c r="F2414" s="39">
        <v>355.3900146484375</v>
      </c>
      <c r="G2414" s="39">
        <v>101.09999847412109</v>
      </c>
      <c r="H2414" s="39">
        <v>476.92001342773438</v>
      </c>
      <c r="I2414" s="39"/>
      <c r="J2414" s="39">
        <v>53.400001525878906</v>
      </c>
      <c r="K2414" s="39">
        <v>385.8699951171875</v>
      </c>
      <c r="L2414" s="39"/>
      <c r="M2414" s="39"/>
      <c r="N2414" s="39"/>
      <c r="O2414" s="39">
        <v>353.1099853515625</v>
      </c>
      <c r="P2414" s="39">
        <v>357.58999633789063</v>
      </c>
      <c r="Q2414" s="39">
        <v>383.10000610351563</v>
      </c>
      <c r="S2414" s="39">
        <v>321.6099853515625</v>
      </c>
      <c r="T2414" s="39">
        <v>31.5</v>
      </c>
    </row>
    <row r="2415" spans="1:20">
      <c r="A2415" s="1">
        <v>40549</v>
      </c>
      <c r="B2415" s="39">
        <v>792.04998779296875</v>
      </c>
      <c r="C2415" s="39"/>
      <c r="D2415" s="39">
        <v>101.16999816894531</v>
      </c>
      <c r="E2415" s="39">
        <v>277.75</v>
      </c>
      <c r="F2415" s="39">
        <v>361.42999267578125</v>
      </c>
      <c r="G2415" s="39">
        <v>102.33000183105469</v>
      </c>
      <c r="H2415" s="39">
        <v>476.14999389648438</v>
      </c>
      <c r="I2415" s="39"/>
      <c r="J2415" s="39">
        <v>53.599998474121094</v>
      </c>
      <c r="K2415" s="39">
        <v>385.95999145507813</v>
      </c>
      <c r="L2415" s="39"/>
      <c r="M2415" s="39"/>
      <c r="N2415" s="39"/>
      <c r="O2415" s="39">
        <v>352.85000610351563</v>
      </c>
      <c r="P2415" s="39">
        <v>357.17999267578125</v>
      </c>
      <c r="Q2415" s="39">
        <v>383</v>
      </c>
      <c r="S2415" s="39">
        <v>321.35000610351563</v>
      </c>
      <c r="T2415" s="39">
        <v>31.5</v>
      </c>
    </row>
    <row r="2416" spans="1:20">
      <c r="A2416" s="1">
        <v>40550</v>
      </c>
      <c r="B2416" s="39">
        <v>795.30999755859375</v>
      </c>
      <c r="C2416" s="39"/>
      <c r="D2416" s="39">
        <v>93.819999694824219</v>
      </c>
      <c r="E2416" s="39">
        <v>279.83999633789063</v>
      </c>
      <c r="F2416" s="39">
        <v>362.44000244140625</v>
      </c>
      <c r="G2416" s="39">
        <v>104.98000335693359</v>
      </c>
      <c r="H2416" s="39">
        <v>471.79998779296875</v>
      </c>
      <c r="I2416" s="39"/>
      <c r="J2416" s="39">
        <v>59.310001373291016</v>
      </c>
      <c r="K2416" s="39">
        <v>384.70999145507813</v>
      </c>
      <c r="L2416" s="39"/>
      <c r="M2416" s="39"/>
      <c r="N2416" s="39"/>
      <c r="O2416" s="39">
        <v>352.45999145507813</v>
      </c>
      <c r="P2416" s="39">
        <v>357.76998901367188</v>
      </c>
      <c r="Q2416" s="39">
        <v>381.51998901367188</v>
      </c>
      <c r="S2416" s="39">
        <v>320.95999145507813</v>
      </c>
      <c r="T2416" s="39">
        <v>31.5</v>
      </c>
    </row>
    <row r="2417" spans="1:20">
      <c r="A2417" s="1">
        <v>40553</v>
      </c>
      <c r="B2417" s="39">
        <v>790.67999267578125</v>
      </c>
      <c r="C2417" s="39"/>
      <c r="D2417" s="39">
        <v>97.589996337890625</v>
      </c>
      <c r="E2417" s="39">
        <v>278.54998779296875</v>
      </c>
      <c r="F2417" s="39">
        <v>356.33999633789063</v>
      </c>
      <c r="G2417" s="39">
        <v>97.30999755859375</v>
      </c>
      <c r="H2417" s="39">
        <v>475.30999755859375</v>
      </c>
      <c r="I2417" s="39"/>
      <c r="J2417" s="39">
        <v>61.509998321533203</v>
      </c>
      <c r="K2417" s="39">
        <v>384.97000122070313</v>
      </c>
      <c r="L2417" s="39"/>
      <c r="M2417" s="39"/>
      <c r="N2417" s="39"/>
      <c r="O2417" s="39">
        <v>352.1300048828125</v>
      </c>
      <c r="P2417" s="39">
        <v>356</v>
      </c>
      <c r="Q2417" s="39">
        <v>382.70001220703125</v>
      </c>
      <c r="S2417" s="39">
        <v>320.6300048828125</v>
      </c>
      <c r="T2417" s="39">
        <v>31.5</v>
      </c>
    </row>
    <row r="2418" spans="1:20">
      <c r="A2418" s="1">
        <v>40554</v>
      </c>
      <c r="B2418" s="39">
        <v>785.03997802734375</v>
      </c>
      <c r="C2418" s="39"/>
      <c r="D2418" s="39">
        <v>105.33999633789063</v>
      </c>
      <c r="E2418" s="39">
        <v>278.05999755859375</v>
      </c>
      <c r="F2418" s="39">
        <v>353.70999145507813</v>
      </c>
      <c r="G2418" s="39">
        <v>105.05000305175781</v>
      </c>
      <c r="H2418" s="39">
        <v>473.41000366210938</v>
      </c>
      <c r="I2418" s="39"/>
      <c r="J2418" s="39">
        <v>56.740001678466797</v>
      </c>
      <c r="K2418" s="39">
        <v>382.83999633789063</v>
      </c>
      <c r="L2418" s="39"/>
      <c r="M2418" s="39"/>
      <c r="N2418" s="39"/>
      <c r="O2418" s="39">
        <v>351.1199951171875</v>
      </c>
      <c r="P2418" s="39">
        <v>356.07000732421875</v>
      </c>
      <c r="Q2418" s="39">
        <v>380.42999267578125</v>
      </c>
      <c r="S2418" s="39">
        <v>319.6199951171875</v>
      </c>
      <c r="T2418" s="39">
        <v>31.5</v>
      </c>
    </row>
    <row r="2419" spans="1:20">
      <c r="A2419" s="1">
        <v>40555</v>
      </c>
      <c r="B2419" s="39">
        <v>789.6199951171875</v>
      </c>
      <c r="C2419" s="39"/>
      <c r="D2419" s="39">
        <v>106.15000152587891</v>
      </c>
      <c r="E2419" s="39">
        <v>278.510009765625</v>
      </c>
      <c r="F2419" s="39">
        <v>353.14999389648438</v>
      </c>
      <c r="G2419" s="39">
        <v>105.22000122070313</v>
      </c>
      <c r="H2419" s="39">
        <v>479.19000244140625</v>
      </c>
      <c r="I2419" s="39"/>
      <c r="J2419" s="39">
        <v>57.470001220703125</v>
      </c>
      <c r="K2419" s="39">
        <v>381.70001220703125</v>
      </c>
      <c r="L2419" s="39"/>
      <c r="M2419" s="39"/>
      <c r="N2419" s="39"/>
      <c r="O2419" s="39">
        <v>352.07000732421875</v>
      </c>
      <c r="P2419" s="39">
        <v>357.3900146484375</v>
      </c>
      <c r="Q2419" s="39">
        <v>381.07000732421875</v>
      </c>
      <c r="S2419" s="39">
        <v>320.57000732421875</v>
      </c>
      <c r="T2419" s="39">
        <v>31.5</v>
      </c>
    </row>
    <row r="2420" spans="1:20">
      <c r="A2420" s="1">
        <v>40556</v>
      </c>
      <c r="B2420" s="39">
        <v>795.42999267578125</v>
      </c>
      <c r="C2420" s="39"/>
      <c r="D2420" s="39">
        <v>105.56999969482422</v>
      </c>
      <c r="E2420" s="39">
        <v>279.83999633789063</v>
      </c>
      <c r="F2420" s="39">
        <v>352.10000610351563</v>
      </c>
      <c r="G2420" s="39">
        <v>106.15000152587891</v>
      </c>
      <c r="H2420" s="39">
        <v>470.6400146484375</v>
      </c>
      <c r="I2420" s="39"/>
      <c r="J2420" s="39">
        <v>56.060001373291016</v>
      </c>
      <c r="K2420" s="39">
        <v>380.60000610351563</v>
      </c>
      <c r="L2420" s="39"/>
      <c r="M2420" s="39"/>
      <c r="N2420" s="39"/>
      <c r="O2420" s="39">
        <v>351.60000610351563</v>
      </c>
      <c r="P2420" s="39">
        <v>359.16000366210938</v>
      </c>
      <c r="Q2420" s="39">
        <v>378.17001342773438</v>
      </c>
      <c r="S2420" s="39">
        <v>320.10000610351563</v>
      </c>
      <c r="T2420" s="39">
        <v>31.5</v>
      </c>
    </row>
    <row r="2421" spans="1:20">
      <c r="A2421" s="1">
        <v>40557</v>
      </c>
      <c r="B2421" s="39">
        <v>789.30999755859375</v>
      </c>
      <c r="C2421" s="39"/>
      <c r="D2421" s="39">
        <v>101.63999938964844</v>
      </c>
      <c r="E2421" s="39">
        <v>279.57000732421875</v>
      </c>
      <c r="F2421" s="39">
        <v>356.23001098632813</v>
      </c>
      <c r="G2421" s="39">
        <v>103.76999664306641</v>
      </c>
      <c r="H2421" s="39">
        <v>462.80999755859375</v>
      </c>
      <c r="I2421" s="39"/>
      <c r="J2421" s="39">
        <v>61.209999084472656</v>
      </c>
      <c r="K2421" s="39">
        <v>379.70999145507813</v>
      </c>
      <c r="L2421" s="39"/>
      <c r="M2421" s="39"/>
      <c r="N2421" s="39"/>
      <c r="O2421" s="39">
        <v>349.66000366210938</v>
      </c>
      <c r="P2421" s="39">
        <v>357.19000244140625</v>
      </c>
      <c r="Q2421" s="39">
        <v>376.07998657226563</v>
      </c>
      <c r="S2421" s="39">
        <v>318.16000366210938</v>
      </c>
      <c r="T2421" s="39">
        <v>31.5</v>
      </c>
    </row>
    <row r="2422" spans="1:20">
      <c r="A2422" s="1">
        <v>40560</v>
      </c>
      <c r="B2422" s="39">
        <v>791.8499755859375</v>
      </c>
      <c r="C2422" s="39"/>
      <c r="D2422" s="39">
        <v>98.019996643066406</v>
      </c>
      <c r="E2422" s="39">
        <v>276.02999877929688</v>
      </c>
      <c r="F2422" s="39">
        <v>354.67001342773438</v>
      </c>
      <c r="G2422" s="39">
        <v>120.84999847412109</v>
      </c>
      <c r="H2422" s="39">
        <v>461.14999389648438</v>
      </c>
      <c r="I2422" s="39"/>
      <c r="J2422" s="39">
        <v>68.599998474121094</v>
      </c>
      <c r="K2422" s="39">
        <v>377.64999389648438</v>
      </c>
      <c r="L2422" s="39"/>
      <c r="M2422" s="39"/>
      <c r="N2422" s="39"/>
      <c r="O2422" s="39">
        <v>348.51998901367188</v>
      </c>
      <c r="P2422" s="39">
        <v>356.05999755859375</v>
      </c>
      <c r="Q2422" s="39">
        <v>374.80999755859375</v>
      </c>
      <c r="S2422" s="39">
        <v>317.01998901367188</v>
      </c>
      <c r="T2422" s="39">
        <v>31.5</v>
      </c>
    </row>
    <row r="2423" spans="1:20">
      <c r="A2423" s="1">
        <v>40561</v>
      </c>
      <c r="B2423" s="39">
        <v>789.8499755859375</v>
      </c>
      <c r="C2423" s="39"/>
      <c r="D2423" s="39">
        <v>97.150001525878906</v>
      </c>
      <c r="E2423" s="39">
        <v>275.94000244140625</v>
      </c>
      <c r="F2423" s="39">
        <v>353.04000854492188</v>
      </c>
      <c r="G2423" s="39">
        <v>121.91000366210938</v>
      </c>
      <c r="H2423" s="39">
        <v>455.70001220703125</v>
      </c>
      <c r="I2423" s="39"/>
      <c r="J2423" s="39">
        <v>68.150001525878906</v>
      </c>
      <c r="K2423" s="39">
        <v>377.32000732421875</v>
      </c>
      <c r="L2423" s="39"/>
      <c r="M2423" s="39"/>
      <c r="N2423" s="39"/>
      <c r="O2423" s="39">
        <v>347.45001220703125</v>
      </c>
      <c r="P2423" s="39">
        <v>355.33999633789063</v>
      </c>
      <c r="Q2423" s="39">
        <v>373.260009765625</v>
      </c>
      <c r="S2423" s="39">
        <v>315.95001220703125</v>
      </c>
      <c r="T2423" s="39">
        <v>31.5</v>
      </c>
    </row>
    <row r="2424" spans="1:20">
      <c r="A2424" s="1">
        <v>40562</v>
      </c>
      <c r="B2424" s="39">
        <v>791.53997802734375</v>
      </c>
      <c r="C2424" s="39"/>
      <c r="D2424" s="39">
        <v>96.300003051757813</v>
      </c>
      <c r="E2424" s="39">
        <v>273.57998657226563</v>
      </c>
      <c r="F2424" s="39">
        <v>350.5</v>
      </c>
      <c r="G2424" s="39">
        <v>114.30999755859375</v>
      </c>
      <c r="H2424" s="39">
        <v>448.260009765625</v>
      </c>
      <c r="I2424" s="39"/>
      <c r="J2424" s="39">
        <v>67.209999084472656</v>
      </c>
      <c r="K2424" s="39">
        <v>377.8699951171875</v>
      </c>
      <c r="L2424" s="39"/>
      <c r="M2424" s="39"/>
      <c r="N2424" s="39"/>
      <c r="O2424" s="39">
        <v>346.05999755859375</v>
      </c>
      <c r="P2424" s="39">
        <v>353.8900146484375</v>
      </c>
      <c r="Q2424" s="39">
        <v>371.79998779296875</v>
      </c>
      <c r="S2424" s="39">
        <v>314.55999755859375</v>
      </c>
      <c r="T2424" s="39">
        <v>31.5</v>
      </c>
    </row>
    <row r="2425" spans="1:20">
      <c r="A2425" s="1">
        <v>40563</v>
      </c>
      <c r="B2425" s="39">
        <v>784.78997802734375</v>
      </c>
      <c r="C2425" s="39"/>
      <c r="D2425" s="39">
        <v>93.930000305175781</v>
      </c>
      <c r="E2425" s="39">
        <v>271.489990234375</v>
      </c>
      <c r="F2425" s="39">
        <v>350.29998779296875</v>
      </c>
      <c r="G2425" s="39">
        <v>114.87999725341797</v>
      </c>
      <c r="H2425" s="39">
        <v>449.73001098632813</v>
      </c>
      <c r="I2425" s="39"/>
      <c r="J2425" s="39">
        <v>64.839996337890625</v>
      </c>
      <c r="K2425" s="39">
        <v>377.16000366210938</v>
      </c>
      <c r="L2425" s="39"/>
      <c r="M2425" s="39"/>
      <c r="N2425" s="39"/>
      <c r="O2425" s="39">
        <v>344.489990234375</v>
      </c>
      <c r="P2425" s="39">
        <v>351</v>
      </c>
      <c r="Q2425" s="39">
        <v>371.489990234375</v>
      </c>
      <c r="S2425" s="39">
        <v>312.989990234375</v>
      </c>
      <c r="T2425" s="39">
        <v>31.5</v>
      </c>
    </row>
    <row r="2426" spans="1:20">
      <c r="A2426" s="1">
        <v>40564</v>
      </c>
      <c r="B2426" s="39">
        <v>781.33001708984375</v>
      </c>
      <c r="C2426" s="39"/>
      <c r="D2426" s="39">
        <v>113.77999877929688</v>
      </c>
      <c r="E2426" s="39">
        <v>272.85000610351563</v>
      </c>
      <c r="F2426" s="39">
        <v>349.95999145507813</v>
      </c>
      <c r="G2426" s="39">
        <v>102.05999755859375</v>
      </c>
      <c r="H2426" s="39">
        <v>448.6300048828125</v>
      </c>
      <c r="I2426" s="39"/>
      <c r="J2426" s="39">
        <v>64.580001831054688</v>
      </c>
      <c r="K2426" s="39">
        <v>374.60000610351563</v>
      </c>
      <c r="L2426" s="39"/>
      <c r="M2426" s="39"/>
      <c r="N2426" s="39"/>
      <c r="O2426" s="39">
        <v>344.95001220703125</v>
      </c>
      <c r="P2426" s="39">
        <v>353.85000610351563</v>
      </c>
      <c r="Q2426" s="39">
        <v>369.44000244140625</v>
      </c>
      <c r="S2426" s="39">
        <v>313.45001220703125</v>
      </c>
      <c r="T2426" s="39">
        <v>31.5</v>
      </c>
    </row>
    <row r="2427" spans="1:20">
      <c r="A2427" s="1">
        <v>40567</v>
      </c>
      <c r="B2427" s="39">
        <v>784.97998046875</v>
      </c>
      <c r="C2427" s="39"/>
      <c r="D2427" s="39">
        <v>118.83000183105469</v>
      </c>
      <c r="E2427" s="39">
        <v>274.16000366210938</v>
      </c>
      <c r="F2427" s="39">
        <v>351.82000732421875</v>
      </c>
      <c r="G2427" s="39">
        <v>96.319999694824219</v>
      </c>
      <c r="H2427" s="39">
        <v>447.48001098632813</v>
      </c>
      <c r="I2427" s="39"/>
      <c r="J2427" s="39">
        <v>56.959999084472656</v>
      </c>
      <c r="K2427" s="39">
        <v>374.22000122070313</v>
      </c>
      <c r="L2427" s="39"/>
      <c r="M2427" s="39"/>
      <c r="N2427" s="39"/>
      <c r="O2427" s="39">
        <v>345.54000854492188</v>
      </c>
      <c r="P2427" s="39">
        <v>356.07000732421875</v>
      </c>
      <c r="Q2427" s="39">
        <v>368.35000610351563</v>
      </c>
      <c r="S2427" s="39">
        <v>314.04000854492188</v>
      </c>
      <c r="T2427" s="39">
        <v>31.5</v>
      </c>
    </row>
    <row r="2428" spans="1:20">
      <c r="A2428" s="1">
        <v>40568</v>
      </c>
      <c r="B2428" s="39">
        <v>784.83001708984375</v>
      </c>
      <c r="C2428" s="39"/>
      <c r="D2428" s="39">
        <v>118.04000091552734</v>
      </c>
      <c r="E2428" s="39">
        <v>274.70001220703125</v>
      </c>
      <c r="F2428" s="39">
        <v>351.45001220703125</v>
      </c>
      <c r="G2428" s="39">
        <v>95.610000610351563</v>
      </c>
      <c r="H2428" s="39">
        <v>448.35000610351563</v>
      </c>
      <c r="I2428" s="39"/>
      <c r="J2428" s="39">
        <v>56.490001678466797</v>
      </c>
      <c r="K2428" s="39">
        <v>378.42001342773438</v>
      </c>
      <c r="L2428" s="39"/>
      <c r="M2428" s="39"/>
      <c r="N2428" s="39"/>
      <c r="O2428" s="39">
        <v>346.97000122070313</v>
      </c>
      <c r="P2428" s="39">
        <v>356.10000610351563</v>
      </c>
      <c r="Q2428" s="39">
        <v>371.42001342773438</v>
      </c>
      <c r="S2428" s="39">
        <v>315.47000122070313</v>
      </c>
      <c r="T2428" s="39">
        <v>31.5</v>
      </c>
    </row>
    <row r="2429" spans="1:20">
      <c r="A2429" s="1">
        <v>40569</v>
      </c>
      <c r="B2429" s="39">
        <v>783.75</v>
      </c>
      <c r="C2429" s="39"/>
      <c r="D2429" s="39">
        <v>119.87000274658203</v>
      </c>
      <c r="E2429" s="39">
        <v>275.1400146484375</v>
      </c>
      <c r="F2429" s="39">
        <v>356.489990234375</v>
      </c>
      <c r="G2429" s="39">
        <v>85.370002746582031</v>
      </c>
      <c r="H2429" s="39">
        <v>459.8699951171875</v>
      </c>
      <c r="I2429" s="39"/>
      <c r="J2429" s="39">
        <v>57.799999237060547</v>
      </c>
      <c r="K2429" s="39">
        <v>378.72000122070313</v>
      </c>
      <c r="L2429" s="39"/>
      <c r="M2429" s="39"/>
      <c r="N2429" s="39"/>
      <c r="O2429" s="39">
        <v>348.48001098632813</v>
      </c>
      <c r="P2429" s="39">
        <v>356.32998657226563</v>
      </c>
      <c r="Q2429" s="39">
        <v>374.45001220703125</v>
      </c>
      <c r="S2429" s="39">
        <v>316.98001098632813</v>
      </c>
      <c r="T2429" s="39">
        <v>31.5</v>
      </c>
    </row>
    <row r="2430" spans="1:20">
      <c r="A2430" s="1">
        <v>40570</v>
      </c>
      <c r="B2430" s="39">
        <v>782.75</v>
      </c>
      <c r="C2430" s="39"/>
      <c r="D2430" s="39">
        <v>122.84999847412109</v>
      </c>
      <c r="E2430" s="39">
        <v>275.54000854492188</v>
      </c>
      <c r="F2430" s="39">
        <v>353.69000244140625</v>
      </c>
      <c r="G2430" s="39">
        <v>86.879997253417969</v>
      </c>
      <c r="H2430" s="39">
        <v>455.35000610351563</v>
      </c>
      <c r="I2430" s="39"/>
      <c r="J2430" s="39">
        <v>60.090000152587891</v>
      </c>
      <c r="K2430" s="39">
        <v>378.79998779296875</v>
      </c>
      <c r="L2430" s="39"/>
      <c r="M2430" s="39"/>
      <c r="N2430" s="39"/>
      <c r="O2430" s="39">
        <v>348.26998901367188</v>
      </c>
      <c r="P2430" s="39">
        <v>356.69000244140625</v>
      </c>
      <c r="Q2430" s="39">
        <v>373.60000610351563</v>
      </c>
      <c r="S2430" s="39">
        <v>316.76998901367188</v>
      </c>
      <c r="T2430" s="39">
        <v>31.5</v>
      </c>
    </row>
    <row r="2431" spans="1:20">
      <c r="A2431" s="1">
        <v>40571</v>
      </c>
      <c r="B2431" s="39">
        <v>788.8699951171875</v>
      </c>
      <c r="C2431" s="39"/>
      <c r="D2431" s="39">
        <v>98.400001525878906</v>
      </c>
      <c r="E2431" s="39">
        <v>272.98001098632813</v>
      </c>
      <c r="F2431" s="39">
        <v>356.8599853515625</v>
      </c>
      <c r="G2431" s="39">
        <v>99.389999389648438</v>
      </c>
      <c r="H2431" s="39">
        <v>465.29998779296875</v>
      </c>
      <c r="I2431" s="39"/>
      <c r="J2431" s="39">
        <v>57.159999847412109</v>
      </c>
      <c r="K2431" s="39">
        <v>375.95001220703125</v>
      </c>
      <c r="L2431" s="39"/>
      <c r="M2431" s="39"/>
      <c r="N2431" s="39"/>
      <c r="O2431" s="39">
        <v>346.6400146484375</v>
      </c>
      <c r="P2431" s="39">
        <v>353.22000122070313</v>
      </c>
      <c r="Q2431" s="39">
        <v>373.77999877929688</v>
      </c>
      <c r="S2431" s="39">
        <v>315.1400146484375</v>
      </c>
      <c r="T2431" s="39">
        <v>31.5</v>
      </c>
    </row>
    <row r="2432" spans="1:20">
      <c r="A2432" s="1">
        <v>40574</v>
      </c>
      <c r="B2432" s="39">
        <v>781.80999755859375</v>
      </c>
      <c r="C2432" s="39"/>
      <c r="D2432" s="39">
        <v>92.790000915527344</v>
      </c>
      <c r="E2432" s="39">
        <v>277.89999389648438</v>
      </c>
      <c r="F2432" s="39">
        <v>360.23001098632813</v>
      </c>
      <c r="G2432" s="39">
        <v>110.41999816894531</v>
      </c>
      <c r="H2432" s="39">
        <v>471.14999389648438</v>
      </c>
      <c r="I2432" s="39"/>
      <c r="J2432" s="39">
        <v>87.680000305175781</v>
      </c>
      <c r="K2432" s="39">
        <v>376.3900146484375</v>
      </c>
      <c r="L2432" s="39"/>
      <c r="M2432" s="39"/>
      <c r="N2432" s="39"/>
      <c r="O2432" s="39">
        <v>348.73001098632813</v>
      </c>
      <c r="P2432" s="39">
        <v>353.76998901367188</v>
      </c>
      <c r="Q2432" s="39">
        <v>377.70999145507813</v>
      </c>
      <c r="S2432" s="39">
        <v>317.23001098632813</v>
      </c>
      <c r="T2432" s="39">
        <v>31.5</v>
      </c>
    </row>
    <row r="2433" spans="1:20">
      <c r="A2433" s="1">
        <v>40575</v>
      </c>
      <c r="B2433" s="39">
        <v>785.59002685546875</v>
      </c>
      <c r="C2433" s="39"/>
      <c r="D2433" s="39">
        <v>93.970001220703125</v>
      </c>
      <c r="E2433" s="39">
        <v>277.27999877929688</v>
      </c>
      <c r="F2433" s="39">
        <v>362.27999877929688</v>
      </c>
      <c r="G2433" s="39">
        <v>110.68000030517578</v>
      </c>
      <c r="H2433" s="39">
        <v>469.57000732421875</v>
      </c>
      <c r="I2433" s="39"/>
      <c r="J2433" s="39">
        <v>91.419998168945313</v>
      </c>
      <c r="K2433" s="39">
        <v>372.52999877929688</v>
      </c>
      <c r="L2433" s="39"/>
      <c r="M2433" s="39"/>
      <c r="N2433" s="39"/>
      <c r="O2433" s="39">
        <v>347.91000366210938</v>
      </c>
      <c r="P2433" s="39">
        <v>354.69000244140625</v>
      </c>
      <c r="Q2433" s="39">
        <v>374.95001220703125</v>
      </c>
      <c r="S2433" s="39">
        <v>316.41000366210938</v>
      </c>
      <c r="T2433" s="39">
        <v>31.5</v>
      </c>
    </row>
    <row r="2434" spans="1:20">
      <c r="A2434" s="1">
        <v>40576</v>
      </c>
      <c r="B2434" s="39">
        <v>783.6500244140625</v>
      </c>
      <c r="C2434" s="39"/>
      <c r="D2434" s="39">
        <v>94.319999694824219</v>
      </c>
      <c r="E2434" s="39">
        <v>278.73001098632813</v>
      </c>
      <c r="F2434" s="39">
        <v>361.92001342773438</v>
      </c>
      <c r="G2434" s="39">
        <v>115.20999908447266</v>
      </c>
      <c r="H2434" s="39">
        <v>459.23001098632813</v>
      </c>
      <c r="I2434" s="39"/>
      <c r="J2434" s="39">
        <v>90.620002746582031</v>
      </c>
      <c r="K2434" s="39">
        <v>372.17001342773438</v>
      </c>
      <c r="L2434" s="39"/>
      <c r="M2434" s="39"/>
      <c r="N2434" s="39"/>
      <c r="O2434" s="39">
        <v>346.8800048828125</v>
      </c>
      <c r="P2434" s="39">
        <v>355.20001220703125</v>
      </c>
      <c r="Q2434" s="39">
        <v>372.19000244140625</v>
      </c>
      <c r="S2434" s="39">
        <v>315.3800048828125</v>
      </c>
      <c r="T2434" s="39">
        <v>31.5</v>
      </c>
    </row>
    <row r="2435" spans="1:20">
      <c r="A2435" s="1">
        <v>40577</v>
      </c>
      <c r="B2435" s="39">
        <v>786.07000732421875</v>
      </c>
      <c r="C2435" s="39"/>
      <c r="D2435" s="39">
        <v>95.379997253417969</v>
      </c>
      <c r="E2435" s="39">
        <v>279.3699951171875</v>
      </c>
      <c r="F2435" s="39">
        <v>360.989990234375</v>
      </c>
      <c r="G2435" s="39">
        <v>112.62000274658203</v>
      </c>
      <c r="H2435" s="39">
        <v>466.6300048828125</v>
      </c>
      <c r="I2435" s="39"/>
      <c r="J2435" s="39">
        <v>91.480003356933594</v>
      </c>
      <c r="K2435" s="39">
        <v>368.98001098632813</v>
      </c>
      <c r="L2435" s="39"/>
      <c r="M2435" s="39"/>
      <c r="N2435" s="39"/>
      <c r="O2435" s="39">
        <v>347.1199951171875</v>
      </c>
      <c r="P2435" s="39">
        <v>356.02999877929688</v>
      </c>
      <c r="Q2435" s="39">
        <v>371.80999755859375</v>
      </c>
      <c r="S2435" s="39">
        <v>315.6199951171875</v>
      </c>
      <c r="T2435" s="39">
        <v>31.5</v>
      </c>
    </row>
    <row r="2436" spans="1:20">
      <c r="A2436" s="1">
        <v>40578</v>
      </c>
      <c r="B2436" s="39">
        <v>784.22998046875</v>
      </c>
      <c r="C2436" s="39"/>
      <c r="D2436" s="39">
        <v>110.84999847412109</v>
      </c>
      <c r="E2436" s="39">
        <v>282.10000610351563</v>
      </c>
      <c r="F2436" s="39">
        <v>361.42001342773438</v>
      </c>
      <c r="G2436" s="39">
        <v>115.83000183105469</v>
      </c>
      <c r="H2436" s="39">
        <v>452.25</v>
      </c>
      <c r="I2436" s="39"/>
      <c r="J2436" s="39">
        <v>55.590000152587891</v>
      </c>
      <c r="K2436" s="39">
        <v>373.6300048828125</v>
      </c>
      <c r="L2436" s="39"/>
      <c r="M2436" s="39"/>
      <c r="N2436" s="39"/>
      <c r="O2436" s="39">
        <v>347.70999145507813</v>
      </c>
      <c r="P2436" s="39">
        <v>359.89999389648438</v>
      </c>
      <c r="Q2436" s="39">
        <v>368.97000122070313</v>
      </c>
      <c r="S2436" s="39">
        <v>316.20999145507813</v>
      </c>
      <c r="T2436" s="39">
        <v>31.5</v>
      </c>
    </row>
    <row r="2437" spans="1:20">
      <c r="A2437" s="1">
        <v>40581</v>
      </c>
      <c r="B2437" s="39">
        <v>770.96</v>
      </c>
      <c r="C2437" s="39"/>
      <c r="D2437" s="39">
        <v>115.33</v>
      </c>
      <c r="E2437" s="39">
        <v>281.23</v>
      </c>
      <c r="F2437" s="39">
        <v>362.85</v>
      </c>
      <c r="G2437" s="39">
        <v>113.61</v>
      </c>
      <c r="H2437" s="39">
        <v>450.14</v>
      </c>
      <c r="I2437" s="39"/>
      <c r="J2437" s="39">
        <v>60.54</v>
      </c>
      <c r="K2437" s="39">
        <v>376.84</v>
      </c>
      <c r="L2437" s="39"/>
      <c r="M2437" s="39"/>
      <c r="N2437" s="39"/>
      <c r="O2437" s="39">
        <v>347.43</v>
      </c>
      <c r="P2437" s="39">
        <v>357.39</v>
      </c>
      <c r="Q2437" s="39">
        <v>371.05</v>
      </c>
      <c r="S2437" s="9">
        <f>IF(O2437&gt;0,O2437-T2437,"")</f>
        <v>315.93</v>
      </c>
      <c r="T2437" s="9">
        <v>31.5</v>
      </c>
    </row>
    <row r="2438" spans="1:20">
      <c r="A2438" s="1">
        <v>40582</v>
      </c>
      <c r="B2438" s="39">
        <v>773.8599853515625</v>
      </c>
      <c r="C2438" s="39"/>
      <c r="D2438" s="39">
        <v>117.73000335693359</v>
      </c>
      <c r="E2438" s="39">
        <v>280.6199951171875</v>
      </c>
      <c r="F2438" s="39">
        <v>364.89999389648438</v>
      </c>
      <c r="G2438" s="39">
        <v>113.93000030517578</v>
      </c>
      <c r="H2438" s="39">
        <v>453.39999389648438</v>
      </c>
      <c r="I2438" s="39"/>
      <c r="J2438" s="39">
        <v>57.650001525878906</v>
      </c>
      <c r="K2438" s="39">
        <v>378.1099853515625</v>
      </c>
      <c r="L2438" s="39"/>
      <c r="M2438" s="39"/>
      <c r="N2438" s="39"/>
      <c r="O2438" s="39">
        <v>348.55999755859375</v>
      </c>
      <c r="P2438" s="39">
        <v>358.33999633789063</v>
      </c>
      <c r="Q2438" s="39">
        <v>372.48001098632813</v>
      </c>
      <c r="S2438" s="39">
        <v>317.05999755859375</v>
      </c>
      <c r="T2438" s="39">
        <v>31.5</v>
      </c>
    </row>
    <row r="2439" spans="1:20">
      <c r="A2439" s="1">
        <v>40583</v>
      </c>
      <c r="B2439" s="39">
        <v>777.67999267578125</v>
      </c>
      <c r="C2439" s="39"/>
      <c r="D2439" s="39">
        <v>116.69000244140625</v>
      </c>
      <c r="E2439" s="39">
        <v>279.73001098632813</v>
      </c>
      <c r="F2439" s="39">
        <v>364.6300048828125</v>
      </c>
      <c r="G2439" s="39">
        <v>108.16000366210938</v>
      </c>
      <c r="H2439" s="39">
        <v>460.1300048828125</v>
      </c>
      <c r="I2439" s="39"/>
      <c r="J2439" s="39">
        <v>58.900001525878906</v>
      </c>
      <c r="K2439" s="39">
        <v>379.27999877929688</v>
      </c>
      <c r="L2439" s="39"/>
      <c r="M2439" s="39"/>
      <c r="N2439" s="39"/>
      <c r="O2439" s="39">
        <v>349.69000244140625</v>
      </c>
      <c r="P2439" s="39">
        <v>358.27999877929688</v>
      </c>
      <c r="Q2439" s="39">
        <v>374.98001098632813</v>
      </c>
      <c r="S2439" s="39">
        <v>318.19000244140625</v>
      </c>
      <c r="T2439" s="39">
        <v>31.5</v>
      </c>
    </row>
    <row r="2440" spans="1:20">
      <c r="A2440" s="1">
        <v>40584</v>
      </c>
      <c r="B2440" s="39">
        <v>779.3599853515625</v>
      </c>
      <c r="C2440" s="39"/>
      <c r="D2440" s="39">
        <v>120.08000183105469</v>
      </c>
      <c r="E2440" s="39">
        <v>280.20001220703125</v>
      </c>
      <c r="F2440" s="39">
        <v>367.48001098632813</v>
      </c>
      <c r="G2440" s="39">
        <v>111.33999633789063</v>
      </c>
      <c r="H2440" s="39">
        <v>456.989990234375</v>
      </c>
      <c r="I2440" s="39"/>
      <c r="J2440" s="39">
        <v>58.009998321533203</v>
      </c>
      <c r="K2440" s="39">
        <v>384.73001098632813</v>
      </c>
      <c r="L2440" s="39"/>
      <c r="M2440" s="39"/>
      <c r="N2440" s="39"/>
      <c r="O2440" s="39">
        <v>351.82000732421875</v>
      </c>
      <c r="P2440" s="39">
        <v>359.85000610351563</v>
      </c>
      <c r="Q2440" s="39">
        <v>377.92999267578125</v>
      </c>
      <c r="S2440" s="39">
        <v>320.32000732421875</v>
      </c>
      <c r="T2440" s="39">
        <v>31.5</v>
      </c>
    </row>
    <row r="2441" spans="1:20">
      <c r="A2441" s="1">
        <v>40585</v>
      </c>
      <c r="B2441" s="39">
        <v>782.219970703125</v>
      </c>
      <c r="C2441" s="39"/>
      <c r="D2441" s="39">
        <v>114.61000061035156</v>
      </c>
      <c r="E2441" s="39">
        <v>281.67001342773438</v>
      </c>
      <c r="F2441" s="39">
        <v>366.89999389648438</v>
      </c>
      <c r="G2441" s="39">
        <v>113.12999725341797</v>
      </c>
      <c r="H2441" s="39">
        <v>449.27999877929688</v>
      </c>
      <c r="I2441" s="39"/>
      <c r="J2441" s="39">
        <v>57.840000152587891</v>
      </c>
      <c r="K2441" s="39">
        <v>387.55999755859375</v>
      </c>
      <c r="L2441" s="39"/>
      <c r="M2441" s="39"/>
      <c r="N2441" s="39"/>
      <c r="O2441" s="39">
        <v>352.05999755859375</v>
      </c>
      <c r="P2441" s="39">
        <v>360.23001098632813</v>
      </c>
      <c r="Q2441" s="39">
        <v>378.04000854492188</v>
      </c>
      <c r="S2441" s="39">
        <v>320.55999755859375</v>
      </c>
      <c r="T2441" s="39">
        <v>31.5</v>
      </c>
    </row>
    <row r="2442" spans="1:20">
      <c r="A2442" s="1">
        <v>40588</v>
      </c>
      <c r="B2442" s="39">
        <v>780.33001708984375</v>
      </c>
      <c r="C2442" s="39"/>
      <c r="D2442" s="39">
        <v>113.30000305175781</v>
      </c>
      <c r="E2442" s="39">
        <v>284.08999633789063</v>
      </c>
      <c r="F2442" s="39">
        <v>367.510009765625</v>
      </c>
      <c r="G2442" s="39">
        <v>106.45999908447266</v>
      </c>
      <c r="H2442" s="39">
        <v>454.94000244140625</v>
      </c>
      <c r="I2442" s="39"/>
      <c r="J2442" s="39">
        <v>57.259998321533203</v>
      </c>
      <c r="K2442" s="39">
        <v>386.3699951171875</v>
      </c>
      <c r="L2442" s="39"/>
      <c r="M2442" s="39"/>
      <c r="N2442" s="39"/>
      <c r="O2442" s="39">
        <v>352.41000366210938</v>
      </c>
      <c r="P2442" s="39">
        <v>360.489990234375</v>
      </c>
      <c r="Q2442" s="39">
        <v>378.51998901367188</v>
      </c>
      <c r="S2442" s="39">
        <v>320.91000366210938</v>
      </c>
      <c r="T2442" s="39">
        <v>31.5</v>
      </c>
    </row>
    <row r="2443" spans="1:20">
      <c r="A2443" s="1">
        <v>40589</v>
      </c>
      <c r="B2443" s="39">
        <v>786.75</v>
      </c>
      <c r="C2443" s="39"/>
      <c r="D2443" s="39">
        <v>113.09999847412109</v>
      </c>
      <c r="E2443" s="39">
        <v>284.47000122070313</v>
      </c>
      <c r="F2443" s="39">
        <v>368.79998779296875</v>
      </c>
      <c r="G2443" s="39">
        <v>94.209999084472656</v>
      </c>
      <c r="H2443" s="39">
        <v>453.510009765625</v>
      </c>
      <c r="I2443" s="39"/>
      <c r="J2443" s="39">
        <v>58.729999542236328</v>
      </c>
      <c r="K2443" s="39">
        <v>387.760009765625</v>
      </c>
      <c r="L2443" s="39"/>
      <c r="M2443" s="39"/>
      <c r="N2443" s="39"/>
      <c r="O2443" s="39">
        <v>353.29000854492188</v>
      </c>
      <c r="P2443" s="39">
        <v>361.57998657226563</v>
      </c>
      <c r="Q2443" s="39">
        <v>379.239990234375</v>
      </c>
      <c r="S2443" s="39">
        <v>321.79000854492188</v>
      </c>
      <c r="T2443" s="39">
        <v>31.5</v>
      </c>
    </row>
    <row r="2444" spans="1:20">
      <c r="A2444" s="1">
        <v>40590</v>
      </c>
      <c r="B2444" s="39">
        <v>787.19000244140625</v>
      </c>
      <c r="C2444" s="39"/>
      <c r="D2444" s="39">
        <v>113.37000274658203</v>
      </c>
      <c r="E2444" s="39">
        <v>284.6199951171875</v>
      </c>
      <c r="F2444" s="39">
        <v>366.45001220703125</v>
      </c>
      <c r="G2444" s="39">
        <v>94.459999084472656</v>
      </c>
      <c r="H2444" s="39">
        <v>454.29998779296875</v>
      </c>
      <c r="I2444" s="39"/>
      <c r="J2444" s="39">
        <v>54.080001831054688</v>
      </c>
      <c r="K2444" s="39">
        <v>388.1199951171875</v>
      </c>
      <c r="L2444" s="39"/>
      <c r="M2444" s="39"/>
      <c r="N2444" s="39"/>
      <c r="O2444" s="39">
        <v>353.35000610351563</v>
      </c>
      <c r="P2444" s="39">
        <v>361.6300048828125</v>
      </c>
      <c r="Q2444" s="39">
        <v>379.33999633789063</v>
      </c>
      <c r="S2444" s="39">
        <v>321.85000610351563</v>
      </c>
      <c r="T2444" s="39">
        <v>31.5</v>
      </c>
    </row>
    <row r="2445" spans="1:20">
      <c r="A2445" s="1">
        <v>40591</v>
      </c>
      <c r="B2445" s="39">
        <v>787.760009765625</v>
      </c>
      <c r="C2445" s="39"/>
      <c r="D2445" s="39">
        <v>115.23000335693359</v>
      </c>
      <c r="E2445" s="39">
        <v>284.66000366210938</v>
      </c>
      <c r="F2445" s="39">
        <v>367.1400146484375</v>
      </c>
      <c r="G2445" s="39">
        <v>94.209999084472656</v>
      </c>
      <c r="H2445" s="39">
        <v>452.44000244140625</v>
      </c>
      <c r="I2445" s="39"/>
      <c r="J2445" s="39">
        <v>56.990001678466797</v>
      </c>
      <c r="K2445" s="39">
        <v>389.25</v>
      </c>
      <c r="L2445" s="39"/>
      <c r="M2445" s="39"/>
      <c r="N2445" s="39"/>
      <c r="O2445" s="39">
        <v>353.8599853515625</v>
      </c>
      <c r="P2445" s="39">
        <v>362.14999389648438</v>
      </c>
      <c r="Q2445" s="39">
        <v>379.8900146484375</v>
      </c>
      <c r="S2445" s="39">
        <v>322.3599853515625</v>
      </c>
      <c r="T2445" s="39">
        <v>31.5</v>
      </c>
    </row>
    <row r="2446" spans="1:20">
      <c r="A2446" s="1">
        <v>40592</v>
      </c>
      <c r="B2446" s="39">
        <v>787.15997314453125</v>
      </c>
      <c r="C2446" s="39"/>
      <c r="D2446" s="39">
        <v>102.87999725341797</v>
      </c>
      <c r="E2446" s="39">
        <v>280.8599853515625</v>
      </c>
      <c r="F2446" s="39">
        <v>369.64999389648438</v>
      </c>
      <c r="G2446" s="39">
        <v>97.410003662109375</v>
      </c>
      <c r="H2446" s="39">
        <v>457.3800048828125</v>
      </c>
      <c r="I2446" s="39"/>
      <c r="J2446" s="39">
        <v>55.580001831054688</v>
      </c>
      <c r="K2446" s="39">
        <v>387.98001098632813</v>
      </c>
      <c r="L2446" s="39"/>
      <c r="M2446" s="39"/>
      <c r="N2446" s="39"/>
      <c r="O2446" s="39">
        <v>352.07000732421875</v>
      </c>
      <c r="P2446" s="39">
        <v>358.32000732421875</v>
      </c>
      <c r="Q2446" s="39">
        <v>380.07998657226563</v>
      </c>
      <c r="S2446" s="39">
        <v>320.57000732421875</v>
      </c>
      <c r="T2446" s="39">
        <v>31.5</v>
      </c>
    </row>
    <row r="2447" spans="1:20">
      <c r="A2447" s="1">
        <v>40595</v>
      </c>
    </row>
    <row r="2448" spans="1:20">
      <c r="A2448" s="1">
        <v>40596</v>
      </c>
      <c r="B2448" s="39">
        <v>805.1099853515625</v>
      </c>
      <c r="C2448" s="39"/>
      <c r="D2448" s="39">
        <v>74.550003051757813</v>
      </c>
      <c r="E2448" s="39">
        <v>275.98001098632813</v>
      </c>
      <c r="F2448" s="39">
        <v>366.79000854492188</v>
      </c>
      <c r="G2448" s="39">
        <v>102.69000244140625</v>
      </c>
      <c r="H2448" s="39">
        <v>448.95001220703125</v>
      </c>
      <c r="I2448" s="39"/>
      <c r="J2448" s="39">
        <v>56.279998779296875</v>
      </c>
      <c r="K2448" s="39">
        <v>395.45999145507813</v>
      </c>
      <c r="L2448" s="39"/>
      <c r="M2448" s="39"/>
      <c r="N2448" s="39"/>
      <c r="O2448" s="39">
        <v>351.83999633789063</v>
      </c>
      <c r="P2448" s="39">
        <v>354.83999633789063</v>
      </c>
      <c r="Q2448" s="39">
        <v>383.29000854492188</v>
      </c>
      <c r="S2448" s="39">
        <v>320.33999633789063</v>
      </c>
      <c r="T2448" s="39">
        <v>31.5</v>
      </c>
    </row>
    <row r="2449" spans="1:20">
      <c r="A2449" s="1">
        <v>40597</v>
      </c>
      <c r="B2449" s="39">
        <v>805.30999755859375</v>
      </c>
      <c r="C2449" s="39"/>
      <c r="D2449" s="39">
        <v>79.19000244140625</v>
      </c>
      <c r="E2449" s="39">
        <v>273.239990234375</v>
      </c>
      <c r="F2449" s="39">
        <v>371.26998901367188</v>
      </c>
      <c r="G2449" s="39">
        <v>102.86000061035156</v>
      </c>
      <c r="H2449" s="39">
        <v>448.07998657226563</v>
      </c>
      <c r="I2449" s="39"/>
      <c r="J2449" s="39">
        <v>56.419998168945313</v>
      </c>
      <c r="K2449" s="39">
        <v>395.95001220703125</v>
      </c>
      <c r="L2449" s="39"/>
      <c r="M2449" s="39"/>
      <c r="N2449" s="39"/>
      <c r="O2449" s="39">
        <v>351.8699951171875</v>
      </c>
      <c r="P2449" s="39">
        <v>354.760009765625</v>
      </c>
      <c r="Q2449" s="39">
        <v>383.42999267578125</v>
      </c>
      <c r="S2449" s="39">
        <v>320.3699951171875</v>
      </c>
      <c r="T2449" s="39">
        <v>31.5</v>
      </c>
    </row>
    <row r="2450" spans="1:20">
      <c r="A2450" s="1">
        <v>40598</v>
      </c>
      <c r="B2450" s="39">
        <v>808.75</v>
      </c>
      <c r="C2450" s="39"/>
      <c r="D2450" s="39">
        <v>75.510002136230469</v>
      </c>
      <c r="E2450" s="39">
        <v>274.23001098632813</v>
      </c>
      <c r="F2450" s="39">
        <v>368.32998657226563</v>
      </c>
      <c r="G2450" s="39">
        <v>100.62000274658203</v>
      </c>
      <c r="H2450" s="39">
        <v>445.989990234375</v>
      </c>
      <c r="I2450" s="39"/>
      <c r="J2450" s="39">
        <v>54.830001831054688</v>
      </c>
      <c r="K2450" s="39">
        <v>397.25</v>
      </c>
      <c r="L2450" s="39"/>
      <c r="M2450" s="39"/>
      <c r="N2450" s="39"/>
      <c r="O2450" s="39">
        <v>352.1099853515625</v>
      </c>
      <c r="P2450" s="39">
        <v>354.989990234375</v>
      </c>
      <c r="Q2450" s="39">
        <v>383.72000122070313</v>
      </c>
      <c r="S2450" s="39">
        <v>320.6099853515625</v>
      </c>
      <c r="T2450" s="39">
        <v>31.5</v>
      </c>
    </row>
    <row r="2451" spans="1:20">
      <c r="A2451" s="1">
        <v>40599</v>
      </c>
      <c r="B2451" s="39">
        <v>809.25</v>
      </c>
      <c r="C2451" s="39"/>
      <c r="D2451" s="39">
        <v>77.339996337890625</v>
      </c>
      <c r="E2451" s="39">
        <v>275.6400146484375</v>
      </c>
      <c r="F2451" s="39">
        <v>368.77999877929688</v>
      </c>
      <c r="G2451" s="39">
        <v>96.949996948242188</v>
      </c>
      <c r="H2451" s="39">
        <v>447.739990234375</v>
      </c>
      <c r="I2451" s="39"/>
      <c r="J2451" s="39">
        <v>55.529998779296875</v>
      </c>
      <c r="K2451" s="39">
        <v>403.29998779296875</v>
      </c>
      <c r="L2451" s="39"/>
      <c r="M2451" s="39"/>
      <c r="N2451" s="39"/>
      <c r="O2451" s="39">
        <v>354.739990234375</v>
      </c>
      <c r="P2451" s="39">
        <v>355.98001098632813</v>
      </c>
      <c r="Q2451" s="39">
        <v>388.35000610351563</v>
      </c>
      <c r="S2451" s="39">
        <v>323.239990234375</v>
      </c>
      <c r="T2451" s="39">
        <v>31.5</v>
      </c>
    </row>
    <row r="2452" spans="1:20">
      <c r="A2452" s="1">
        <v>40602</v>
      </c>
      <c r="B2452" s="39">
        <v>804.1099853515625</v>
      </c>
      <c r="C2452" s="39"/>
      <c r="D2452" s="39">
        <v>83.040000915527344</v>
      </c>
      <c r="E2452" s="39">
        <v>281.58999633789063</v>
      </c>
      <c r="F2452" s="39">
        <v>371.45001220703125</v>
      </c>
      <c r="G2452" s="39">
        <v>112.66000366210938</v>
      </c>
      <c r="H2452" s="39">
        <v>455.39999389648438</v>
      </c>
      <c r="I2452" s="39"/>
      <c r="J2452" s="39">
        <v>56.040000915527344</v>
      </c>
      <c r="K2452" s="39">
        <v>404.54998779296875</v>
      </c>
      <c r="L2452" s="39"/>
      <c r="M2452" s="39"/>
      <c r="N2452" s="39"/>
      <c r="O2452" s="39">
        <v>357.79998779296875</v>
      </c>
      <c r="P2452" s="39">
        <v>359.6400146484375</v>
      </c>
      <c r="Q2452" s="39">
        <v>391.07000732421875</v>
      </c>
      <c r="S2452" s="39">
        <v>326.29998779296875</v>
      </c>
      <c r="T2452" s="39">
        <v>31.5</v>
      </c>
    </row>
    <row r="2453" spans="1:20">
      <c r="A2453" s="1">
        <v>40603</v>
      </c>
      <c r="B2453" s="39">
        <v>806.28997802734375</v>
      </c>
      <c r="C2453" s="39"/>
      <c r="D2453" s="39">
        <v>104.95999908447266</v>
      </c>
      <c r="E2453" s="39">
        <v>287.1099853515625</v>
      </c>
      <c r="F2453" s="39">
        <v>371.57998657226563</v>
      </c>
      <c r="G2453" s="39">
        <v>105.76999664306641</v>
      </c>
      <c r="H2453" s="39">
        <v>459.010009765625</v>
      </c>
      <c r="I2453" s="39"/>
      <c r="J2453" s="39">
        <v>52.599998474121094</v>
      </c>
      <c r="K2453" s="39">
        <v>406.05999755859375</v>
      </c>
      <c r="L2453" s="39"/>
      <c r="M2453" s="39"/>
      <c r="N2453" s="39"/>
      <c r="O2453" s="39">
        <v>361.8900146484375</v>
      </c>
      <c r="P2453" s="39">
        <v>366.39999389648438</v>
      </c>
      <c r="Q2453" s="39">
        <v>392.72000122070313</v>
      </c>
      <c r="S2453" s="39">
        <v>330.3900146484375</v>
      </c>
      <c r="T2453" s="39">
        <v>31.5</v>
      </c>
    </row>
    <row r="2454" spans="1:20">
      <c r="A2454" s="1">
        <v>40604</v>
      </c>
      <c r="B2454" s="39">
        <v>806.28997802734375</v>
      </c>
      <c r="C2454" s="39"/>
      <c r="D2454" s="39">
        <v>105.16999816894531</v>
      </c>
      <c r="E2454" s="39">
        <v>289.25</v>
      </c>
      <c r="F2454" s="39">
        <v>371.79998779296875</v>
      </c>
      <c r="G2454" s="39">
        <v>105.90000152587891</v>
      </c>
      <c r="H2454" s="39">
        <v>466.8599853515625</v>
      </c>
      <c r="I2454" s="39"/>
      <c r="J2454" s="39">
        <v>53.659999847412109</v>
      </c>
      <c r="K2454" s="39">
        <v>410.07998657226563</v>
      </c>
      <c r="L2454" s="39"/>
      <c r="M2454" s="39"/>
      <c r="N2454" s="39"/>
      <c r="O2454" s="39">
        <v>364.60000610351563</v>
      </c>
      <c r="P2454" s="39">
        <v>367.48001098632813</v>
      </c>
      <c r="Q2454" s="39">
        <v>397.42999267578125</v>
      </c>
      <c r="S2454" s="39">
        <v>333.10000610351563</v>
      </c>
      <c r="T2454" s="39">
        <v>31.5</v>
      </c>
    </row>
    <row r="2455" spans="1:20">
      <c r="A2455" s="1">
        <v>40605</v>
      </c>
      <c r="B2455" s="39">
        <v>804.3699951171875</v>
      </c>
      <c r="C2455" s="39"/>
      <c r="D2455" s="39">
        <v>101.80999755859375</v>
      </c>
      <c r="E2455" s="39">
        <v>288.14999389648438</v>
      </c>
      <c r="F2455" s="39">
        <v>372.80999755859375</v>
      </c>
      <c r="G2455" s="39">
        <v>110.30999755859375</v>
      </c>
      <c r="H2455" s="39">
        <v>471.989990234375</v>
      </c>
      <c r="I2455" s="39"/>
      <c r="J2455" s="39">
        <v>53.819999694824219</v>
      </c>
      <c r="K2455" s="39">
        <v>410.25</v>
      </c>
      <c r="L2455" s="39"/>
      <c r="M2455" s="39"/>
      <c r="N2455" s="39"/>
      <c r="O2455" s="39">
        <v>364.58999633789063</v>
      </c>
      <c r="P2455" s="39">
        <v>366.20999145507813</v>
      </c>
      <c r="Q2455" s="39">
        <v>398.76998901367188</v>
      </c>
      <c r="S2455" s="39">
        <v>333.08999633789063</v>
      </c>
      <c r="T2455" s="39">
        <v>31.5</v>
      </c>
    </row>
    <row r="2456" spans="1:20">
      <c r="A2456" s="1">
        <v>40606</v>
      </c>
      <c r="B2456" s="39">
        <v>807.04998779296875</v>
      </c>
      <c r="C2456" s="39"/>
      <c r="D2456" s="39">
        <v>116.97000122070313</v>
      </c>
      <c r="E2456" s="39">
        <v>289.14999389648438</v>
      </c>
      <c r="F2456" s="39">
        <v>376.72000122070313</v>
      </c>
      <c r="G2456" s="39">
        <v>110</v>
      </c>
      <c r="H2456" s="39">
        <v>473.010009765625</v>
      </c>
      <c r="I2456" s="39"/>
      <c r="J2456" s="39">
        <v>54.869998931884766</v>
      </c>
      <c r="K2456" s="39">
        <v>415.010009765625</v>
      </c>
      <c r="L2456" s="39"/>
      <c r="M2456" s="39"/>
      <c r="N2456" s="39"/>
      <c r="O2456" s="39">
        <v>368.26998901367188</v>
      </c>
      <c r="P2456" s="39">
        <v>370.29000854492188</v>
      </c>
      <c r="Q2456" s="39">
        <v>402.3699951171875</v>
      </c>
      <c r="S2456" s="39">
        <v>336.76998901367188</v>
      </c>
      <c r="T2456" s="39">
        <v>31.5</v>
      </c>
    </row>
    <row r="2457" spans="1:20">
      <c r="A2457" s="1">
        <v>40609</v>
      </c>
      <c r="B2457" s="39">
        <v>813.489990234375</v>
      </c>
      <c r="C2457" s="39"/>
      <c r="D2457" s="39">
        <v>116.12000274658203</v>
      </c>
      <c r="E2457" s="39">
        <v>292.89999389648438</v>
      </c>
      <c r="F2457" s="39">
        <v>380.41000366210938</v>
      </c>
      <c r="G2457" s="39">
        <v>107.30999755859375</v>
      </c>
      <c r="H2457" s="39">
        <v>468.489990234375</v>
      </c>
      <c r="I2457" s="39"/>
      <c r="J2457" s="39">
        <v>56.479999542236328</v>
      </c>
      <c r="K2457" s="39">
        <v>418.8599853515625</v>
      </c>
      <c r="L2457" s="39"/>
      <c r="M2457" s="39"/>
      <c r="N2457" s="39"/>
      <c r="O2457" s="39">
        <v>370.6400146484375</v>
      </c>
      <c r="P2457" s="39">
        <v>373.510009765625</v>
      </c>
      <c r="Q2457" s="39">
        <v>404.07000732421875</v>
      </c>
      <c r="S2457" s="39">
        <v>339.1400146484375</v>
      </c>
      <c r="T2457" s="39">
        <v>31.5</v>
      </c>
    </row>
    <row r="2458" spans="1:20">
      <c r="A2458" s="1">
        <v>40610</v>
      </c>
      <c r="B2458" s="39">
        <v>816.5999755859375</v>
      </c>
      <c r="C2458" s="39"/>
      <c r="D2458" s="39">
        <v>116.15000152587891</v>
      </c>
      <c r="E2458" s="39">
        <v>293.44000244140625</v>
      </c>
      <c r="F2458" s="39">
        <v>386.77999877929688</v>
      </c>
      <c r="G2458" s="39">
        <v>115.58999633789063</v>
      </c>
      <c r="H2458" s="39">
        <v>469.16000366210938</v>
      </c>
      <c r="I2458" s="39"/>
      <c r="J2458" s="39">
        <v>58.139999389648438</v>
      </c>
      <c r="K2458" s="39">
        <v>420.16000366210938</v>
      </c>
      <c r="L2458" s="39"/>
      <c r="M2458" s="39"/>
      <c r="N2458" s="39"/>
      <c r="O2458" s="39">
        <v>372.07000732421875</v>
      </c>
      <c r="P2458" s="39">
        <v>375.32000732421875</v>
      </c>
      <c r="Q2458" s="39">
        <v>405.25</v>
      </c>
      <c r="S2458" s="39">
        <v>340.57000732421875</v>
      </c>
      <c r="T2458" s="39">
        <v>31.5</v>
      </c>
    </row>
    <row r="2459" spans="1:20">
      <c r="A2459" s="1">
        <v>40611</v>
      </c>
      <c r="B2459" s="39">
        <v>819.6400146484375</v>
      </c>
      <c r="C2459" s="39"/>
      <c r="D2459" s="39">
        <v>117.80000305175781</v>
      </c>
      <c r="E2459" s="39">
        <v>295.10000610351563</v>
      </c>
      <c r="F2459" s="39">
        <v>386.20999145507813</v>
      </c>
      <c r="G2459" s="39">
        <v>116.69000244140625</v>
      </c>
      <c r="H2459" s="39">
        <v>472.70001220703125</v>
      </c>
      <c r="I2459" s="39"/>
      <c r="J2459" s="39">
        <v>58.909999847412109</v>
      </c>
      <c r="K2459" s="39">
        <v>420.98001098632813</v>
      </c>
      <c r="L2459" s="39"/>
      <c r="M2459" s="39"/>
      <c r="N2459" s="39"/>
      <c r="O2459" s="39">
        <v>373.6199951171875</v>
      </c>
      <c r="P2459" s="39">
        <v>377.07998657226563</v>
      </c>
      <c r="Q2459" s="39">
        <v>406.70999145507813</v>
      </c>
      <c r="S2459" s="39">
        <v>342.1199951171875</v>
      </c>
      <c r="T2459" s="39">
        <v>31.5</v>
      </c>
    </row>
    <row r="2460" spans="1:20">
      <c r="A2460" s="1">
        <v>40612</v>
      </c>
      <c r="B2460" s="39">
        <v>826.80999755859375</v>
      </c>
      <c r="C2460" s="39"/>
      <c r="D2460" s="39">
        <v>119.66000366210938</v>
      </c>
      <c r="E2460" s="39">
        <v>297.54998779296875</v>
      </c>
      <c r="F2460" s="39">
        <v>391.33999633789063</v>
      </c>
      <c r="G2460" s="39">
        <v>115.97000122070313</v>
      </c>
      <c r="H2460" s="39">
        <v>469.20001220703125</v>
      </c>
      <c r="I2460" s="39"/>
      <c r="J2460" s="39">
        <v>58.740001678466797</v>
      </c>
      <c r="K2460" s="39">
        <v>424.25</v>
      </c>
      <c r="L2460" s="39"/>
      <c r="M2460" s="39"/>
      <c r="N2460" s="39"/>
      <c r="O2460" s="39">
        <v>375.95999145507813</v>
      </c>
      <c r="P2460" s="39">
        <v>380.52999877929688</v>
      </c>
      <c r="Q2460" s="39">
        <v>408.1199951171875</v>
      </c>
      <c r="S2460" s="39">
        <v>344.45999145507813</v>
      </c>
      <c r="T2460" s="39">
        <v>31.5</v>
      </c>
    </row>
    <row r="2461" spans="1:20">
      <c r="A2461" s="1">
        <v>40613</v>
      </c>
      <c r="B2461" s="39">
        <v>836.29998779296875</v>
      </c>
      <c r="C2461" s="39"/>
      <c r="D2461" s="39">
        <v>119.88999938964844</v>
      </c>
      <c r="E2461" s="39">
        <v>300.32998657226563</v>
      </c>
      <c r="F2461" s="39">
        <v>395.97000122070313</v>
      </c>
      <c r="G2461" s="39">
        <v>116.66999816894531</v>
      </c>
      <c r="H2461" s="39">
        <v>468.92999267578125</v>
      </c>
      <c r="I2461" s="39"/>
      <c r="J2461" s="39">
        <v>59.130001068115234</v>
      </c>
      <c r="K2461" s="39">
        <v>424</v>
      </c>
      <c r="L2461" s="39"/>
      <c r="M2461" s="39"/>
      <c r="N2461" s="39"/>
      <c r="O2461" s="39">
        <v>377.760009765625</v>
      </c>
      <c r="P2461" s="39">
        <v>384.3699951171875</v>
      </c>
      <c r="Q2461" s="39">
        <v>407.92001342773438</v>
      </c>
      <c r="S2461" s="39">
        <v>346.260009765625</v>
      </c>
      <c r="T2461" s="39">
        <v>31.5</v>
      </c>
    </row>
    <row r="2462" spans="1:20">
      <c r="A2462" s="1">
        <v>40616</v>
      </c>
      <c r="B2462" s="39">
        <v>846.1199951171875</v>
      </c>
      <c r="C2462" s="39"/>
      <c r="D2462" s="39">
        <v>111.41999816894531</v>
      </c>
      <c r="E2462" s="39">
        <v>303.26998901367188</v>
      </c>
      <c r="F2462" s="39">
        <v>394</v>
      </c>
      <c r="G2462" s="39">
        <v>126.40000152587891</v>
      </c>
      <c r="H2462" s="39">
        <v>470.010009765625</v>
      </c>
      <c r="I2462" s="39"/>
      <c r="J2462" s="39">
        <v>61</v>
      </c>
      <c r="K2462" s="39">
        <v>426.08999633789063</v>
      </c>
      <c r="L2462" s="39"/>
      <c r="M2462" s="39"/>
      <c r="N2462" s="39"/>
      <c r="O2462" s="39">
        <v>379.75</v>
      </c>
      <c r="P2462" s="39">
        <v>386.69000244140625</v>
      </c>
      <c r="Q2462" s="39">
        <v>409.75</v>
      </c>
      <c r="S2462" s="39">
        <v>348.25</v>
      </c>
      <c r="T2462" s="39">
        <v>31.5</v>
      </c>
    </row>
    <row r="2463" spans="1:20">
      <c r="A2463" s="1">
        <v>40617</v>
      </c>
      <c r="B2463" s="39">
        <v>847.16998291015625</v>
      </c>
      <c r="C2463" s="39"/>
      <c r="D2463" s="39">
        <v>113</v>
      </c>
      <c r="E2463" s="39">
        <v>303.739990234375</v>
      </c>
      <c r="F2463" s="39">
        <v>395.70001220703125</v>
      </c>
      <c r="G2463" s="39">
        <v>128.16000366210938</v>
      </c>
      <c r="H2463" s="39">
        <v>466.760009765625</v>
      </c>
      <c r="I2463" s="39"/>
      <c r="J2463" s="39">
        <v>62.130001068115234</v>
      </c>
      <c r="K2463" s="39">
        <v>429.3900146484375</v>
      </c>
      <c r="L2463" s="39"/>
      <c r="M2463" s="39"/>
      <c r="N2463" s="39"/>
      <c r="O2463" s="39">
        <v>380.95001220703125</v>
      </c>
      <c r="P2463" s="39">
        <v>387.6400146484375</v>
      </c>
      <c r="Q2463" s="39">
        <v>411.33999633789063</v>
      </c>
      <c r="S2463" s="39">
        <v>349.45001220703125</v>
      </c>
      <c r="T2463" s="39">
        <v>31.5</v>
      </c>
    </row>
    <row r="2464" spans="1:20">
      <c r="A2464" s="1">
        <v>40618</v>
      </c>
      <c r="B2464" s="39">
        <v>848.89</v>
      </c>
      <c r="C2464" s="39"/>
      <c r="D2464" s="39">
        <v>111.65</v>
      </c>
      <c r="E2464" s="39">
        <v>303.57</v>
      </c>
      <c r="F2464" s="39">
        <v>397.73</v>
      </c>
      <c r="G2464" s="39">
        <v>130.63999999999999</v>
      </c>
      <c r="H2464" s="39">
        <v>462.93</v>
      </c>
      <c r="I2464" s="39"/>
      <c r="J2464" s="39">
        <v>62.6</v>
      </c>
      <c r="K2464" s="39">
        <v>431.5</v>
      </c>
      <c r="L2464" s="39"/>
      <c r="M2464" s="39"/>
      <c r="N2464" s="39"/>
      <c r="O2464" s="39">
        <v>381.37</v>
      </c>
      <c r="P2464" s="39">
        <v>387.96</v>
      </c>
      <c r="Q2464" s="39">
        <v>411.92</v>
      </c>
      <c r="S2464" s="9">
        <f>IF(O2464&gt;0,O2464-T2464,"")</f>
        <v>349.87</v>
      </c>
      <c r="T2464" s="9">
        <v>31.5</v>
      </c>
    </row>
    <row r="2465" spans="1:20">
      <c r="A2465" s="1">
        <v>40619</v>
      </c>
      <c r="B2465" s="39">
        <v>854.760009765625</v>
      </c>
      <c r="C2465" s="39"/>
      <c r="D2465" s="39">
        <v>108.77999877929688</v>
      </c>
      <c r="E2465" s="39">
        <v>306.29998779296875</v>
      </c>
      <c r="F2465" s="39">
        <v>398.89999389648438</v>
      </c>
      <c r="G2465" s="39">
        <v>122.97000122070313</v>
      </c>
      <c r="H2465" s="39">
        <v>464.48001098632813</v>
      </c>
      <c r="I2465" s="39"/>
      <c r="J2465" s="39">
        <v>67.94000244140625</v>
      </c>
      <c r="K2465" s="39">
        <v>432.82998657226563</v>
      </c>
      <c r="L2465" s="39"/>
      <c r="M2465" s="39"/>
      <c r="N2465" s="39"/>
      <c r="O2465" s="39">
        <v>383.04000854492188</v>
      </c>
      <c r="P2465" s="39">
        <v>389.77999877929688</v>
      </c>
      <c r="Q2465" s="39">
        <v>413.58999633789063</v>
      </c>
      <c r="S2465" s="39">
        <v>351.54000854492188</v>
      </c>
      <c r="T2465" s="39">
        <v>31.5</v>
      </c>
    </row>
    <row r="2466" spans="1:20">
      <c r="A2466" s="1">
        <v>40620</v>
      </c>
      <c r="B2466" s="39">
        <v>857.20001220703125</v>
      </c>
      <c r="C2466" s="39"/>
      <c r="D2466" s="39">
        <v>111.15000152587891</v>
      </c>
      <c r="E2466" s="39">
        <v>306.07998657226563</v>
      </c>
      <c r="F2466" s="39">
        <v>395.10000610351563</v>
      </c>
      <c r="G2466" s="39">
        <v>123.93000030517578</v>
      </c>
      <c r="H2466" s="39">
        <v>458.89999389648438</v>
      </c>
      <c r="I2466" s="39"/>
      <c r="J2466" s="39">
        <v>68.459999084472656</v>
      </c>
      <c r="K2466" s="39">
        <v>430.04998779296875</v>
      </c>
      <c r="L2466" s="39"/>
      <c r="M2466" s="39"/>
      <c r="N2466" s="39"/>
      <c r="O2466" s="39">
        <v>381.8599853515625</v>
      </c>
      <c r="P2466" s="39">
        <v>390.3800048828125</v>
      </c>
      <c r="Q2466" s="39">
        <v>410.3900146484375</v>
      </c>
      <c r="S2466" s="39">
        <v>350.3599853515625</v>
      </c>
      <c r="T2466" s="39">
        <v>31.5</v>
      </c>
    </row>
    <row r="2467" spans="1:20">
      <c r="A2467" s="1">
        <v>40623</v>
      </c>
      <c r="B2467" s="39">
        <v>864.70001220703125</v>
      </c>
      <c r="C2467" s="39"/>
      <c r="D2467" s="39">
        <v>126.94000244140625</v>
      </c>
      <c r="E2467" s="39">
        <v>306.10000610351563</v>
      </c>
      <c r="F2467" s="39">
        <v>398.05999755859375</v>
      </c>
      <c r="G2467" s="39">
        <v>110.98000335693359</v>
      </c>
      <c r="H2467" s="39">
        <v>463.79000854492188</v>
      </c>
      <c r="I2467" s="39"/>
      <c r="J2467" s="39">
        <v>68.150001525878906</v>
      </c>
      <c r="K2467" s="39">
        <v>433.42001342773438</v>
      </c>
      <c r="L2467" s="39"/>
      <c r="M2467" s="39"/>
      <c r="N2467" s="39"/>
      <c r="O2467" s="39">
        <v>385.5</v>
      </c>
      <c r="P2467" s="39">
        <v>394.51998901367188</v>
      </c>
      <c r="Q2467" s="39">
        <v>413.85000610351563</v>
      </c>
      <c r="S2467" s="39">
        <v>354</v>
      </c>
      <c r="T2467" s="39">
        <v>31.5</v>
      </c>
    </row>
    <row r="2468" spans="1:20">
      <c r="A2468" s="1">
        <v>40624</v>
      </c>
      <c r="B2468" s="39">
        <v>866.83001708984375</v>
      </c>
      <c r="C2468" s="39"/>
      <c r="D2468" s="39">
        <v>126.26000213623047</v>
      </c>
      <c r="E2468" s="39">
        <v>309.72000122070313</v>
      </c>
      <c r="F2468" s="39">
        <v>396.45001220703125</v>
      </c>
      <c r="G2468" s="39">
        <v>100.81999969482422</v>
      </c>
      <c r="H2468" s="39">
        <v>464.64999389648438</v>
      </c>
      <c r="I2468" s="39"/>
      <c r="J2468" s="39">
        <v>67.349998474121094</v>
      </c>
      <c r="K2468" s="39">
        <v>437.91000366210938</v>
      </c>
      <c r="L2468" s="39"/>
      <c r="M2468" s="39"/>
      <c r="N2468" s="39"/>
      <c r="O2468" s="39">
        <v>387.73001098632813</v>
      </c>
      <c r="P2468" s="39">
        <v>396.010009765625</v>
      </c>
      <c r="Q2468" s="39">
        <v>417.08999633789063</v>
      </c>
      <c r="S2468" s="39">
        <v>356.23001098632813</v>
      </c>
      <c r="T2468" s="39">
        <v>31.5</v>
      </c>
    </row>
    <row r="2469" spans="1:20">
      <c r="A2469" s="1">
        <v>40625</v>
      </c>
      <c r="B2469" s="39">
        <v>869.739990234375</v>
      </c>
      <c r="C2469" s="39"/>
      <c r="D2469" s="39">
        <v>127.16999816894531</v>
      </c>
      <c r="E2469" s="39">
        <v>310.67999267578125</v>
      </c>
      <c r="F2469" s="39">
        <v>397.8599853515625</v>
      </c>
      <c r="G2469" s="39">
        <v>106.08000183105469</v>
      </c>
      <c r="H2469" s="39">
        <v>460.94000244140625</v>
      </c>
      <c r="I2469" s="39"/>
      <c r="J2469" s="39">
        <v>65.569999694824219</v>
      </c>
      <c r="K2469" s="39">
        <v>439.47000122070313</v>
      </c>
      <c r="L2469" s="39"/>
      <c r="M2469" s="39"/>
      <c r="N2469" s="39"/>
      <c r="O2469" s="39">
        <v>388.54998779296875</v>
      </c>
      <c r="P2469" s="39">
        <v>397.6199951171875</v>
      </c>
      <c r="Q2469" s="39">
        <v>417.16000366210938</v>
      </c>
      <c r="S2469" s="39">
        <v>357.04998779296875</v>
      </c>
      <c r="T2469" s="39">
        <v>31.5</v>
      </c>
    </row>
    <row r="2470" spans="1:20">
      <c r="A2470" s="1">
        <v>40626</v>
      </c>
      <c r="B2470" s="39">
        <v>872.45001220703125</v>
      </c>
      <c r="C2470" s="39"/>
      <c r="D2470" s="39">
        <v>130.44999694824219</v>
      </c>
      <c r="E2470" s="39">
        <v>312.04998779296875</v>
      </c>
      <c r="F2470" s="39">
        <v>399</v>
      </c>
      <c r="G2470" s="39">
        <v>105.12000274658203</v>
      </c>
      <c r="H2470" s="39">
        <v>463.79998779296875</v>
      </c>
      <c r="I2470" s="39"/>
      <c r="J2470" s="39">
        <v>61.450000762939453</v>
      </c>
      <c r="K2470" s="39">
        <v>439.510009765625</v>
      </c>
      <c r="L2470" s="39"/>
      <c r="M2470" s="39"/>
      <c r="N2470" s="39"/>
      <c r="O2470" s="39">
        <v>389.66000366210938</v>
      </c>
      <c r="P2470" s="39">
        <v>399.5</v>
      </c>
      <c r="Q2470" s="39">
        <v>417.55999755859375</v>
      </c>
      <c r="S2470" s="39">
        <v>358.16000366210938</v>
      </c>
      <c r="T2470" s="39">
        <v>31.5</v>
      </c>
    </row>
    <row r="2471" spans="1:20">
      <c r="A2471" s="1">
        <v>40627</v>
      </c>
      <c r="B2471" s="39">
        <v>872.8900146484375</v>
      </c>
      <c r="C2471" s="39"/>
      <c r="D2471" s="39">
        <v>130.41999816894531</v>
      </c>
      <c r="E2471" s="39">
        <v>308.82998657226563</v>
      </c>
      <c r="F2471" s="39">
        <v>402.73001098632813</v>
      </c>
      <c r="G2471" s="39">
        <v>104</v>
      </c>
      <c r="H2471" s="39">
        <v>466.60000610351563</v>
      </c>
      <c r="I2471" s="39"/>
      <c r="J2471" s="39">
        <v>66.779998779296875</v>
      </c>
      <c r="K2471" s="39">
        <v>438.760009765625</v>
      </c>
      <c r="L2471" s="39"/>
      <c r="M2471" s="39"/>
      <c r="N2471" s="39"/>
      <c r="O2471" s="39">
        <v>389.32000732421875</v>
      </c>
      <c r="P2471" s="39">
        <v>398.29000854492188</v>
      </c>
      <c r="Q2471" s="39">
        <v>418.10000610351563</v>
      </c>
      <c r="S2471" s="39">
        <v>357.82000732421875</v>
      </c>
      <c r="T2471" s="39">
        <v>31.5</v>
      </c>
    </row>
    <row r="2472" spans="1:20">
      <c r="A2472" s="1">
        <v>40630</v>
      </c>
      <c r="B2472" s="39">
        <v>873.39</v>
      </c>
      <c r="C2472" s="39"/>
      <c r="D2472" s="39">
        <v>127.44</v>
      </c>
      <c r="E2472" s="39">
        <v>309.64999999999998</v>
      </c>
      <c r="F2472" s="39">
        <v>407.93</v>
      </c>
      <c r="G2472" s="39">
        <v>106.01</v>
      </c>
      <c r="H2472" s="39">
        <v>466.57</v>
      </c>
      <c r="I2472" s="39"/>
      <c r="J2472" s="39">
        <v>65.95</v>
      </c>
      <c r="K2472" s="39">
        <v>441.71</v>
      </c>
      <c r="L2472" s="39"/>
      <c r="M2472" s="39"/>
      <c r="N2472" s="39"/>
      <c r="O2472" s="39">
        <v>390.45</v>
      </c>
      <c r="P2472" s="39">
        <v>398.75</v>
      </c>
      <c r="Q2472" s="39">
        <v>420.07</v>
      </c>
      <c r="S2472" s="9">
        <v>358.95</v>
      </c>
      <c r="T2472" s="39">
        <v>31.5</v>
      </c>
    </row>
    <row r="2473" spans="1:20">
      <c r="A2473" s="1">
        <v>40631</v>
      </c>
      <c r="B2473" s="39">
        <v>873.90997314453125</v>
      </c>
      <c r="C2473" s="39"/>
      <c r="D2473" s="39">
        <v>127.44999694824219</v>
      </c>
      <c r="E2473" s="39">
        <v>310.8599853515625</v>
      </c>
      <c r="F2473" s="39">
        <v>410.57998657226563</v>
      </c>
      <c r="G2473" s="39">
        <v>120.55000305175781</v>
      </c>
      <c r="H2473" s="39">
        <v>467.67999267578125</v>
      </c>
      <c r="I2473" s="39"/>
      <c r="J2473" s="39">
        <v>66.529998779296875</v>
      </c>
      <c r="K2473" s="39">
        <v>443.010009765625</v>
      </c>
      <c r="L2473" s="39"/>
      <c r="M2473" s="39"/>
      <c r="N2473" s="39"/>
      <c r="O2473" s="39">
        <v>391.76998901367188</v>
      </c>
      <c r="P2473" s="39">
        <v>400.30999755859375</v>
      </c>
      <c r="Q2473" s="39">
        <v>421.26998901367188</v>
      </c>
      <c r="S2473" s="39">
        <v>360.26998901367188</v>
      </c>
      <c r="T2473" s="39">
        <v>31.5</v>
      </c>
    </row>
    <row r="2474" spans="1:20">
      <c r="A2474" s="1">
        <v>40632</v>
      </c>
      <c r="B2474" s="39">
        <v>874.280029296875</v>
      </c>
      <c r="C2474" s="39"/>
      <c r="D2474" s="39">
        <v>125.51000213623047</v>
      </c>
      <c r="E2474" s="39">
        <v>307.97000122070313</v>
      </c>
      <c r="F2474" s="39">
        <v>409.94000244140625</v>
      </c>
      <c r="G2474" s="39">
        <v>118.73000335693359</v>
      </c>
      <c r="H2474" s="39">
        <v>472.260009765625</v>
      </c>
      <c r="I2474" s="39"/>
      <c r="J2474" s="39">
        <v>69.040000915527344</v>
      </c>
      <c r="K2474" s="39">
        <v>443.57998657226563</v>
      </c>
      <c r="L2474" s="39"/>
      <c r="M2474" s="39"/>
      <c r="N2474" s="39"/>
      <c r="O2474" s="39">
        <v>391.67001342773438</v>
      </c>
      <c r="P2474" s="39">
        <v>398.52999877929688</v>
      </c>
      <c r="Q2474" s="39">
        <v>422.92999267578125</v>
      </c>
      <c r="S2474" s="39">
        <v>360.17001342773438</v>
      </c>
      <c r="T2474" s="39">
        <v>31.5</v>
      </c>
    </row>
    <row r="2475" spans="1:20">
      <c r="A2475" s="1">
        <v>40633</v>
      </c>
      <c r="B2475" s="39">
        <v>873.47998046875</v>
      </c>
      <c r="C2475" s="39"/>
      <c r="D2475" s="39">
        <v>123.55000305175781</v>
      </c>
      <c r="E2475" s="39">
        <v>306.95999145507813</v>
      </c>
      <c r="F2475" s="39">
        <v>409.55999755859375</v>
      </c>
      <c r="G2475" s="39">
        <v>110.66000366210938</v>
      </c>
      <c r="H2475" s="39">
        <v>468.60000610351563</v>
      </c>
      <c r="I2475" s="39"/>
      <c r="J2475" s="39">
        <v>68.5</v>
      </c>
      <c r="K2475" s="39">
        <v>445.79000854492188</v>
      </c>
      <c r="L2475" s="39"/>
      <c r="M2475" s="39"/>
      <c r="N2475" s="39"/>
      <c r="O2475" s="39">
        <v>391.260009765625</v>
      </c>
      <c r="P2475" s="39">
        <v>397.1199951171875</v>
      </c>
      <c r="Q2475" s="39">
        <v>423.54998779296875</v>
      </c>
      <c r="S2475" s="39">
        <v>359.760009765625</v>
      </c>
      <c r="T2475" s="39">
        <v>31.5</v>
      </c>
    </row>
    <row r="2476" spans="1:20">
      <c r="A2476" s="1">
        <v>40634</v>
      </c>
      <c r="B2476" s="39">
        <v>874.03997802734375</v>
      </c>
      <c r="C2476" s="39"/>
      <c r="D2476" s="39">
        <v>121.31999969482422</v>
      </c>
      <c r="E2476" s="39">
        <v>313.35000610351563</v>
      </c>
      <c r="F2476" s="39">
        <v>410.83999633789063</v>
      </c>
      <c r="G2476" s="39">
        <v>113.01000213623047</v>
      </c>
      <c r="H2476" s="39">
        <v>472.54000854492188</v>
      </c>
      <c r="I2476" s="39"/>
      <c r="J2476" s="39">
        <v>63.319999694824219</v>
      </c>
      <c r="K2476" s="39">
        <v>459.95999145507813</v>
      </c>
      <c r="L2476" s="39"/>
      <c r="M2476" s="39"/>
      <c r="N2476" s="39"/>
      <c r="O2476" s="39">
        <v>397.5</v>
      </c>
      <c r="P2476" s="39">
        <v>400.10000610351563</v>
      </c>
      <c r="Q2476" s="39">
        <v>433.8699951171875</v>
      </c>
      <c r="S2476" s="39">
        <v>366</v>
      </c>
      <c r="T2476" s="39">
        <v>31.5</v>
      </c>
    </row>
    <row r="2477" spans="1:20">
      <c r="A2477" s="1">
        <v>40637</v>
      </c>
      <c r="B2477" s="39">
        <v>876.53997802734375</v>
      </c>
      <c r="C2477" s="39"/>
      <c r="D2477" s="39">
        <v>120.61000061035156</v>
      </c>
      <c r="E2477" s="39">
        <v>312.64999389648438</v>
      </c>
      <c r="F2477" s="39">
        <v>410.95999145507813</v>
      </c>
      <c r="G2477" s="39">
        <v>118.27999877929688</v>
      </c>
      <c r="H2477" s="39">
        <v>477.72000122070313</v>
      </c>
      <c r="I2477" s="39"/>
      <c r="J2477" s="39">
        <v>65.120002746582031</v>
      </c>
      <c r="K2477" s="39">
        <v>461.57998657226563</v>
      </c>
      <c r="L2477" s="39"/>
      <c r="M2477" s="39"/>
      <c r="N2477" s="39"/>
      <c r="O2477" s="39">
        <v>398.80999755859375</v>
      </c>
      <c r="P2477" s="39">
        <v>400.44000244140625</v>
      </c>
      <c r="Q2477" s="39">
        <v>436.35000610351563</v>
      </c>
      <c r="S2477" s="39">
        <v>367.30999755859375</v>
      </c>
      <c r="T2477" s="39">
        <v>31.5</v>
      </c>
    </row>
    <row r="2478" spans="1:20">
      <c r="A2478" s="1">
        <v>40638</v>
      </c>
      <c r="B2478" s="39">
        <v>878.30999755859375</v>
      </c>
      <c r="C2478" s="39"/>
      <c r="D2478" s="39">
        <v>125.76999664306641</v>
      </c>
      <c r="E2478" s="39">
        <v>312.64999389648438</v>
      </c>
      <c r="F2478" s="39">
        <v>408.85000610351563</v>
      </c>
      <c r="G2478" s="39">
        <v>114.13999938964844</v>
      </c>
      <c r="H2478" s="39">
        <v>478.79000854492188</v>
      </c>
      <c r="I2478" s="39"/>
      <c r="J2478" s="39">
        <v>63.990001678466797</v>
      </c>
      <c r="K2478" s="39">
        <v>460.02999877929688</v>
      </c>
      <c r="L2478" s="39"/>
      <c r="M2478" s="39"/>
      <c r="N2478" s="39"/>
      <c r="O2478" s="39">
        <v>398.8699951171875</v>
      </c>
      <c r="P2478" s="39">
        <v>401.39999389648438</v>
      </c>
      <c r="Q2478" s="39">
        <v>435.45001220703125</v>
      </c>
      <c r="S2478" s="39">
        <v>367.3699951171875</v>
      </c>
      <c r="T2478" s="39">
        <v>31.5</v>
      </c>
    </row>
    <row r="2479" spans="1:20">
      <c r="A2479" s="1">
        <v>40639</v>
      </c>
      <c r="B2479" s="9">
        <v>877.76</v>
      </c>
      <c r="D2479" s="9">
        <v>126.89</v>
      </c>
      <c r="E2479" s="9">
        <v>315.66000000000003</v>
      </c>
      <c r="F2479" s="9">
        <v>410.79</v>
      </c>
      <c r="G2479" s="9">
        <v>112.21</v>
      </c>
      <c r="H2479" s="9">
        <v>480.26</v>
      </c>
      <c r="J2479" s="9">
        <v>62.96</v>
      </c>
      <c r="K2479" s="9">
        <v>460.4</v>
      </c>
      <c r="L2479" s="9"/>
      <c r="M2479" s="9"/>
      <c r="N2479" s="9"/>
      <c r="O2479" s="9">
        <v>399.9</v>
      </c>
      <c r="P2479" s="9">
        <v>402.99</v>
      </c>
      <c r="Q2479" s="9">
        <v>435.98</v>
      </c>
      <c r="S2479" s="9">
        <v>368.4</v>
      </c>
      <c r="T2479" s="39">
        <v>31.5</v>
      </c>
    </row>
    <row r="2480" spans="1:20">
      <c r="A2480" s="1">
        <v>40640</v>
      </c>
      <c r="B2480" s="39">
        <v>880.34002685546875</v>
      </c>
      <c r="C2480" s="39"/>
      <c r="D2480" s="39">
        <v>126.29000091552734</v>
      </c>
      <c r="E2480" s="39">
        <v>316.10000610351563</v>
      </c>
      <c r="F2480" s="39">
        <v>411.54000854492188</v>
      </c>
      <c r="G2480" s="39">
        <v>118.51000213623047</v>
      </c>
      <c r="H2480" s="39">
        <v>483.26998901367188</v>
      </c>
      <c r="I2480" s="39"/>
      <c r="J2480" s="39">
        <v>64.849998474121094</v>
      </c>
      <c r="K2480" s="39">
        <v>456.48001098632813</v>
      </c>
      <c r="L2480" s="39"/>
      <c r="M2480" s="39"/>
      <c r="N2480" s="39"/>
      <c r="O2480" s="39">
        <v>399.54000854492188</v>
      </c>
      <c r="P2480" s="39">
        <v>404</v>
      </c>
      <c r="Q2480" s="39">
        <v>434.1300048828125</v>
      </c>
      <c r="S2480" s="39">
        <v>368.04000854492188</v>
      </c>
      <c r="T2480" s="39">
        <v>31.5</v>
      </c>
    </row>
    <row r="2481" spans="1:20">
      <c r="A2481" s="1">
        <v>40641</v>
      </c>
      <c r="B2481" s="39">
        <v>883.989990234375</v>
      </c>
      <c r="C2481" s="39"/>
      <c r="D2481" s="39">
        <v>123.33000183105469</v>
      </c>
      <c r="E2481" s="39">
        <v>316.75</v>
      </c>
      <c r="F2481" s="39">
        <v>413.989990234375</v>
      </c>
      <c r="G2481" s="39">
        <v>116.09999847412109</v>
      </c>
      <c r="H2481" s="39">
        <v>486.42999267578125</v>
      </c>
      <c r="I2481" s="39"/>
      <c r="J2481" s="39">
        <v>64.589996337890625</v>
      </c>
      <c r="K2481" s="39">
        <v>453.39999389648438</v>
      </c>
      <c r="L2481" s="39"/>
      <c r="M2481" s="39"/>
      <c r="N2481" s="39"/>
      <c r="O2481" s="39">
        <v>399.22000122070313</v>
      </c>
      <c r="P2481" s="39">
        <v>404.66000366210938</v>
      </c>
      <c r="Q2481" s="39">
        <v>432.739990234375</v>
      </c>
      <c r="S2481" s="39">
        <v>367.72000122070313</v>
      </c>
      <c r="T2481" s="39">
        <v>31.5</v>
      </c>
    </row>
    <row r="2482" spans="1:20">
      <c r="A2482" s="1">
        <v>40644</v>
      </c>
      <c r="B2482" s="39">
        <v>886.739990234375</v>
      </c>
      <c r="C2482" s="39"/>
      <c r="D2482" s="39">
        <v>112.05000305175781</v>
      </c>
      <c r="E2482" s="39">
        <v>320.35000610351563</v>
      </c>
      <c r="F2482" s="39">
        <v>416.17001342773438</v>
      </c>
      <c r="G2482" s="39">
        <v>117.44999694824219</v>
      </c>
      <c r="H2482" s="39">
        <v>482.91000366210938</v>
      </c>
      <c r="I2482" s="39"/>
      <c r="J2482" s="39">
        <v>62.409999847412109</v>
      </c>
      <c r="K2482" s="39">
        <v>446.6199951171875</v>
      </c>
      <c r="L2482" s="39"/>
      <c r="M2482" s="39"/>
      <c r="N2482" s="39"/>
      <c r="O2482" s="39">
        <v>396.85000610351563</v>
      </c>
      <c r="P2482" s="39">
        <v>405.17999267578125</v>
      </c>
      <c r="Q2482" s="39">
        <v>427.07000732421875</v>
      </c>
      <c r="S2482" s="39">
        <v>365.35000610351563</v>
      </c>
      <c r="T2482" s="39">
        <v>31.5</v>
      </c>
    </row>
    <row r="2483" spans="1:20">
      <c r="A2483" s="1">
        <v>40645</v>
      </c>
      <c r="B2483" s="39">
        <v>880.54998779296875</v>
      </c>
      <c r="C2483" s="39"/>
      <c r="D2483" s="39">
        <v>91.05999755859375</v>
      </c>
      <c r="E2483" s="39">
        <v>319.91000366210938</v>
      </c>
      <c r="F2483" s="39">
        <v>421.17999267578125</v>
      </c>
      <c r="G2483" s="39">
        <v>120.84999847412109</v>
      </c>
      <c r="H2483" s="39">
        <v>489.3900146484375</v>
      </c>
      <c r="I2483" s="39"/>
      <c r="J2483" s="39">
        <v>62.580001831054688</v>
      </c>
      <c r="K2483" s="39">
        <v>443.3699951171875</v>
      </c>
      <c r="L2483" s="39"/>
      <c r="M2483" s="39"/>
      <c r="N2483" s="39"/>
      <c r="O2483" s="39">
        <v>394.17001342773438</v>
      </c>
      <c r="P2483" s="39">
        <v>400.3800048828125</v>
      </c>
      <c r="Q2483" s="39">
        <v>426.3800048828125</v>
      </c>
      <c r="S2483" s="39">
        <v>362.67001342773438</v>
      </c>
      <c r="T2483" s="39">
        <v>31.5</v>
      </c>
    </row>
    <row r="2484" spans="1:20">
      <c r="A2484" s="1">
        <v>40646</v>
      </c>
      <c r="B2484" s="39">
        <v>882.84002685546875</v>
      </c>
      <c r="C2484" s="39"/>
      <c r="D2484" s="39">
        <v>94.099998474121094</v>
      </c>
      <c r="E2484" s="39">
        <v>322.35000610351563</v>
      </c>
      <c r="F2484" s="39">
        <v>420.85000610351563</v>
      </c>
      <c r="G2484" s="39">
        <v>124.30999755859375</v>
      </c>
      <c r="H2484" s="39">
        <v>492.69000244140625</v>
      </c>
      <c r="I2484" s="39"/>
      <c r="J2484" s="39">
        <v>62.360000610351563</v>
      </c>
      <c r="K2484" s="39">
        <v>441.17999267578125</v>
      </c>
      <c r="L2484" s="39"/>
      <c r="M2484" s="39"/>
      <c r="N2484" s="39"/>
      <c r="O2484" s="39">
        <v>394.98001098632813</v>
      </c>
      <c r="P2484" s="39">
        <v>402.73001098632813</v>
      </c>
      <c r="Q2484" s="39">
        <v>425.6400146484375</v>
      </c>
      <c r="S2484" s="39">
        <v>363.48001098632813</v>
      </c>
      <c r="T2484" s="39">
        <v>31.5</v>
      </c>
    </row>
    <row r="2485" spans="1:20">
      <c r="A2485" s="1">
        <v>40647</v>
      </c>
      <c r="B2485" s="39">
        <v>885.17999267578125</v>
      </c>
      <c r="C2485" s="39"/>
      <c r="D2485" s="39">
        <v>97.69000244140625</v>
      </c>
      <c r="E2485" s="39">
        <v>324.72000122070313</v>
      </c>
      <c r="F2485" s="39">
        <v>423.22000122070313</v>
      </c>
      <c r="G2485" s="39">
        <v>119.66000366210938</v>
      </c>
      <c r="H2485" s="39">
        <v>490.45999145507813</v>
      </c>
      <c r="I2485" s="39"/>
      <c r="J2485" s="39">
        <v>62.340000152587891</v>
      </c>
      <c r="K2485" s="39">
        <v>438.67999267578125</v>
      </c>
      <c r="L2485" s="39"/>
      <c r="M2485" s="39"/>
      <c r="N2485" s="39"/>
      <c r="O2485" s="39">
        <v>395.05999755859375</v>
      </c>
      <c r="P2485" s="39">
        <v>404.989990234375</v>
      </c>
      <c r="Q2485" s="39">
        <v>423.3800048828125</v>
      </c>
      <c r="S2485" s="39">
        <v>363.55999755859375</v>
      </c>
      <c r="T2485" s="39">
        <v>31.5</v>
      </c>
    </row>
    <row r="2486" spans="1:20">
      <c r="A2486" s="1">
        <v>40648</v>
      </c>
      <c r="B2486" s="39">
        <v>886.94000244140625</v>
      </c>
      <c r="C2486" s="39"/>
      <c r="D2486" s="39">
        <v>99.800003051757813</v>
      </c>
      <c r="E2486" s="39">
        <v>323.80999755859375</v>
      </c>
      <c r="F2486" s="39">
        <v>424.95001220703125</v>
      </c>
      <c r="G2486" s="39">
        <v>122.93000030517578</v>
      </c>
      <c r="H2486" s="39">
        <v>491.010009765625</v>
      </c>
      <c r="I2486" s="39"/>
      <c r="J2486" s="39">
        <v>63.830001831054688</v>
      </c>
      <c r="K2486" s="39">
        <v>441.04000854492188</v>
      </c>
      <c r="L2486" s="39"/>
      <c r="M2486" s="39"/>
      <c r="N2486" s="39"/>
      <c r="O2486" s="39">
        <v>396.22000122070313</v>
      </c>
      <c r="P2486" s="39">
        <v>405.6099853515625</v>
      </c>
      <c r="Q2486" s="39">
        <v>425.25</v>
      </c>
      <c r="S2486" s="39">
        <v>364.72000122070313</v>
      </c>
      <c r="T2486" s="39">
        <v>31.5</v>
      </c>
    </row>
    <row r="2487" spans="1:20">
      <c r="A2487" s="1">
        <v>40651</v>
      </c>
      <c r="B2487" s="39">
        <v>890.41998291015625</v>
      </c>
      <c r="C2487" s="39"/>
      <c r="D2487" s="39">
        <v>100.06999969482422</v>
      </c>
      <c r="E2487" s="39">
        <v>325.57000732421875</v>
      </c>
      <c r="F2487" s="39">
        <v>425.260009765625</v>
      </c>
      <c r="G2487" s="39">
        <v>122.69999694824219</v>
      </c>
      <c r="H2487" s="39">
        <v>495.32998657226563</v>
      </c>
      <c r="I2487" s="39"/>
      <c r="J2487" s="39">
        <v>64.180000305175781</v>
      </c>
      <c r="K2487" s="39">
        <v>440.30999755859375</v>
      </c>
      <c r="L2487" s="39"/>
      <c r="M2487" s="39"/>
      <c r="N2487" s="39"/>
      <c r="O2487" s="39">
        <v>397.29000854492188</v>
      </c>
      <c r="P2487" s="39">
        <v>407.26998901367188</v>
      </c>
      <c r="Q2487" s="39">
        <v>425.79998779296875</v>
      </c>
      <c r="S2487" s="39">
        <v>365.79000854492188</v>
      </c>
      <c r="T2487" s="39">
        <v>31.5</v>
      </c>
    </row>
    <row r="2488" spans="1:20">
      <c r="A2488" s="1">
        <v>40652</v>
      </c>
      <c r="B2488" s="39">
        <v>895.59002685546875</v>
      </c>
      <c r="C2488" s="39"/>
      <c r="D2488" s="39">
        <v>123.37999725341797</v>
      </c>
      <c r="E2488" s="39">
        <v>326.760009765625</v>
      </c>
      <c r="F2488" s="39">
        <v>424.26998901367188</v>
      </c>
      <c r="G2488" s="39">
        <v>125.23999786376953</v>
      </c>
      <c r="H2488" s="39">
        <v>495.6199951171875</v>
      </c>
      <c r="I2488" s="39"/>
      <c r="J2488" s="39">
        <v>65.949996948242188</v>
      </c>
      <c r="K2488" s="39">
        <v>438.1199951171875</v>
      </c>
      <c r="L2488" s="39"/>
      <c r="M2488" s="39"/>
      <c r="N2488" s="39"/>
      <c r="O2488" s="39">
        <v>399.6099853515625</v>
      </c>
      <c r="P2488" s="39">
        <v>413.20001220703125</v>
      </c>
      <c r="Q2488" s="39">
        <v>424.48001098632813</v>
      </c>
      <c r="S2488" s="39">
        <v>368.1099853515625</v>
      </c>
      <c r="T2488" s="39">
        <v>31.5</v>
      </c>
    </row>
    <row r="2489" spans="1:20">
      <c r="A2489" s="1">
        <v>40653</v>
      </c>
      <c r="B2489" s="39">
        <v>895.739990234375</v>
      </c>
      <c r="C2489" s="39"/>
      <c r="D2489" s="39">
        <v>123.61000061035156</v>
      </c>
      <c r="E2489" s="39">
        <v>325.239990234375</v>
      </c>
      <c r="F2489" s="39">
        <v>419.97000122070313</v>
      </c>
      <c r="G2489" s="39">
        <v>120.61000061035156</v>
      </c>
      <c r="H2489" s="39">
        <v>489.95001220703125</v>
      </c>
      <c r="I2489" s="39"/>
      <c r="J2489" s="39">
        <v>65.220001220703125</v>
      </c>
      <c r="K2489" s="39">
        <v>439.1199951171875</v>
      </c>
      <c r="L2489" s="39"/>
      <c r="M2489" s="39"/>
      <c r="N2489" s="39"/>
      <c r="O2489" s="39">
        <v>398.69000244140625</v>
      </c>
      <c r="P2489" s="39">
        <v>412.010009765625</v>
      </c>
      <c r="Q2489" s="39">
        <v>423.76998901367188</v>
      </c>
      <c r="S2489" s="39">
        <v>367.19000244140625</v>
      </c>
      <c r="T2489" s="39">
        <v>31.5</v>
      </c>
    </row>
    <row r="2490" spans="1:20">
      <c r="A2490" s="1">
        <v>40654</v>
      </c>
      <c r="B2490" s="39">
        <v>901.44000244140625</v>
      </c>
      <c r="C2490" s="39"/>
      <c r="D2490" s="39">
        <v>118.83000183105469</v>
      </c>
      <c r="E2490" s="39">
        <v>326.07000732421875</v>
      </c>
      <c r="F2490" s="39">
        <v>418.85000610351563</v>
      </c>
      <c r="G2490" s="39">
        <v>122.83999633789063</v>
      </c>
      <c r="H2490" s="39">
        <v>498.76998901367188</v>
      </c>
      <c r="I2490" s="39"/>
      <c r="J2490" s="39">
        <v>67.230003356933594</v>
      </c>
      <c r="K2490" s="39">
        <v>440.08999633789063</v>
      </c>
      <c r="L2490" s="39"/>
      <c r="M2490" s="39"/>
      <c r="N2490" s="39"/>
      <c r="O2490" s="39">
        <v>400.42999267578125</v>
      </c>
      <c r="P2490" s="39">
        <v>412.80999755859375</v>
      </c>
      <c r="Q2490" s="39">
        <v>426.67999267578125</v>
      </c>
      <c r="S2490" s="39">
        <v>368.92999267578125</v>
      </c>
      <c r="T2490" s="39">
        <v>31.5</v>
      </c>
    </row>
    <row r="2491" spans="1:20">
      <c r="A2491" s="1">
        <v>40655</v>
      </c>
      <c r="B2491" s="39">
        <v>897.3499755859375</v>
      </c>
      <c r="C2491" s="39"/>
      <c r="D2491" s="39">
        <v>119.36000061035156</v>
      </c>
      <c r="E2491" s="39">
        <v>327.32998657226563</v>
      </c>
      <c r="F2491" s="39">
        <v>421.69000244140625</v>
      </c>
      <c r="G2491" s="39">
        <v>121.58000183105469</v>
      </c>
      <c r="H2491" s="39">
        <v>499.29998779296875</v>
      </c>
      <c r="I2491" s="39"/>
      <c r="J2491" s="39">
        <v>66.830001831054688</v>
      </c>
      <c r="K2491" s="39">
        <v>440.3599853515625</v>
      </c>
      <c r="L2491" s="39"/>
      <c r="M2491" s="39"/>
      <c r="N2491" s="39"/>
      <c r="O2491" s="39">
        <v>400.54000854492188</v>
      </c>
      <c r="P2491" s="39">
        <v>412.76998901367188</v>
      </c>
      <c r="Q2491" s="39">
        <v>426.97000122070313</v>
      </c>
      <c r="S2491" s="39">
        <v>369.04000854492188</v>
      </c>
      <c r="T2491" s="39">
        <v>31.5</v>
      </c>
    </row>
    <row r="2492" spans="1:20">
      <c r="A2492" s="1">
        <v>40658</v>
      </c>
      <c r="B2492" s="39">
        <v>897.34002685546875</v>
      </c>
      <c r="C2492" s="39"/>
      <c r="D2492" s="39">
        <v>130.74000549316406</v>
      </c>
      <c r="E2492" s="39">
        <v>327.1199951171875</v>
      </c>
      <c r="F2492" s="39">
        <v>421.14999389648438</v>
      </c>
      <c r="G2492" s="39">
        <v>125.37000274658203</v>
      </c>
      <c r="H2492" s="39">
        <v>500.1099853515625</v>
      </c>
      <c r="I2492" s="39"/>
      <c r="J2492" s="39">
        <v>65.080001831054688</v>
      </c>
      <c r="K2492" s="39">
        <v>441.85000610351563</v>
      </c>
      <c r="L2492" s="39"/>
      <c r="M2492" s="39"/>
      <c r="N2492" s="39"/>
      <c r="O2492" s="39">
        <v>402.07000732421875</v>
      </c>
      <c r="P2492" s="39">
        <v>414.85000610351563</v>
      </c>
      <c r="Q2492" s="39">
        <v>428.05999755859375</v>
      </c>
      <c r="S2492" s="39">
        <v>370.57000732421875</v>
      </c>
      <c r="T2492" s="39">
        <v>31.5</v>
      </c>
    </row>
    <row r="2493" spans="1:20">
      <c r="A2493" s="1">
        <v>40659</v>
      </c>
      <c r="B2493" s="39">
        <v>901.760009765625</v>
      </c>
      <c r="C2493" s="39"/>
      <c r="D2493" s="39">
        <v>116.79000091552734</v>
      </c>
      <c r="E2493" s="39">
        <v>326.76998901367188</v>
      </c>
      <c r="F2493" s="39">
        <v>422.20001220703125</v>
      </c>
      <c r="G2493" s="39">
        <v>125.05000305175781</v>
      </c>
      <c r="H2493" s="39">
        <v>501.8900146484375</v>
      </c>
      <c r="I2493" s="39"/>
      <c r="J2493" s="39">
        <v>68.25</v>
      </c>
      <c r="K2493" s="39">
        <v>448.73001098632813</v>
      </c>
      <c r="L2493" s="39"/>
      <c r="M2493" s="39"/>
      <c r="N2493" s="39"/>
      <c r="O2493" s="39">
        <v>403.760009765625</v>
      </c>
      <c r="P2493" s="39">
        <v>413.20999145507813</v>
      </c>
      <c r="Q2493" s="39">
        <v>433.45001220703125</v>
      </c>
      <c r="S2493" s="39">
        <v>372.260009765625</v>
      </c>
      <c r="T2493" s="39">
        <v>31.5</v>
      </c>
    </row>
    <row r="2494" spans="1:20">
      <c r="A2494" s="1">
        <v>40660</v>
      </c>
      <c r="B2494" s="39">
        <v>904.80999755859375</v>
      </c>
      <c r="C2494" s="39"/>
      <c r="D2494" s="39">
        <v>117.04000091552734</v>
      </c>
      <c r="E2494" s="39">
        <v>327.45001220703125</v>
      </c>
      <c r="F2494" s="39">
        <v>427.04000854492188</v>
      </c>
      <c r="G2494" s="39">
        <v>125.33000183105469</v>
      </c>
      <c r="H2494" s="39">
        <v>510.20999145507813</v>
      </c>
      <c r="I2494" s="39"/>
      <c r="J2494" s="39">
        <v>65.510002136230469</v>
      </c>
      <c r="K2494" s="39">
        <v>450.489990234375</v>
      </c>
      <c r="L2494" s="39"/>
      <c r="M2494" s="39"/>
      <c r="N2494" s="39"/>
      <c r="O2494" s="39">
        <v>405.83999633789063</v>
      </c>
      <c r="P2494" s="39">
        <v>414.6300048828125</v>
      </c>
      <c r="Q2494" s="39">
        <v>436.44000244140625</v>
      </c>
      <c r="S2494" s="39">
        <v>374.33999633789063</v>
      </c>
      <c r="T2494" s="39">
        <v>31.5</v>
      </c>
    </row>
    <row r="2495" spans="1:20">
      <c r="A2495" s="1">
        <v>40661</v>
      </c>
      <c r="B2495" s="39">
        <v>902.1300048828125</v>
      </c>
      <c r="C2495" s="39"/>
      <c r="D2495" s="39">
        <v>104.05999755859375</v>
      </c>
      <c r="E2495" s="39">
        <v>326.98001098632813</v>
      </c>
      <c r="F2495" s="39">
        <v>427.5</v>
      </c>
      <c r="G2495" s="39">
        <v>121.51000213623047</v>
      </c>
      <c r="H2495" s="39">
        <v>508.92001342773438</v>
      </c>
      <c r="I2495" s="39"/>
      <c r="J2495" s="39">
        <v>62.759998321533203</v>
      </c>
      <c r="K2495" s="39">
        <v>460.6099853515625</v>
      </c>
      <c r="L2495" s="39"/>
      <c r="M2495" s="39"/>
      <c r="N2495" s="39"/>
      <c r="O2495" s="39">
        <v>407.20999145507813</v>
      </c>
      <c r="P2495" s="39">
        <v>411.35000610351563</v>
      </c>
      <c r="Q2495" s="39">
        <v>442.91000366210938</v>
      </c>
      <c r="S2495" s="39">
        <v>375.70999145507813</v>
      </c>
      <c r="T2495" s="39">
        <v>31.5</v>
      </c>
    </row>
    <row r="2496" spans="1:20">
      <c r="A2496" s="1">
        <v>40662</v>
      </c>
      <c r="B2496" s="39">
        <v>903.010009765625</v>
      </c>
      <c r="C2496" s="39"/>
      <c r="D2496" s="39">
        <v>103.48000335693359</v>
      </c>
      <c r="E2496" s="39">
        <v>324.91000366210938</v>
      </c>
      <c r="F2496" s="39">
        <v>425.98001098632813</v>
      </c>
      <c r="G2496" s="39">
        <v>112.98000335693359</v>
      </c>
      <c r="H2496" s="39">
        <v>502.17001342773438</v>
      </c>
      <c r="I2496" s="39"/>
      <c r="J2496" s="39">
        <v>72.19000244140625</v>
      </c>
      <c r="K2496" s="39">
        <v>462.26998901367188</v>
      </c>
      <c r="L2496" s="39"/>
      <c r="M2496" s="39"/>
      <c r="N2496" s="39"/>
      <c r="O2496" s="39">
        <v>406.6300048828125</v>
      </c>
      <c r="P2496" s="39">
        <v>409.94000244140625</v>
      </c>
      <c r="Q2496" s="39">
        <v>443.14999389648438</v>
      </c>
      <c r="S2496" s="39">
        <v>375.1300048828125</v>
      </c>
      <c r="T2496" s="39">
        <v>31.5</v>
      </c>
    </row>
    <row r="2497" spans="1:20">
      <c r="A2497" s="1">
        <v>40665</v>
      </c>
      <c r="B2497" s="39">
        <v>898.969970703125</v>
      </c>
      <c r="C2497" s="39"/>
      <c r="D2497" s="39">
        <v>93.150001525878906</v>
      </c>
      <c r="E2497" s="39">
        <v>326.67001342773438</v>
      </c>
      <c r="F2497" s="39">
        <v>422.8699951171875</v>
      </c>
      <c r="G2497" s="39">
        <v>114.68000030517578</v>
      </c>
      <c r="H2497" s="39">
        <v>504.77999877929688</v>
      </c>
      <c r="I2497" s="39"/>
      <c r="J2497" s="39">
        <v>77.879997253417969</v>
      </c>
      <c r="K2497" s="39">
        <v>463</v>
      </c>
      <c r="L2497" s="39"/>
      <c r="M2497" s="39"/>
      <c r="N2497" s="39"/>
      <c r="O2497" s="39">
        <v>406.32998657226563</v>
      </c>
      <c r="P2497" s="39">
        <v>407.8800048828125</v>
      </c>
      <c r="Q2497" s="39">
        <v>444.67999267578125</v>
      </c>
      <c r="S2497" s="39">
        <v>374.82998657226563</v>
      </c>
      <c r="T2497" s="39">
        <v>31.5</v>
      </c>
    </row>
    <row r="2498" spans="1:20">
      <c r="A2498" s="1">
        <v>40666</v>
      </c>
      <c r="B2498" s="39">
        <v>896.030029296875</v>
      </c>
      <c r="C2498" s="39"/>
      <c r="D2498" s="39">
        <v>101.30000305175781</v>
      </c>
      <c r="E2498" s="39">
        <v>326.16000366210938</v>
      </c>
      <c r="F2498" s="39">
        <v>423.29000854492188</v>
      </c>
      <c r="G2498" s="39">
        <v>113.97000122070313</v>
      </c>
      <c r="H2498" s="39">
        <v>504.41000366210938</v>
      </c>
      <c r="I2498" s="39"/>
      <c r="J2498" s="39">
        <v>72.779998779296875</v>
      </c>
      <c r="K2498" s="39">
        <v>460.760009765625</v>
      </c>
      <c r="L2498" s="39"/>
      <c r="M2498" s="39"/>
      <c r="N2498" s="39"/>
      <c r="O2498" s="39">
        <v>405.67999267578125</v>
      </c>
      <c r="P2498" s="39">
        <v>408.45999145507813</v>
      </c>
      <c r="Q2498" s="39">
        <v>442.67999267578125</v>
      </c>
      <c r="S2498" s="39">
        <v>374.17999267578125</v>
      </c>
      <c r="T2498" s="39">
        <v>31.5</v>
      </c>
    </row>
    <row r="2499" spans="1:20">
      <c r="A2499" s="1">
        <v>40667</v>
      </c>
      <c r="B2499" s="39">
        <v>893.30999755859375</v>
      </c>
      <c r="C2499" s="39"/>
      <c r="D2499" s="39">
        <v>101.22000122070313</v>
      </c>
      <c r="E2499" s="39">
        <v>326.27999877929688</v>
      </c>
      <c r="F2499" s="39">
        <v>421.92999267578125</v>
      </c>
      <c r="G2499" s="39">
        <v>114.48999786376953</v>
      </c>
      <c r="H2499" s="39">
        <v>505.64999389648438</v>
      </c>
      <c r="I2499" s="39"/>
      <c r="J2499" s="39">
        <v>76.860000610351563</v>
      </c>
      <c r="K2499" s="39">
        <v>462.23001098632813</v>
      </c>
      <c r="L2499" s="39"/>
      <c r="M2499" s="39"/>
      <c r="N2499" s="39"/>
      <c r="O2499" s="39">
        <v>406.1099853515625</v>
      </c>
      <c r="P2499" s="39">
        <v>407.82000732421875</v>
      </c>
      <c r="Q2499" s="39">
        <v>444.29000854492188</v>
      </c>
      <c r="S2499" s="39">
        <v>374.6099853515625</v>
      </c>
      <c r="T2499" s="39">
        <v>31.5</v>
      </c>
    </row>
    <row r="2500" spans="1:20">
      <c r="A2500" s="1">
        <v>40668</v>
      </c>
      <c r="B2500" s="39">
        <v>893.46002197265625</v>
      </c>
      <c r="C2500" s="39"/>
      <c r="D2500" s="39">
        <v>111.77999877929688</v>
      </c>
      <c r="E2500" s="39">
        <v>325.97000122070313</v>
      </c>
      <c r="F2500" s="39">
        <v>419.1099853515625</v>
      </c>
      <c r="G2500" s="39">
        <v>118.80000305175781</v>
      </c>
      <c r="H2500" s="39">
        <v>507.22000122070313</v>
      </c>
      <c r="I2500" s="39"/>
      <c r="J2500" s="39">
        <v>75.94000244140625</v>
      </c>
      <c r="K2500" s="39">
        <v>463.72000122070313</v>
      </c>
      <c r="L2500" s="39"/>
      <c r="M2500" s="39"/>
      <c r="N2500" s="39"/>
      <c r="O2500" s="39">
        <v>407.60000610351563</v>
      </c>
      <c r="P2500" s="39">
        <v>409.57998657226563</v>
      </c>
      <c r="Q2500" s="39">
        <v>445.6199951171875</v>
      </c>
      <c r="S2500" s="39">
        <v>376.10000610351563</v>
      </c>
      <c r="T2500" s="39">
        <v>31.5</v>
      </c>
    </row>
    <row r="2501" spans="1:20">
      <c r="A2501" s="1">
        <v>40669</v>
      </c>
      <c r="B2501" s="39">
        <v>885.05999755859375</v>
      </c>
      <c r="C2501" s="39"/>
      <c r="D2501" s="39">
        <v>128.85000610351563</v>
      </c>
      <c r="E2501" s="39">
        <v>327.1099853515625</v>
      </c>
      <c r="F2501" s="39">
        <v>417.73001098632813</v>
      </c>
      <c r="G2501" s="39">
        <v>131.6300048828125</v>
      </c>
      <c r="H2501" s="39">
        <v>516.5</v>
      </c>
      <c r="I2501" s="39"/>
      <c r="J2501" s="39">
        <v>69.099998474121094</v>
      </c>
      <c r="K2501" s="39">
        <v>465.1400146484375</v>
      </c>
      <c r="L2501" s="39"/>
      <c r="M2501" s="39"/>
      <c r="N2501" s="39"/>
      <c r="O2501" s="39">
        <v>409.94000244140625</v>
      </c>
      <c r="P2501" s="39">
        <v>411.82998657226563</v>
      </c>
      <c r="Q2501" s="39">
        <v>448.29998779296875</v>
      </c>
      <c r="S2501" s="39">
        <v>378.44000244140625</v>
      </c>
      <c r="T2501" s="39">
        <v>31.5</v>
      </c>
    </row>
    <row r="2502" spans="1:20">
      <c r="A2502" s="1">
        <v>40672</v>
      </c>
      <c r="B2502" s="39">
        <v>885.82000732421875</v>
      </c>
      <c r="C2502" s="39"/>
      <c r="D2502" s="39">
        <v>131.33000183105469</v>
      </c>
      <c r="E2502" s="39">
        <v>324.92001342773438</v>
      </c>
      <c r="F2502" s="39">
        <v>422.3900146484375</v>
      </c>
      <c r="G2502" s="39">
        <v>118.31999969482422</v>
      </c>
      <c r="H2502" s="39">
        <v>514.79998779296875</v>
      </c>
      <c r="I2502" s="39"/>
      <c r="J2502" s="39">
        <v>69.919998168945313</v>
      </c>
      <c r="K2502" s="39">
        <v>462.3699951171875</v>
      </c>
      <c r="L2502" s="39"/>
      <c r="M2502" s="39"/>
      <c r="N2502" s="39"/>
      <c r="O2502" s="39">
        <v>408.57000732421875</v>
      </c>
      <c r="P2502" s="39">
        <v>411.16000366210938</v>
      </c>
      <c r="Q2502" s="39">
        <v>446.04000854492188</v>
      </c>
      <c r="S2502" s="39">
        <v>377.07000732421875</v>
      </c>
      <c r="T2502" s="39">
        <v>31.5</v>
      </c>
    </row>
    <row r="2503" spans="1:20">
      <c r="A2503" s="1">
        <v>40673</v>
      </c>
      <c r="B2503" s="39">
        <v>886.20001220703125</v>
      </c>
      <c r="C2503" s="39"/>
      <c r="D2503" s="39">
        <v>132.33000183105469</v>
      </c>
      <c r="E2503" s="39">
        <v>325.25</v>
      </c>
      <c r="F2503" s="39">
        <v>425.989990234375</v>
      </c>
      <c r="G2503" s="39">
        <v>115.04000091552734</v>
      </c>
      <c r="H2503" s="39">
        <v>518.6099853515625</v>
      </c>
      <c r="I2503" s="39"/>
      <c r="J2503" s="39">
        <v>69.089996337890625</v>
      </c>
      <c r="K2503" s="39">
        <v>461.8699951171875</v>
      </c>
      <c r="L2503" s="39"/>
      <c r="M2503" s="39"/>
      <c r="N2503" s="39"/>
      <c r="O2503" s="39">
        <v>409.07000732421875</v>
      </c>
      <c r="P2503" s="39">
        <v>411.70999145507813</v>
      </c>
      <c r="Q2503" s="39">
        <v>446.54000854492188</v>
      </c>
      <c r="S2503" s="39">
        <v>377.57000732421875</v>
      </c>
      <c r="T2503" s="39">
        <v>31.5</v>
      </c>
    </row>
    <row r="2504" spans="1:20">
      <c r="A2504" s="1">
        <v>40674</v>
      </c>
      <c r="B2504" s="39">
        <v>885.07000732421875</v>
      </c>
      <c r="C2504" s="39"/>
      <c r="D2504" s="39">
        <v>132.07000732421875</v>
      </c>
      <c r="E2504" s="39">
        <v>324.55999755859375</v>
      </c>
      <c r="F2504" s="39">
        <v>427.77999877929688</v>
      </c>
      <c r="G2504" s="39">
        <v>111.47000122070313</v>
      </c>
      <c r="H2504" s="39">
        <v>517.97998046875</v>
      </c>
      <c r="I2504" s="39"/>
      <c r="J2504" s="39">
        <v>68.949996948242188</v>
      </c>
      <c r="K2504" s="39">
        <v>460.92001342773438</v>
      </c>
      <c r="L2504" s="39"/>
      <c r="M2504" s="39"/>
      <c r="N2504" s="39"/>
      <c r="O2504" s="39">
        <v>408.3800048828125</v>
      </c>
      <c r="P2504" s="39">
        <v>411.05999755859375</v>
      </c>
      <c r="Q2504" s="39">
        <v>445.73001098632813</v>
      </c>
      <c r="S2504" s="39">
        <v>376.8800048828125</v>
      </c>
      <c r="T2504" s="39">
        <v>31.5</v>
      </c>
    </row>
    <row r="2505" spans="1:20">
      <c r="A2505" s="1">
        <v>40675</v>
      </c>
      <c r="B2505" s="39">
        <v>883.219970703125</v>
      </c>
      <c r="C2505" s="39"/>
      <c r="D2505" s="39">
        <v>133.10000610351563</v>
      </c>
      <c r="E2505" s="39">
        <v>322.510009765625</v>
      </c>
      <c r="F2505" s="39">
        <v>428.33999633789063</v>
      </c>
      <c r="G2505" s="39">
        <v>104.44999694824219</v>
      </c>
      <c r="H2505" s="39">
        <v>517.969970703125</v>
      </c>
      <c r="I2505" s="39"/>
      <c r="J2505" s="39">
        <v>71.5</v>
      </c>
      <c r="K2505" s="39">
        <v>456.55999755859375</v>
      </c>
      <c r="L2505" s="39"/>
      <c r="M2505" s="39"/>
      <c r="N2505" s="39"/>
      <c r="O2505" s="39">
        <v>406.35000610351563</v>
      </c>
      <c r="P2505" s="39">
        <v>409.58999633789063</v>
      </c>
      <c r="Q2505" s="39">
        <v>442.91000366210938</v>
      </c>
      <c r="S2505" s="39">
        <v>374.85000610351563</v>
      </c>
      <c r="T2505" s="39">
        <v>31.5</v>
      </c>
    </row>
    <row r="2506" spans="1:20">
      <c r="A2506" s="1">
        <v>40676</v>
      </c>
      <c r="B2506" s="39">
        <v>892.3800048828125</v>
      </c>
      <c r="C2506" s="39"/>
      <c r="D2506" s="39">
        <v>147.72999572753906</v>
      </c>
      <c r="E2506" s="39">
        <v>323.47000122070313</v>
      </c>
      <c r="F2506" s="39">
        <v>425.6199951171875</v>
      </c>
      <c r="G2506" s="39">
        <v>99.760002136230469</v>
      </c>
      <c r="H2506" s="39">
        <v>521.52001953125</v>
      </c>
      <c r="I2506" s="39"/>
      <c r="J2506" s="39">
        <v>69.55999755859375</v>
      </c>
      <c r="K2506" s="39">
        <v>448.20001220703125</v>
      </c>
      <c r="L2506" s="39"/>
      <c r="M2506" s="39"/>
      <c r="N2506" s="39"/>
      <c r="O2506" s="39">
        <v>406.29998779296875</v>
      </c>
      <c r="P2506" s="39">
        <v>414.260009765625</v>
      </c>
      <c r="Q2506" s="39">
        <v>437.83999633789063</v>
      </c>
      <c r="S2506" s="39">
        <v>374.79998779296875</v>
      </c>
      <c r="T2506" s="39">
        <v>31.5</v>
      </c>
    </row>
    <row r="2507" spans="1:20">
      <c r="A2507" s="1">
        <v>40679</v>
      </c>
      <c r="B2507" s="39">
        <v>887.78997802734375</v>
      </c>
      <c r="C2507" s="39"/>
      <c r="D2507" s="39">
        <v>141.91000366210938</v>
      </c>
      <c r="E2507" s="39">
        <v>323.29998779296875</v>
      </c>
      <c r="F2507" s="39">
        <v>428.19000244140625</v>
      </c>
      <c r="G2507" s="39">
        <v>127.12000274658203</v>
      </c>
      <c r="H2507" s="39">
        <v>524.03997802734375</v>
      </c>
      <c r="I2507" s="39"/>
      <c r="J2507" s="39">
        <v>69.220001220703125</v>
      </c>
      <c r="K2507" s="39">
        <v>435.239990234375</v>
      </c>
      <c r="L2507" s="39"/>
      <c r="M2507" s="39"/>
      <c r="N2507" s="39"/>
      <c r="O2507" s="39">
        <v>402.08999633789063</v>
      </c>
      <c r="P2507" s="39">
        <v>413.55999755859375</v>
      </c>
      <c r="Q2507" s="39">
        <v>429.48001098632813</v>
      </c>
      <c r="S2507" s="39">
        <v>370.58999633789063</v>
      </c>
      <c r="T2507" s="39">
        <v>31.5</v>
      </c>
    </row>
    <row r="2508" spans="1:20">
      <c r="A2508" s="1">
        <v>40680</v>
      </c>
      <c r="B2508" s="39">
        <v>883.67999267578125</v>
      </c>
      <c r="C2508" s="39"/>
      <c r="D2508" s="39">
        <v>142.03999328613281</v>
      </c>
      <c r="E2508" s="39">
        <v>323</v>
      </c>
      <c r="F2508" s="39">
        <v>423.67001342773438</v>
      </c>
      <c r="G2508" s="39">
        <v>128.16000366210938</v>
      </c>
      <c r="H2508" s="39">
        <v>523.42999267578125</v>
      </c>
      <c r="I2508" s="39"/>
      <c r="J2508" s="39">
        <v>69.919998168945313</v>
      </c>
      <c r="K2508" s="39">
        <v>433.44000244140625</v>
      </c>
      <c r="L2508" s="39"/>
      <c r="M2508" s="39"/>
      <c r="N2508" s="39"/>
      <c r="O2508" s="39">
        <v>400.82998657226563</v>
      </c>
      <c r="P2508" s="39">
        <v>412.239990234375</v>
      </c>
      <c r="Q2508" s="39">
        <v>428.14999389648438</v>
      </c>
      <c r="S2508" s="39">
        <v>369.32998657226563</v>
      </c>
      <c r="T2508" s="39">
        <v>31.5</v>
      </c>
    </row>
    <row r="2509" spans="1:20">
      <c r="A2509" s="1">
        <v>40681</v>
      </c>
      <c r="B2509" s="39">
        <v>881.3699951171875</v>
      </c>
      <c r="C2509" s="39"/>
      <c r="D2509" s="39">
        <v>141.94000244140625</v>
      </c>
      <c r="E2509" s="39">
        <v>322.260009765625</v>
      </c>
      <c r="F2509" s="39">
        <v>421.25</v>
      </c>
      <c r="G2509" s="39">
        <v>132.78999328613281</v>
      </c>
      <c r="H2509" s="39">
        <v>524.8800048828125</v>
      </c>
      <c r="I2509" s="39"/>
      <c r="J2509" s="39">
        <v>71.69000244140625</v>
      </c>
      <c r="K2509" s="39">
        <v>425.39999389648438</v>
      </c>
      <c r="L2509" s="39"/>
      <c r="M2509" s="39"/>
      <c r="N2509" s="39"/>
      <c r="O2509" s="39">
        <v>398.05999755859375</v>
      </c>
      <c r="P2509" s="39">
        <v>411.3800048828125</v>
      </c>
      <c r="Q2509" s="39">
        <v>423.07998657226563</v>
      </c>
      <c r="S2509" s="39">
        <v>366.55999755859375</v>
      </c>
      <c r="T2509" s="39">
        <v>31.5</v>
      </c>
    </row>
    <row r="2510" spans="1:20">
      <c r="A2510" s="1">
        <v>40682</v>
      </c>
      <c r="B2510" s="39">
        <v>884.44000244140625</v>
      </c>
      <c r="C2510" s="39"/>
      <c r="D2510" s="39">
        <v>140.21000671386719</v>
      </c>
      <c r="E2510" s="39">
        <v>319.35000610351563</v>
      </c>
      <c r="F2510" s="39">
        <v>424.30999755859375</v>
      </c>
      <c r="G2510" s="39">
        <v>138.05000305175781</v>
      </c>
      <c r="H2510" s="39">
        <v>525.4000244140625</v>
      </c>
      <c r="I2510" s="39"/>
      <c r="J2510" s="39">
        <v>69.339996337890625</v>
      </c>
      <c r="K2510" s="39">
        <v>427.1199951171875</v>
      </c>
      <c r="L2510" s="39"/>
      <c r="M2510" s="39"/>
      <c r="N2510" s="39"/>
      <c r="O2510" s="39">
        <v>398.30999755859375</v>
      </c>
      <c r="P2510" s="39">
        <v>410.82998657226563</v>
      </c>
      <c r="Q2510" s="39">
        <v>424.20999145507813</v>
      </c>
      <c r="S2510" s="39">
        <v>366.80999755859375</v>
      </c>
      <c r="T2510" s="39">
        <v>31.5</v>
      </c>
    </row>
    <row r="2511" spans="1:20">
      <c r="A2511" s="1">
        <v>40683</v>
      </c>
      <c r="B2511" s="39">
        <v>890.07000732421875</v>
      </c>
      <c r="C2511" s="39"/>
      <c r="D2511" s="39">
        <v>140.83000183105469</v>
      </c>
      <c r="E2511" s="39">
        <v>318.72000122070313</v>
      </c>
      <c r="F2511" s="39">
        <v>427.3599853515625</v>
      </c>
      <c r="G2511" s="39">
        <v>139.89999389648438</v>
      </c>
      <c r="H2511" s="39">
        <v>530.45001220703125</v>
      </c>
      <c r="I2511" s="39"/>
      <c r="J2511" s="39">
        <v>73.980003356933594</v>
      </c>
      <c r="K2511" s="39">
        <v>431.33999633789063</v>
      </c>
      <c r="L2511" s="39"/>
      <c r="M2511" s="39"/>
      <c r="N2511" s="39"/>
      <c r="O2511" s="39">
        <v>401.04000854492188</v>
      </c>
      <c r="P2511" s="39">
        <v>412.19000244140625</v>
      </c>
      <c r="Q2511" s="39">
        <v>428.66000366210938</v>
      </c>
      <c r="S2511" s="39">
        <v>369.54000854492188</v>
      </c>
      <c r="T2511" s="39">
        <v>31.5</v>
      </c>
    </row>
    <row r="2512" spans="1:20">
      <c r="A2512" s="1">
        <v>40686</v>
      </c>
      <c r="B2512" s="39">
        <v>892.3499755859375</v>
      </c>
      <c r="C2512" s="39"/>
      <c r="D2512" s="39">
        <v>133.94999694824219</v>
      </c>
      <c r="E2512" s="39">
        <v>318.739990234375</v>
      </c>
      <c r="F2512" s="39">
        <v>431.75</v>
      </c>
      <c r="G2512" s="39">
        <v>139.28999328613281</v>
      </c>
      <c r="H2512" s="39">
        <v>534.3499755859375</v>
      </c>
      <c r="I2512" s="39"/>
      <c r="J2512" s="39">
        <v>73.430000305175781</v>
      </c>
      <c r="K2512" s="39">
        <v>423.52999877929688</v>
      </c>
      <c r="L2512" s="39"/>
      <c r="M2512" s="39"/>
      <c r="N2512" s="39"/>
      <c r="O2512" s="39">
        <v>398.75</v>
      </c>
      <c r="P2512" s="39">
        <v>411.77999877929688</v>
      </c>
      <c r="Q2512" s="39">
        <v>424.16000366210938</v>
      </c>
      <c r="S2512" s="39">
        <v>367.25</v>
      </c>
      <c r="T2512" s="39">
        <v>31.5</v>
      </c>
    </row>
    <row r="2513" spans="1:20">
      <c r="A2513" s="1">
        <v>40687</v>
      </c>
      <c r="B2513" s="39">
        <v>896.780029296875</v>
      </c>
      <c r="C2513" s="39"/>
      <c r="D2513" s="39">
        <v>133.88999938964844</v>
      </c>
      <c r="E2513" s="39">
        <v>318.98001098632813</v>
      </c>
      <c r="F2513" s="39">
        <v>431.23001098632813</v>
      </c>
      <c r="G2513" s="39">
        <v>139.58999633789063</v>
      </c>
      <c r="H2513" s="39">
        <v>536.8499755859375</v>
      </c>
      <c r="I2513" s="39"/>
      <c r="J2513" s="39">
        <v>72.959999084472656</v>
      </c>
      <c r="K2513" s="39">
        <v>424.54998779296875</v>
      </c>
      <c r="L2513" s="39"/>
      <c r="M2513" s="39"/>
      <c r="N2513" s="39"/>
      <c r="O2513" s="39">
        <v>399.85000610351563</v>
      </c>
      <c r="P2513" s="39">
        <v>412.82000732421875</v>
      </c>
      <c r="Q2513" s="39">
        <v>425.42001342773438</v>
      </c>
      <c r="S2513" s="39">
        <v>368.35000610351563</v>
      </c>
      <c r="T2513" s="39">
        <v>31.5</v>
      </c>
    </row>
    <row r="2514" spans="1:20">
      <c r="A2514" s="1">
        <v>40688</v>
      </c>
      <c r="B2514" s="39">
        <v>898.57000732421875</v>
      </c>
      <c r="C2514" s="39"/>
      <c r="D2514" s="39">
        <v>132.3699951171875</v>
      </c>
      <c r="E2514" s="39">
        <v>318.8599853515625</v>
      </c>
      <c r="F2514" s="39">
        <v>437.23001098632813</v>
      </c>
      <c r="G2514" s="39">
        <v>130.3800048828125</v>
      </c>
      <c r="H2514" s="39">
        <v>542.5999755859375</v>
      </c>
      <c r="I2514" s="39"/>
      <c r="J2514" s="39">
        <v>72.650001525878906</v>
      </c>
      <c r="K2514" s="39">
        <v>431.80999755859375</v>
      </c>
      <c r="L2514" s="39"/>
      <c r="M2514" s="39"/>
      <c r="N2514" s="39"/>
      <c r="O2514" s="39">
        <v>402.83999633789063</v>
      </c>
      <c r="P2514" s="39">
        <v>412.92999267578125</v>
      </c>
      <c r="Q2514" s="39">
        <v>431.76998901367188</v>
      </c>
      <c r="S2514" s="39">
        <v>371.33999633789063</v>
      </c>
      <c r="T2514" s="39">
        <v>31.5</v>
      </c>
    </row>
    <row r="2515" spans="1:20">
      <c r="A2515" s="1">
        <v>40689</v>
      </c>
      <c r="B2515" s="39">
        <v>895.83001708984375</v>
      </c>
      <c r="C2515" s="39"/>
      <c r="D2515" s="39">
        <v>135.69999694824219</v>
      </c>
      <c r="E2515" s="39">
        <v>323.98001098632813</v>
      </c>
      <c r="F2515" s="39">
        <v>434.76998901367188</v>
      </c>
      <c r="G2515" s="39">
        <v>127.33999633789063</v>
      </c>
      <c r="H2515" s="39">
        <v>546.719970703125</v>
      </c>
      <c r="I2515" s="39"/>
      <c r="J2515" s="39">
        <v>73.30999755859375</v>
      </c>
      <c r="K2515" s="39">
        <v>430.3599853515625</v>
      </c>
      <c r="L2515" s="39"/>
      <c r="M2515" s="39"/>
      <c r="N2515" s="39"/>
      <c r="O2515" s="39">
        <v>403.89999389648438</v>
      </c>
      <c r="P2515" s="39">
        <v>415.04998779296875</v>
      </c>
      <c r="Q2515" s="39">
        <v>431.79998779296875</v>
      </c>
      <c r="S2515" s="39">
        <v>372.39999389648438</v>
      </c>
      <c r="T2515" s="39">
        <v>31.5</v>
      </c>
    </row>
    <row r="2516" spans="1:20">
      <c r="A2516" s="1">
        <v>40690</v>
      </c>
      <c r="B2516" s="39">
        <v>888.8499755859375</v>
      </c>
      <c r="C2516" s="39"/>
      <c r="D2516" s="39">
        <v>135.92999267578125</v>
      </c>
      <c r="E2516" s="39">
        <v>324.3599853515625</v>
      </c>
      <c r="F2516" s="39">
        <v>443.35000610351563</v>
      </c>
      <c r="G2516" s="39">
        <v>128.66999816894531</v>
      </c>
      <c r="H2516" s="39">
        <v>550.02001953125</v>
      </c>
      <c r="I2516" s="39"/>
      <c r="J2516" s="39">
        <v>71.230003356933594</v>
      </c>
      <c r="K2516" s="39">
        <v>431.010009765625</v>
      </c>
      <c r="L2516" s="39"/>
      <c r="M2516" s="39"/>
      <c r="N2516" s="39"/>
      <c r="O2516" s="39">
        <v>404.1099853515625</v>
      </c>
      <c r="P2516" s="39">
        <v>414.47000122070313</v>
      </c>
      <c r="Q2516" s="39">
        <v>432.8800048828125</v>
      </c>
      <c r="S2516" s="39">
        <v>372.6099853515625</v>
      </c>
      <c r="T2516" s="39">
        <v>31.5</v>
      </c>
    </row>
    <row r="2517" spans="1:20">
      <c r="A2517" s="1">
        <v>40693</v>
      </c>
    </row>
    <row r="2518" spans="1:20">
      <c r="A2518" s="1">
        <v>40694</v>
      </c>
      <c r="B2518" s="39">
        <v>889.469970703125</v>
      </c>
      <c r="C2518" s="39"/>
      <c r="D2518" s="39">
        <v>142.41000366210938</v>
      </c>
      <c r="E2518" s="39">
        <v>324.510009765625</v>
      </c>
      <c r="F2518" s="39">
        <v>444.82000732421875</v>
      </c>
      <c r="G2518" s="39">
        <v>131.55000305175781</v>
      </c>
      <c r="H2518" s="39">
        <v>527.1500244140625</v>
      </c>
      <c r="I2518" s="39"/>
      <c r="J2518" s="39">
        <v>78.199996948242188</v>
      </c>
      <c r="K2518" s="39">
        <v>445.510009765625</v>
      </c>
      <c r="L2518" s="39"/>
      <c r="M2518" s="39"/>
      <c r="N2518" s="39"/>
      <c r="O2518" s="39">
        <v>407.260009765625</v>
      </c>
      <c r="P2518" s="39">
        <v>416.08999633789063</v>
      </c>
      <c r="Q2518" s="39">
        <v>437.95999145507813</v>
      </c>
      <c r="S2518" s="39">
        <v>375.760009765625</v>
      </c>
      <c r="T2518" s="39">
        <v>31.5</v>
      </c>
    </row>
    <row r="2519" spans="1:20">
      <c r="A2519" s="1">
        <v>40695</v>
      </c>
      <c r="B2519" s="39">
        <v>890.53997802734375</v>
      </c>
      <c r="C2519" s="39"/>
      <c r="D2519" s="39">
        <v>143.28999328613281</v>
      </c>
      <c r="E2519" s="39">
        <v>319.1199951171875</v>
      </c>
      <c r="F2519" s="39">
        <v>433.95001220703125</v>
      </c>
      <c r="G2519" s="39">
        <v>133.27000427246094</v>
      </c>
      <c r="H2519" s="39">
        <v>522.780029296875</v>
      </c>
      <c r="I2519" s="39"/>
      <c r="J2519" s="39">
        <v>84.959999084472656</v>
      </c>
      <c r="K2519" s="39">
        <v>446.77999877929688</v>
      </c>
      <c r="L2519" s="39"/>
      <c r="M2519" s="39"/>
      <c r="N2519" s="39"/>
      <c r="O2519" s="39">
        <v>405.95999145507813</v>
      </c>
      <c r="P2519" s="39">
        <v>413.1400146484375</v>
      </c>
      <c r="Q2519" s="39">
        <v>438.29000854492188</v>
      </c>
      <c r="S2519" s="39">
        <v>374.45999145507813</v>
      </c>
      <c r="T2519" s="39">
        <v>31.5</v>
      </c>
    </row>
    <row r="2520" spans="1:20">
      <c r="A2520" s="1">
        <v>40696</v>
      </c>
      <c r="B2520" s="39">
        <v>892.46002197265625</v>
      </c>
      <c r="C2520" s="39"/>
      <c r="D2520" s="39">
        <v>143.74000549316406</v>
      </c>
      <c r="E2520" s="39">
        <v>319.07998657226563</v>
      </c>
      <c r="F2520" s="39">
        <v>433.54000854492188</v>
      </c>
      <c r="G2520" s="39">
        <v>117.73000335693359</v>
      </c>
      <c r="H2520" s="39">
        <v>520.530029296875</v>
      </c>
      <c r="I2520" s="39"/>
      <c r="J2520" s="39">
        <v>83.449996948242188</v>
      </c>
      <c r="K2520" s="39">
        <v>447.79000854492188</v>
      </c>
      <c r="L2520" s="39"/>
      <c r="M2520" s="39"/>
      <c r="N2520" s="39"/>
      <c r="O2520" s="39">
        <v>405.8599853515625</v>
      </c>
      <c r="P2520" s="39">
        <v>412.8900146484375</v>
      </c>
      <c r="Q2520" s="39">
        <v>438.33999633789063</v>
      </c>
      <c r="S2520" s="39">
        <v>374.3599853515625</v>
      </c>
      <c r="T2520" s="39">
        <v>31.5</v>
      </c>
    </row>
    <row r="2521" spans="1:20">
      <c r="A2521" s="1">
        <v>40697</v>
      </c>
      <c r="B2521" s="39">
        <v>905.57000732421875</v>
      </c>
      <c r="C2521" s="39"/>
      <c r="D2521" s="39">
        <v>126.91000366210938</v>
      </c>
      <c r="E2521" s="39">
        <v>317.83999633789063</v>
      </c>
      <c r="F2521" s="39">
        <v>421.54000854492188</v>
      </c>
      <c r="G2521" s="39">
        <v>119.80999755859375</v>
      </c>
      <c r="H2521" s="39">
        <v>519.8599853515625</v>
      </c>
      <c r="I2521" s="39"/>
      <c r="J2521" s="39">
        <v>75.94000244140625</v>
      </c>
      <c r="K2521" s="39">
        <v>444.77999877929688</v>
      </c>
      <c r="L2521" s="39"/>
      <c r="M2521" s="39"/>
      <c r="N2521" s="39"/>
      <c r="O2521" s="39">
        <v>403.79000854492188</v>
      </c>
      <c r="P2521" s="39">
        <v>411.29998779296875</v>
      </c>
      <c r="Q2521" s="39">
        <v>435.55999755859375</v>
      </c>
      <c r="S2521" s="39">
        <v>372.29000854492188</v>
      </c>
      <c r="T2521" s="39">
        <v>31.5</v>
      </c>
    </row>
    <row r="2522" spans="1:20">
      <c r="A2522" s="1">
        <v>40700</v>
      </c>
      <c r="B2522" s="39">
        <v>913.1400146484375</v>
      </c>
      <c r="C2522" s="39"/>
      <c r="D2522" s="39">
        <v>139.32000732421875</v>
      </c>
      <c r="E2522" s="39">
        <v>312.04998779296875</v>
      </c>
      <c r="F2522" s="39">
        <v>424.8599853515625</v>
      </c>
      <c r="G2522" s="39">
        <v>120</v>
      </c>
      <c r="H2522" s="39">
        <v>523.8499755859375</v>
      </c>
      <c r="I2522" s="39"/>
      <c r="J2522" s="39">
        <v>76.900001525878906</v>
      </c>
      <c r="K2522" s="39">
        <v>443.83999633789063</v>
      </c>
      <c r="L2522" s="39"/>
      <c r="M2522" s="39"/>
      <c r="N2522" s="39"/>
      <c r="O2522" s="39">
        <v>404.6400146484375</v>
      </c>
      <c r="P2522" s="39">
        <v>412.69000244140625</v>
      </c>
      <c r="Q2522" s="39">
        <v>435.92999267578125</v>
      </c>
      <c r="S2522" s="39">
        <v>373.1400146484375</v>
      </c>
      <c r="T2522" s="39">
        <v>31.5</v>
      </c>
    </row>
    <row r="2523" spans="1:20">
      <c r="A2523" s="1">
        <v>40701</v>
      </c>
      <c r="B2523" s="39">
        <v>907.6199951171875</v>
      </c>
      <c r="C2523" s="39"/>
      <c r="D2523" s="39">
        <v>139.10000610351563</v>
      </c>
      <c r="E2523" s="39">
        <v>311.8800048828125</v>
      </c>
      <c r="F2523" s="39">
        <v>423.30999755859375</v>
      </c>
      <c r="G2523" s="39">
        <v>117.45999908447266</v>
      </c>
      <c r="H2523" s="39">
        <v>544.260009765625</v>
      </c>
      <c r="I2523" s="39"/>
      <c r="J2523" s="39">
        <v>69.569999694824219</v>
      </c>
      <c r="K2523" s="39">
        <v>446.20001220703125</v>
      </c>
      <c r="L2523" s="39"/>
      <c r="M2523" s="39"/>
      <c r="N2523" s="39"/>
      <c r="O2523" s="39">
        <v>406.6199951171875</v>
      </c>
      <c r="P2523" s="39">
        <v>411.1199951171875</v>
      </c>
      <c r="Q2523" s="39">
        <v>441.8599853515625</v>
      </c>
      <c r="S2523" s="39">
        <v>375.1199951171875</v>
      </c>
      <c r="T2523" s="39">
        <v>31.5</v>
      </c>
    </row>
    <row r="2524" spans="1:20">
      <c r="A2524" s="1">
        <v>40702</v>
      </c>
      <c r="B2524" s="39">
        <v>907.96002197265625</v>
      </c>
      <c r="C2524" s="39"/>
      <c r="D2524" s="39">
        <v>142.16999816894531</v>
      </c>
      <c r="E2524" s="39">
        <v>316.3900146484375</v>
      </c>
      <c r="F2524" s="39">
        <v>430.69000244140625</v>
      </c>
      <c r="G2524" s="39">
        <v>124.12000274658203</v>
      </c>
      <c r="H2524" s="39">
        <v>542.02001953125</v>
      </c>
      <c r="I2524" s="39"/>
      <c r="J2524" s="39">
        <v>73.089996337890625</v>
      </c>
      <c r="K2524" s="39">
        <v>445.19000244140625</v>
      </c>
      <c r="L2524" s="39"/>
      <c r="M2524" s="39"/>
      <c r="N2524" s="39"/>
      <c r="O2524" s="39">
        <v>407.97000122070313</v>
      </c>
      <c r="P2524" s="39">
        <v>414.77999877929688</v>
      </c>
      <c r="Q2524" s="39">
        <v>440.8900146484375</v>
      </c>
      <c r="S2524" s="39">
        <v>376.47000122070313</v>
      </c>
      <c r="T2524" s="39">
        <v>31.5</v>
      </c>
    </row>
    <row r="2525" spans="1:20">
      <c r="A2525" s="1">
        <v>40703</v>
      </c>
      <c r="B2525" s="39">
        <v>908.72998046875</v>
      </c>
      <c r="C2525" s="39"/>
      <c r="D2525" s="39">
        <v>141.05999755859375</v>
      </c>
      <c r="E2525" s="39">
        <v>315.33999633789063</v>
      </c>
      <c r="F2525" s="39">
        <v>430.510009765625</v>
      </c>
      <c r="G2525" s="39">
        <v>136.42999267578125</v>
      </c>
      <c r="H2525" s="39">
        <v>542.3699951171875</v>
      </c>
      <c r="I2525" s="39"/>
      <c r="J2525" s="39">
        <v>77.349998474121094</v>
      </c>
      <c r="K2525" s="39">
        <v>443.73001098632813</v>
      </c>
      <c r="L2525" s="39"/>
      <c r="M2525" s="39"/>
      <c r="N2525" s="39"/>
      <c r="O2525" s="39">
        <v>407.69000244140625</v>
      </c>
      <c r="P2525" s="39">
        <v>414.79000854492188</v>
      </c>
      <c r="Q2525" s="39">
        <v>440.27999877929688</v>
      </c>
      <c r="S2525" s="39">
        <v>376.19000244140625</v>
      </c>
      <c r="T2525" s="39">
        <v>31.5</v>
      </c>
    </row>
    <row r="2526" spans="1:20">
      <c r="A2526" s="1">
        <v>40704</v>
      </c>
      <c r="B2526" s="39">
        <v>908.8699951171875</v>
      </c>
      <c r="C2526" s="39"/>
      <c r="D2526" s="39">
        <v>143.55999755859375</v>
      </c>
      <c r="E2526" s="39">
        <v>316.010009765625</v>
      </c>
      <c r="F2526" s="39">
        <v>433.25</v>
      </c>
      <c r="G2526" s="39">
        <v>135.44000244140625</v>
      </c>
      <c r="H2526" s="39">
        <v>543.3900146484375</v>
      </c>
      <c r="I2526" s="39"/>
      <c r="J2526" s="39">
        <v>77.830001831054688</v>
      </c>
      <c r="K2526" s="39">
        <v>443.8900146484375</v>
      </c>
      <c r="L2526" s="39"/>
      <c r="M2526" s="39"/>
      <c r="N2526" s="39"/>
      <c r="O2526" s="39">
        <v>408.35000610351563</v>
      </c>
      <c r="P2526" s="39">
        <v>415.760009765625</v>
      </c>
      <c r="Q2526" s="39">
        <v>440.67001342773438</v>
      </c>
      <c r="S2526" s="39">
        <v>376.85000610351563</v>
      </c>
      <c r="T2526" s="39">
        <v>31.5</v>
      </c>
    </row>
    <row r="2527" spans="1:20">
      <c r="A2527" s="1">
        <v>40707</v>
      </c>
      <c r="B2527" s="39">
        <v>895.489990234375</v>
      </c>
      <c r="C2527" s="39"/>
      <c r="D2527" s="39">
        <v>141.96000671386719</v>
      </c>
      <c r="E2527" s="39">
        <v>325.17999267578125</v>
      </c>
      <c r="F2527" s="39">
        <v>430.29000854492188</v>
      </c>
      <c r="G2527" s="39">
        <v>133.49000549316406</v>
      </c>
      <c r="H2527" s="39">
        <v>537.95001220703125</v>
      </c>
      <c r="I2527" s="39"/>
      <c r="J2527" s="39">
        <v>75.900001525878906</v>
      </c>
      <c r="K2527" s="39">
        <v>443.23001098632813</v>
      </c>
      <c r="L2527" s="39"/>
      <c r="M2527" s="39"/>
      <c r="N2527" s="39"/>
      <c r="O2527" s="39">
        <v>407.8900146484375</v>
      </c>
      <c r="P2527" s="39">
        <v>416.6099853515625</v>
      </c>
      <c r="Q2527" s="39">
        <v>438.77999877929688</v>
      </c>
      <c r="S2527" s="39">
        <v>376.3900146484375</v>
      </c>
      <c r="T2527" s="39">
        <v>31.5</v>
      </c>
    </row>
    <row r="2528" spans="1:20">
      <c r="A2528" s="1">
        <v>40708</v>
      </c>
      <c r="B2528" s="39">
        <v>896.96002197265625</v>
      </c>
      <c r="C2528" s="39"/>
      <c r="D2528" s="39">
        <v>141.13999938964844</v>
      </c>
      <c r="E2528" s="39">
        <v>325.1300048828125</v>
      </c>
      <c r="F2528" s="39">
        <v>432.8599853515625</v>
      </c>
      <c r="G2528" s="39">
        <v>133.91000366210938</v>
      </c>
      <c r="H2528" s="39">
        <v>531.5</v>
      </c>
      <c r="I2528" s="39"/>
      <c r="J2528" s="39">
        <v>77.660003662109375</v>
      </c>
      <c r="K2528" s="39">
        <v>440.01998901367188</v>
      </c>
      <c r="L2528" s="39"/>
      <c r="M2528" s="39"/>
      <c r="N2528" s="39"/>
      <c r="O2528" s="39">
        <v>406.39999389648438</v>
      </c>
      <c r="P2528" s="39">
        <v>416.98001098632813</v>
      </c>
      <c r="Q2528" s="39">
        <v>435.16000366210938</v>
      </c>
      <c r="S2528" s="39">
        <v>374.89999389648438</v>
      </c>
      <c r="T2528" s="39">
        <v>31.5</v>
      </c>
    </row>
    <row r="2529" spans="1:20">
      <c r="A2529" s="1">
        <v>40709</v>
      </c>
      <c r="B2529" s="39">
        <v>894.83001708984375</v>
      </c>
      <c r="C2529" s="39"/>
      <c r="D2529" s="39">
        <v>139.66999816894531</v>
      </c>
      <c r="E2529" s="39">
        <v>332.3599853515625</v>
      </c>
      <c r="F2529" s="39">
        <v>435.95999145507813</v>
      </c>
      <c r="G2529" s="39">
        <v>133.58999633789063</v>
      </c>
      <c r="H2529" s="39">
        <v>531.9000244140625</v>
      </c>
      <c r="I2529" s="39"/>
      <c r="J2529" s="39">
        <v>68.470001220703125</v>
      </c>
      <c r="K2529" s="39">
        <v>439.60000610351563</v>
      </c>
      <c r="L2529" s="39"/>
      <c r="M2529" s="39"/>
      <c r="N2529" s="39"/>
      <c r="O2529" s="39">
        <v>407.45001220703125</v>
      </c>
      <c r="P2529" s="39">
        <v>419.92999267578125</v>
      </c>
      <c r="Q2529" s="39">
        <v>434.29998779296875</v>
      </c>
      <c r="S2529" s="39">
        <v>375.95001220703125</v>
      </c>
      <c r="T2529" s="39">
        <v>31.5</v>
      </c>
    </row>
    <row r="2530" spans="1:20">
      <c r="A2530" s="1">
        <v>40710</v>
      </c>
      <c r="B2530" s="39">
        <v>897.52001953125</v>
      </c>
      <c r="C2530" s="39"/>
      <c r="D2530" s="39">
        <v>137.50999450683594</v>
      </c>
      <c r="E2530" s="39">
        <v>322.35000610351563</v>
      </c>
      <c r="F2530" s="39">
        <v>437.02999877929688</v>
      </c>
      <c r="G2530" s="39">
        <v>124.13999938964844</v>
      </c>
      <c r="H2530" s="39">
        <v>534.760009765625</v>
      </c>
      <c r="I2530" s="39"/>
      <c r="J2530" s="39">
        <v>64.199996948242188</v>
      </c>
      <c r="K2530" s="39">
        <v>438.29998779296875</v>
      </c>
      <c r="L2530" s="39"/>
      <c r="M2530" s="39"/>
      <c r="N2530" s="39"/>
      <c r="O2530" s="39">
        <v>404.77999877929688</v>
      </c>
      <c r="P2530" s="39">
        <v>415</v>
      </c>
      <c r="Q2530" s="39">
        <v>433.76998901367188</v>
      </c>
      <c r="S2530" s="39">
        <v>373.27999877929688</v>
      </c>
      <c r="T2530" s="39">
        <v>31.5</v>
      </c>
    </row>
    <row r="2531" spans="1:20">
      <c r="A2531" s="1">
        <v>40711</v>
      </c>
      <c r="B2531" s="39">
        <v>903.16998291015625</v>
      </c>
      <c r="C2531" s="39"/>
      <c r="D2531" s="39">
        <v>136.52000427246094</v>
      </c>
      <c r="E2531" s="39">
        <v>322.29000854492188</v>
      </c>
      <c r="F2531" s="39">
        <v>437.70999145507813</v>
      </c>
      <c r="G2531" s="39">
        <v>125.19999694824219</v>
      </c>
      <c r="H2531" s="39">
        <v>541.77001953125</v>
      </c>
      <c r="I2531" s="39"/>
      <c r="J2531" s="39">
        <v>66.400001525878906</v>
      </c>
      <c r="K2531" s="39">
        <v>436.8599853515625</v>
      </c>
      <c r="L2531" s="39"/>
      <c r="M2531" s="39"/>
      <c r="N2531" s="39"/>
      <c r="O2531" s="39">
        <v>405.72000122070313</v>
      </c>
      <c r="P2531" s="39">
        <v>416.1300048828125</v>
      </c>
      <c r="Q2531" s="39">
        <v>434.60000610351563</v>
      </c>
      <c r="S2531" s="39">
        <v>374.22000122070313</v>
      </c>
      <c r="T2531" s="39">
        <v>31.5</v>
      </c>
    </row>
    <row r="2532" spans="1:20">
      <c r="A2532" s="1">
        <v>40714</v>
      </c>
      <c r="B2532" s="39">
        <v>910.25</v>
      </c>
      <c r="C2532" s="39"/>
      <c r="D2532" s="39">
        <v>137.44999694824219</v>
      </c>
      <c r="E2532" s="39">
        <v>318.73001098632813</v>
      </c>
      <c r="F2532" s="39">
        <v>429.29000854492188</v>
      </c>
      <c r="G2532" s="39">
        <v>125.19000244140625</v>
      </c>
      <c r="H2532" s="39">
        <v>557.32000732421875</v>
      </c>
      <c r="I2532" s="39"/>
      <c r="J2532" s="39">
        <v>67.989997863769531</v>
      </c>
      <c r="K2532" s="39">
        <v>435.89999389648438</v>
      </c>
      <c r="L2532" s="39"/>
      <c r="M2532" s="39"/>
      <c r="N2532" s="39"/>
      <c r="O2532" s="39">
        <v>406.8599853515625</v>
      </c>
      <c r="P2532" s="39">
        <v>415.489990234375</v>
      </c>
      <c r="Q2532" s="39">
        <v>437.739990234375</v>
      </c>
      <c r="S2532" s="39">
        <v>375.3599853515625</v>
      </c>
      <c r="T2532" s="39">
        <v>31.5</v>
      </c>
    </row>
    <row r="2533" spans="1:20">
      <c r="A2533" s="1">
        <v>40715</v>
      </c>
      <c r="B2533" s="39">
        <v>920.280029296875</v>
      </c>
      <c r="C2533" s="39"/>
      <c r="D2533" s="39">
        <v>130.41000366210938</v>
      </c>
      <c r="E2533" s="39">
        <v>310.20001220703125</v>
      </c>
      <c r="F2533" s="39">
        <v>427.739990234375</v>
      </c>
      <c r="G2533" s="39">
        <v>122.30000305175781</v>
      </c>
      <c r="H2533" s="39">
        <v>566.6400146484375</v>
      </c>
      <c r="I2533" s="39"/>
      <c r="J2533" s="39">
        <v>68.660003662109375</v>
      </c>
      <c r="K2533" s="39">
        <v>439</v>
      </c>
      <c r="L2533" s="39"/>
      <c r="M2533" s="39"/>
      <c r="N2533" s="39"/>
      <c r="O2533" s="39">
        <v>407.22000122070313</v>
      </c>
      <c r="P2533" s="39">
        <v>412.08999633789063</v>
      </c>
      <c r="Q2533" s="39">
        <v>442.1400146484375</v>
      </c>
      <c r="S2533" s="39">
        <v>375.72000122070313</v>
      </c>
      <c r="T2533" s="39">
        <v>31.5</v>
      </c>
    </row>
    <row r="2534" spans="1:20">
      <c r="A2534" s="1">
        <v>40716</v>
      </c>
      <c r="B2534" s="39">
        <v>912.33001708984375</v>
      </c>
      <c r="C2534" s="39"/>
      <c r="D2534" s="39">
        <v>129.27000427246094</v>
      </c>
      <c r="E2534" s="39">
        <v>309.82998657226563</v>
      </c>
      <c r="F2534" s="39">
        <v>426.20001220703125</v>
      </c>
      <c r="G2534" s="39">
        <v>130.67999267578125</v>
      </c>
      <c r="H2534" s="39">
        <v>566.92999267578125</v>
      </c>
      <c r="I2534" s="39"/>
      <c r="J2534" s="39">
        <v>72.599998474121094</v>
      </c>
      <c r="K2534" s="39">
        <v>438.3599853515625</v>
      </c>
      <c r="L2534" s="39"/>
      <c r="M2534" s="39"/>
      <c r="N2534" s="39"/>
      <c r="O2534" s="39">
        <v>406.26998901367188</v>
      </c>
      <c r="P2534" s="39">
        <v>410.23001098632813</v>
      </c>
      <c r="Q2534" s="39">
        <v>442.04998779296875</v>
      </c>
      <c r="S2534" s="39">
        <v>374.76998901367188</v>
      </c>
      <c r="T2534" s="39">
        <v>31.5</v>
      </c>
    </row>
    <row r="2535" spans="1:20">
      <c r="A2535" s="1">
        <v>40717</v>
      </c>
      <c r="B2535" s="39">
        <v>911.69000244140625</v>
      </c>
      <c r="C2535" s="39"/>
      <c r="D2535" s="39">
        <v>130.97000122070313</v>
      </c>
      <c r="E2535" s="39">
        <v>310.22000122070313</v>
      </c>
      <c r="F2535" s="39">
        <v>427.75</v>
      </c>
      <c r="G2535" s="39">
        <v>141.61000061035156</v>
      </c>
      <c r="H2535" s="39">
        <v>568.219970703125</v>
      </c>
      <c r="I2535" s="39"/>
      <c r="J2535" s="39">
        <v>51.310001373291016</v>
      </c>
      <c r="K2535" s="39">
        <v>438.8699951171875</v>
      </c>
      <c r="L2535" s="39"/>
      <c r="M2535" s="39"/>
      <c r="N2535" s="39"/>
      <c r="O2535" s="39">
        <v>406.32000732421875</v>
      </c>
      <c r="P2535" s="39">
        <v>411.19000244140625</v>
      </c>
      <c r="Q2535" s="39">
        <v>441.14999389648438</v>
      </c>
      <c r="S2535" s="39">
        <v>374.82000732421875</v>
      </c>
      <c r="T2535" s="39">
        <v>31.5</v>
      </c>
    </row>
    <row r="2536" spans="1:20">
      <c r="A2536" s="1">
        <v>40718</v>
      </c>
      <c r="B2536" s="39">
        <v>913.04998779296875</v>
      </c>
      <c r="C2536" s="39"/>
      <c r="D2536" s="39">
        <v>130.05000305175781</v>
      </c>
      <c r="E2536" s="39">
        <v>309.94000244140625</v>
      </c>
      <c r="F2536" s="39">
        <v>424.67999267578125</v>
      </c>
      <c r="G2536" s="39">
        <v>142.8800048828125</v>
      </c>
      <c r="H2536" s="39">
        <v>562.52001953125</v>
      </c>
      <c r="I2536" s="39"/>
      <c r="J2536" s="39">
        <v>75.230003356933594</v>
      </c>
      <c r="K2536" s="39">
        <v>427.54998779296875</v>
      </c>
      <c r="L2536" s="39"/>
      <c r="M2536" s="39"/>
      <c r="N2536" s="39"/>
      <c r="O2536" s="39">
        <v>402.80999755859375</v>
      </c>
      <c r="P2536" s="39">
        <v>411.010009765625</v>
      </c>
      <c r="Q2536" s="39">
        <v>433.75</v>
      </c>
      <c r="S2536" s="39">
        <v>371.30999755859375</v>
      </c>
      <c r="T2536" s="39">
        <v>31.5</v>
      </c>
    </row>
    <row r="2537" spans="1:20">
      <c r="A2537" s="1">
        <v>40721</v>
      </c>
      <c r="B2537" s="39">
        <v>896.510009765625</v>
      </c>
      <c r="C2537" s="39"/>
      <c r="D2537" s="39">
        <v>132.94000244140625</v>
      </c>
      <c r="E2537" s="39">
        <v>312.25</v>
      </c>
      <c r="F2537" s="39">
        <v>437.26998901367188</v>
      </c>
      <c r="G2537" s="39">
        <v>141.89999389648438</v>
      </c>
      <c r="H2537" s="39">
        <v>561.19000244140625</v>
      </c>
      <c r="I2537" s="39"/>
      <c r="J2537" s="39">
        <v>79.139999389648438</v>
      </c>
      <c r="K2537" s="39">
        <v>404.25</v>
      </c>
      <c r="L2537" s="39"/>
      <c r="M2537" s="39"/>
      <c r="N2537" s="39"/>
      <c r="O2537" s="39">
        <v>394.85000610351563</v>
      </c>
      <c r="P2537" s="39">
        <v>409.95001220703125</v>
      </c>
      <c r="Q2537" s="39">
        <v>417.66000366210938</v>
      </c>
      <c r="S2537" s="39">
        <v>363.35000610351563</v>
      </c>
      <c r="T2537" s="39">
        <v>31.5</v>
      </c>
    </row>
    <row r="2538" spans="1:20">
      <c r="A2538" s="1">
        <v>40722</v>
      </c>
      <c r="B2538" s="39">
        <v>887.0999755859375</v>
      </c>
      <c r="C2538" s="39"/>
      <c r="D2538" s="39">
        <v>140.75</v>
      </c>
      <c r="E2538" s="39">
        <v>322.1400146484375</v>
      </c>
      <c r="F2538" s="39">
        <v>443.91000366210938</v>
      </c>
      <c r="G2538" s="39">
        <v>132.71000671386719</v>
      </c>
      <c r="H2538" s="39">
        <v>561.71002197265625</v>
      </c>
      <c r="I2538" s="39"/>
      <c r="J2538" s="39">
        <v>83.589996337890625</v>
      </c>
      <c r="K2538" s="39">
        <v>401.10000610351563</v>
      </c>
      <c r="L2538" s="39"/>
      <c r="M2538" s="39"/>
      <c r="N2538" s="39"/>
      <c r="O2538" s="39">
        <v>396.10000610351563</v>
      </c>
      <c r="P2538" s="39">
        <v>414.1199951171875</v>
      </c>
      <c r="Q2538" s="39">
        <v>415.92999267578125</v>
      </c>
      <c r="S2538" s="39">
        <v>364.60000610351563</v>
      </c>
      <c r="T2538" s="39">
        <v>31.5</v>
      </c>
    </row>
    <row r="2539" spans="1:20">
      <c r="A2539" s="1">
        <v>40723</v>
      </c>
      <c r="B2539" s="39">
        <v>881.5999755859375</v>
      </c>
      <c r="C2539" s="39"/>
      <c r="D2539" s="39">
        <v>145.47999572753906</v>
      </c>
      <c r="E2539" s="39">
        <v>322.29998779296875</v>
      </c>
      <c r="F2539" s="39">
        <v>444.91000366210938</v>
      </c>
      <c r="G2539" s="39">
        <v>125.22000122070313</v>
      </c>
      <c r="H2539" s="39">
        <v>553.1300048828125</v>
      </c>
      <c r="I2539" s="39"/>
      <c r="J2539" s="39">
        <v>80.30999755859375</v>
      </c>
      <c r="K2539" s="39">
        <v>402.8800048828125</v>
      </c>
      <c r="L2539" s="39"/>
      <c r="M2539" s="39"/>
      <c r="N2539" s="39"/>
      <c r="O2539" s="39">
        <v>395.35000610351563</v>
      </c>
      <c r="P2539" s="39">
        <v>413.58999633789063</v>
      </c>
      <c r="Q2539" s="39">
        <v>414.8800048828125</v>
      </c>
      <c r="S2539" s="39">
        <v>363.85000610351563</v>
      </c>
      <c r="T2539" s="39">
        <v>31.5</v>
      </c>
    </row>
    <row r="2540" spans="1:20">
      <c r="A2540" s="1">
        <v>40724</v>
      </c>
      <c r="B2540" s="39">
        <v>888.77001953125</v>
      </c>
      <c r="C2540" s="39"/>
      <c r="D2540" s="39">
        <v>145.30000305175781</v>
      </c>
      <c r="E2540" s="39">
        <v>320.76998901367188</v>
      </c>
      <c r="F2540" s="39">
        <v>445.14999389648438</v>
      </c>
      <c r="G2540" s="39">
        <v>110.83000183105469</v>
      </c>
      <c r="H2540" s="39">
        <v>553.5999755859375</v>
      </c>
      <c r="I2540" s="39"/>
      <c r="J2540" s="39">
        <v>80.269996643066406</v>
      </c>
      <c r="K2540" s="39">
        <v>402.20999145507813</v>
      </c>
      <c r="L2540" s="39"/>
      <c r="M2540" s="39"/>
      <c r="N2540" s="39"/>
      <c r="O2540" s="39">
        <v>395.27999877929688</v>
      </c>
      <c r="P2540" s="39">
        <v>413.760009765625</v>
      </c>
      <c r="Q2540" s="39">
        <v>414.52999877929688</v>
      </c>
      <c r="S2540" s="39">
        <v>363.77999877929688</v>
      </c>
      <c r="T2540" s="39">
        <v>31.5</v>
      </c>
    </row>
    <row r="2541" spans="1:20">
      <c r="A2541" s="1">
        <v>40725</v>
      </c>
      <c r="B2541" s="39">
        <v>876.32000732421875</v>
      </c>
      <c r="C2541" s="39"/>
      <c r="D2541" s="39">
        <v>150.22999572753906</v>
      </c>
      <c r="E2541" s="39">
        <v>320.77999877929688</v>
      </c>
      <c r="F2541" s="39">
        <v>449.3800048828125</v>
      </c>
      <c r="G2541" s="39">
        <v>112.13999938964844</v>
      </c>
      <c r="H2541" s="39">
        <v>561.9000244140625</v>
      </c>
      <c r="I2541" s="39"/>
      <c r="J2541" s="39">
        <v>80.389999389648438</v>
      </c>
      <c r="K2541" s="39">
        <v>419.07000732421875</v>
      </c>
      <c r="L2541" s="39"/>
      <c r="M2541" s="39"/>
      <c r="N2541" s="39"/>
      <c r="O2541" s="39">
        <v>400.85000610351563</v>
      </c>
      <c r="P2541" s="39">
        <v>412.30999755859375</v>
      </c>
      <c r="Q2541" s="39">
        <v>428.1300048828125</v>
      </c>
      <c r="S2541" s="39">
        <v>369.35000610351563</v>
      </c>
      <c r="T2541" s="39">
        <v>31.5</v>
      </c>
    </row>
    <row r="2542" spans="1:20">
      <c r="A2542" s="1">
        <v>40728</v>
      </c>
    </row>
    <row r="2543" spans="1:20">
      <c r="A2543" s="1">
        <v>40729</v>
      </c>
      <c r="B2543" s="39">
        <v>882.22998046875</v>
      </c>
      <c r="C2543" s="39"/>
      <c r="D2543" s="39">
        <v>144.03999328613281</v>
      </c>
      <c r="E2543" s="39">
        <v>320.04998779296875</v>
      </c>
      <c r="F2543" s="39">
        <v>445.1199951171875</v>
      </c>
      <c r="G2543" s="39">
        <v>129.66999816894531</v>
      </c>
      <c r="H2543" s="39">
        <v>564.1400146484375</v>
      </c>
      <c r="I2543" s="39"/>
      <c r="J2543" s="39">
        <v>63.830001831054688</v>
      </c>
      <c r="K2543" s="39">
        <v>416.67999267578125</v>
      </c>
      <c r="L2543" s="39"/>
      <c r="M2543" s="39"/>
      <c r="N2543" s="39"/>
      <c r="O2543" s="39">
        <v>399.92001342773438</v>
      </c>
      <c r="P2543" s="39">
        <v>412.60000610351563</v>
      </c>
      <c r="Q2543" s="39">
        <v>425.79998779296875</v>
      </c>
      <c r="S2543" s="39">
        <v>368.42001342773438</v>
      </c>
      <c r="T2543" s="39">
        <v>31.5</v>
      </c>
    </row>
    <row r="2544" spans="1:20">
      <c r="A2544" s="1">
        <v>40730</v>
      </c>
      <c r="B2544" s="39">
        <v>889.66998291015625</v>
      </c>
      <c r="C2544" s="39"/>
      <c r="D2544" s="39">
        <v>143.46000671386719</v>
      </c>
      <c r="E2544" s="39">
        <v>321.16000366210938</v>
      </c>
      <c r="F2544" s="39">
        <v>434.57000732421875</v>
      </c>
      <c r="G2544" s="39">
        <v>129.80999755859375</v>
      </c>
      <c r="H2544" s="39">
        <v>573.3499755859375</v>
      </c>
      <c r="I2544" s="39"/>
      <c r="J2544" s="39">
        <v>59.580001831054688</v>
      </c>
      <c r="K2544" s="39">
        <v>414.85000610351563</v>
      </c>
      <c r="L2544" s="39"/>
      <c r="M2544" s="39"/>
      <c r="N2544" s="39"/>
      <c r="O2544" s="39">
        <v>400.82000732421875</v>
      </c>
      <c r="P2544" s="39">
        <v>413.85000610351563</v>
      </c>
      <c r="Q2544" s="39">
        <v>426.41000366210938</v>
      </c>
      <c r="S2544" s="39">
        <v>369.32000732421875</v>
      </c>
      <c r="T2544" s="39">
        <v>31.5</v>
      </c>
    </row>
    <row r="2545" spans="1:20">
      <c r="A2545" s="1">
        <v>40731</v>
      </c>
      <c r="B2545" s="39">
        <v>874.97998046875</v>
      </c>
      <c r="C2545" s="39"/>
      <c r="D2545" s="39">
        <v>143.10000610351563</v>
      </c>
      <c r="E2545" s="39">
        <v>311.1099853515625</v>
      </c>
      <c r="F2545" s="39">
        <v>426.44000244140625</v>
      </c>
      <c r="G2545" s="39">
        <v>129.97999572753906</v>
      </c>
      <c r="H2545" s="39">
        <v>573.67999267578125</v>
      </c>
      <c r="I2545" s="39"/>
      <c r="J2545" s="39">
        <v>58.610000610351563</v>
      </c>
      <c r="K2545" s="39">
        <v>415.3800048828125</v>
      </c>
      <c r="L2545" s="39"/>
      <c r="M2545" s="39"/>
      <c r="N2545" s="39"/>
      <c r="O2545" s="39">
        <v>396.70001220703125</v>
      </c>
      <c r="P2545" s="39">
        <v>405.1300048828125</v>
      </c>
      <c r="Q2545" s="39">
        <v>426.79000854492188</v>
      </c>
      <c r="S2545" s="39">
        <v>365.20001220703125</v>
      </c>
      <c r="T2545" s="39">
        <v>31.5</v>
      </c>
    </row>
    <row r="2546" spans="1:20">
      <c r="A2546" s="1">
        <v>40732</v>
      </c>
      <c r="B2546" s="39">
        <v>883.84002685546875</v>
      </c>
      <c r="C2546" s="39"/>
      <c r="D2546" s="39">
        <v>147.25999450683594</v>
      </c>
      <c r="E2546" s="39">
        <v>313.51998901367188</v>
      </c>
      <c r="F2546" s="39">
        <v>432.5</v>
      </c>
      <c r="G2546" s="39">
        <v>140.91999816894531</v>
      </c>
      <c r="H2546" s="39">
        <v>567.8800048828125</v>
      </c>
      <c r="I2546" s="39"/>
      <c r="J2546" s="39">
        <v>52.770000457763672</v>
      </c>
      <c r="K2546" s="39">
        <v>420.54998779296875</v>
      </c>
      <c r="L2546" s="39"/>
      <c r="M2546" s="39"/>
      <c r="N2546" s="39"/>
      <c r="O2546" s="39">
        <v>399.8800048828125</v>
      </c>
      <c r="P2546" s="39">
        <v>409.94000244140625</v>
      </c>
      <c r="Q2546" s="39">
        <v>428.54998779296875</v>
      </c>
      <c r="S2546" s="39">
        <v>368.3800048828125</v>
      </c>
      <c r="T2546" s="39">
        <v>31.5</v>
      </c>
    </row>
    <row r="2547" spans="1:20">
      <c r="A2547" s="1">
        <v>40735</v>
      </c>
      <c r="B2547" s="39">
        <v>890.6199951171875</v>
      </c>
      <c r="C2547" s="39"/>
      <c r="D2547" s="39">
        <v>144.22999572753906</v>
      </c>
      <c r="E2547" s="39">
        <v>310.54998779296875</v>
      </c>
      <c r="F2547" s="39">
        <v>430.02999877929688</v>
      </c>
      <c r="G2547" s="39">
        <v>139.25</v>
      </c>
      <c r="H2547" s="39">
        <v>564.6099853515625</v>
      </c>
      <c r="I2547" s="39"/>
      <c r="J2547" s="39">
        <v>55.639999389648438</v>
      </c>
      <c r="K2547" s="39">
        <v>423.739990234375</v>
      </c>
      <c r="L2547" s="39"/>
      <c r="M2547" s="39"/>
      <c r="N2547" s="39"/>
      <c r="O2547" s="39">
        <v>400.26998901367188</v>
      </c>
      <c r="P2547" s="39">
        <v>409.19000244140625</v>
      </c>
      <c r="Q2547" s="39">
        <v>430.17999267578125</v>
      </c>
      <c r="S2547" s="39">
        <v>368.76998901367188</v>
      </c>
      <c r="T2547" s="39">
        <v>31.5</v>
      </c>
    </row>
    <row r="2548" spans="1:20">
      <c r="A2548" s="1">
        <v>40736</v>
      </c>
      <c r="B2548" s="39">
        <v>881.1300048828125</v>
      </c>
      <c r="C2548" s="39"/>
      <c r="D2548" s="39">
        <v>147.72999572753906</v>
      </c>
      <c r="E2548" s="39">
        <v>308.02999877929688</v>
      </c>
      <c r="F2548" s="39">
        <v>429.33999633789063</v>
      </c>
      <c r="G2548" s="39">
        <v>139.32000732421875</v>
      </c>
      <c r="H2548" s="39">
        <v>555.280029296875</v>
      </c>
      <c r="I2548" s="39"/>
      <c r="J2548" s="39">
        <v>69.339996337890625</v>
      </c>
      <c r="K2548" s="39">
        <v>423.92001342773438</v>
      </c>
      <c r="L2548" s="39"/>
      <c r="M2548" s="39"/>
      <c r="N2548" s="39"/>
      <c r="O2548" s="39">
        <v>398.42999267578125</v>
      </c>
      <c r="P2548" s="39">
        <v>406.489990234375</v>
      </c>
      <c r="Q2548" s="39">
        <v>429.10000610351563</v>
      </c>
      <c r="S2548" s="39">
        <v>366.92999267578125</v>
      </c>
      <c r="T2548" s="39">
        <v>31.5</v>
      </c>
    </row>
    <row r="2549" spans="1:20">
      <c r="A2549" s="1">
        <v>40737</v>
      </c>
      <c r="B2549" s="39">
        <v>882.219970703125</v>
      </c>
      <c r="C2549" s="39"/>
      <c r="D2549" s="39">
        <v>143.63999938964844</v>
      </c>
      <c r="E2549" s="39">
        <v>307.20001220703125</v>
      </c>
      <c r="F2549" s="39">
        <v>434.8599853515625</v>
      </c>
      <c r="G2549" s="39">
        <v>148</v>
      </c>
      <c r="H2549" s="39">
        <v>556.59002685546875</v>
      </c>
      <c r="I2549" s="39"/>
      <c r="J2549" s="39">
        <v>70.470001220703125</v>
      </c>
      <c r="K2549" s="39">
        <v>422.54998779296875</v>
      </c>
      <c r="L2549" s="39"/>
      <c r="M2549" s="39"/>
      <c r="N2549" s="39"/>
      <c r="O2549" s="39">
        <v>398.1400146484375</v>
      </c>
      <c r="P2549" s="39">
        <v>406.42001342773438</v>
      </c>
      <c r="Q2549" s="39">
        <v>428.54998779296875</v>
      </c>
      <c r="S2549" s="39">
        <v>366.6400146484375</v>
      </c>
      <c r="T2549" s="39">
        <v>31.5</v>
      </c>
    </row>
    <row r="2550" spans="1:20">
      <c r="A2550" s="1">
        <v>40738</v>
      </c>
      <c r="B2550" s="39">
        <v>887.8499755859375</v>
      </c>
      <c r="C2550" s="39"/>
      <c r="D2550" s="39">
        <v>146.00999450683594</v>
      </c>
      <c r="E2550" s="39">
        <v>313.94000244140625</v>
      </c>
      <c r="F2550" s="39">
        <v>439.45999145507813</v>
      </c>
      <c r="G2550" s="39">
        <v>141.16000366210938</v>
      </c>
      <c r="H2550" s="39">
        <v>558.70001220703125</v>
      </c>
      <c r="I2550" s="39"/>
      <c r="J2550" s="39">
        <v>72.279998779296875</v>
      </c>
      <c r="K2550" s="39">
        <v>423.35000610351563</v>
      </c>
      <c r="L2550" s="39"/>
      <c r="M2550" s="39"/>
      <c r="N2550" s="39"/>
      <c r="O2550" s="39">
        <v>401.1199951171875</v>
      </c>
      <c r="P2550" s="39">
        <v>411.35000610351563</v>
      </c>
      <c r="Q2550" s="39">
        <v>429.73001098632813</v>
      </c>
      <c r="S2550" s="39">
        <v>369.6199951171875</v>
      </c>
      <c r="T2550" s="39">
        <v>31.5</v>
      </c>
    </row>
    <row r="2551" spans="1:20">
      <c r="A2551" s="1">
        <v>40739</v>
      </c>
      <c r="B2551" s="39">
        <v>889.5999755859375</v>
      </c>
      <c r="C2551" s="39"/>
      <c r="D2551" s="39">
        <v>145.99000549316406</v>
      </c>
      <c r="E2551" s="39">
        <v>311.1300048828125</v>
      </c>
      <c r="F2551" s="39">
        <v>437.8599853515625</v>
      </c>
      <c r="G2551" s="39">
        <v>139.99000549316406</v>
      </c>
      <c r="H2551" s="39">
        <v>559.1199951171875</v>
      </c>
      <c r="I2551" s="39"/>
      <c r="J2551" s="39">
        <v>77.25</v>
      </c>
      <c r="K2551" s="39">
        <v>422.01998901367188</v>
      </c>
      <c r="L2551" s="39"/>
      <c r="M2551" s="39"/>
      <c r="N2551" s="39"/>
      <c r="O2551" s="39">
        <v>400.35000610351563</v>
      </c>
      <c r="P2551" s="39">
        <v>410.20999145507813</v>
      </c>
      <c r="Q2551" s="39">
        <v>429.27999877929688</v>
      </c>
      <c r="S2551" s="39">
        <v>368.85000610351563</v>
      </c>
      <c r="T2551" s="39">
        <v>31.5</v>
      </c>
    </row>
    <row r="2552" spans="1:20">
      <c r="A2552" s="1">
        <v>40742</v>
      </c>
      <c r="B2552" s="39">
        <v>883.0999755859375</v>
      </c>
      <c r="C2552" s="39"/>
      <c r="D2552" s="39">
        <v>147.27000427246094</v>
      </c>
      <c r="E2552" s="39">
        <v>315.92999267578125</v>
      </c>
      <c r="F2552" s="39">
        <v>434.3800048828125</v>
      </c>
      <c r="G2552" s="39">
        <v>140.02999877929688</v>
      </c>
      <c r="H2552" s="39">
        <v>564.3800048828125</v>
      </c>
      <c r="I2552" s="39"/>
      <c r="J2552" s="39">
        <v>72.889999389648438</v>
      </c>
      <c r="K2552" s="39">
        <v>420.27999877929688</v>
      </c>
      <c r="L2552" s="39"/>
      <c r="M2552" s="39"/>
      <c r="N2552" s="39"/>
      <c r="O2552" s="39">
        <v>400.6300048828125</v>
      </c>
      <c r="P2552" s="39">
        <v>411.04000854492188</v>
      </c>
      <c r="Q2552" s="39">
        <v>429.010009765625</v>
      </c>
      <c r="S2552" s="39">
        <v>369.1300048828125</v>
      </c>
      <c r="T2552" s="39">
        <v>31.5</v>
      </c>
    </row>
    <row r="2553" spans="1:20">
      <c r="A2553" s="1">
        <v>40743</v>
      </c>
      <c r="B2553" s="39">
        <v>897.6199951171875</v>
      </c>
      <c r="C2553" s="39"/>
      <c r="D2553" s="39">
        <v>146.94999694824219</v>
      </c>
      <c r="E2553" s="39">
        <v>311.8699951171875</v>
      </c>
      <c r="F2553" s="39">
        <v>436.70999145507813</v>
      </c>
      <c r="G2553" s="39">
        <v>141.05000305175781</v>
      </c>
      <c r="H2553" s="39">
        <v>581.1300048828125</v>
      </c>
      <c r="I2553" s="39"/>
      <c r="J2553" s="39">
        <v>60.490001678466797</v>
      </c>
      <c r="K2553" s="39">
        <v>418.989990234375</v>
      </c>
      <c r="L2553" s="39"/>
      <c r="M2553" s="39"/>
      <c r="N2553" s="39"/>
      <c r="O2553" s="39">
        <v>402.32998657226563</v>
      </c>
      <c r="P2553" s="39">
        <v>412.45001220703125</v>
      </c>
      <c r="Q2553" s="39">
        <v>431.17999267578125</v>
      </c>
      <c r="S2553" s="39">
        <v>370.82998657226563</v>
      </c>
      <c r="T2553" s="39">
        <v>31.5</v>
      </c>
    </row>
    <row r="2554" spans="1:20">
      <c r="A2554" s="1">
        <v>40744</v>
      </c>
      <c r="B2554" s="39">
        <v>882.92999267578125</v>
      </c>
      <c r="C2554" s="39"/>
      <c r="D2554" s="39">
        <v>147.69999694824219</v>
      </c>
      <c r="E2554" s="39">
        <v>313.45001220703125</v>
      </c>
      <c r="F2554" s="39">
        <v>433.41000366210938</v>
      </c>
      <c r="G2554" s="39">
        <v>139.11000061035156</v>
      </c>
      <c r="H2554" s="39">
        <v>587.1099853515625</v>
      </c>
      <c r="I2554" s="39"/>
      <c r="J2554" s="39">
        <v>65.989997863769531</v>
      </c>
      <c r="K2554" s="39">
        <v>418.29000854492188</v>
      </c>
      <c r="L2554" s="39"/>
      <c r="M2554" s="39"/>
      <c r="N2554" s="39"/>
      <c r="O2554" s="39">
        <v>401.6400146484375</v>
      </c>
      <c r="P2554" s="39">
        <v>409.77999877929688</v>
      </c>
      <c r="Q2554" s="39">
        <v>432.51998901367188</v>
      </c>
      <c r="S2554" s="39">
        <v>370.1400146484375</v>
      </c>
      <c r="T2554" s="39">
        <v>31.5</v>
      </c>
    </row>
    <row r="2555" spans="1:20">
      <c r="A2555" s="1">
        <v>40745</v>
      </c>
      <c r="B2555" s="39">
        <v>886.77001953125</v>
      </c>
      <c r="C2555" s="39"/>
      <c r="D2555" s="39">
        <v>152.58999633789063</v>
      </c>
      <c r="E2555" s="39">
        <v>313.25</v>
      </c>
      <c r="F2555" s="39">
        <v>433.26998901367188</v>
      </c>
      <c r="G2555" s="39">
        <v>137.25999450683594</v>
      </c>
      <c r="H2555" s="39">
        <v>582.32000732421875</v>
      </c>
      <c r="I2555" s="39"/>
      <c r="J2555" s="39">
        <v>65.239997863769531</v>
      </c>
      <c r="K2555" s="39">
        <v>417.8800048828125</v>
      </c>
      <c r="L2555" s="39"/>
      <c r="M2555" s="39"/>
      <c r="N2555" s="39"/>
      <c r="O2555" s="39">
        <v>401.70999145507813</v>
      </c>
      <c r="P2555" s="39">
        <v>411.30999755859375</v>
      </c>
      <c r="Q2555" s="39">
        <v>431.04998779296875</v>
      </c>
      <c r="S2555" s="39">
        <v>370.20999145507813</v>
      </c>
      <c r="T2555" s="39">
        <v>31.5</v>
      </c>
    </row>
    <row r="2556" spans="1:20">
      <c r="A2556" s="1">
        <v>40746</v>
      </c>
      <c r="B2556" s="39">
        <v>894.53997802734375</v>
      </c>
      <c r="C2556" s="39"/>
      <c r="D2556" s="39">
        <v>152.89999389648438</v>
      </c>
      <c r="E2556" s="39">
        <v>316.239990234375</v>
      </c>
      <c r="F2556" s="39">
        <v>437.10000610351563</v>
      </c>
      <c r="G2556" s="39">
        <v>146.63999938964844</v>
      </c>
      <c r="H2556" s="39">
        <v>574.91998291015625</v>
      </c>
      <c r="I2556" s="39"/>
      <c r="J2556" s="39">
        <v>63.729999542236328</v>
      </c>
      <c r="K2556" s="39">
        <v>419.55999755859375</v>
      </c>
      <c r="L2556" s="39"/>
      <c r="M2556" s="39"/>
      <c r="N2556" s="39"/>
      <c r="O2556" s="39">
        <v>403.29998779296875</v>
      </c>
      <c r="P2556" s="39">
        <v>415.22000122070313</v>
      </c>
      <c r="Q2556" s="39">
        <v>430.33999633789063</v>
      </c>
      <c r="S2556" s="39">
        <v>371.79998779296875</v>
      </c>
      <c r="T2556" s="39">
        <v>31.5</v>
      </c>
    </row>
    <row r="2557" spans="1:20">
      <c r="A2557" s="1">
        <v>40749</v>
      </c>
      <c r="B2557" s="39">
        <v>898.469970703125</v>
      </c>
      <c r="C2557" s="39"/>
      <c r="D2557" s="39">
        <v>154.46000671386719</v>
      </c>
      <c r="E2557" s="39">
        <v>315.67999267578125</v>
      </c>
      <c r="F2557" s="39">
        <v>435.41000366210938</v>
      </c>
      <c r="G2557" s="39">
        <v>143.83999633789063</v>
      </c>
      <c r="H2557" s="39">
        <v>573.030029296875</v>
      </c>
      <c r="I2557" s="39"/>
      <c r="J2557" s="39">
        <v>67.360000610351563</v>
      </c>
      <c r="K2557" s="39">
        <v>421.66000366210938</v>
      </c>
      <c r="L2557" s="39"/>
      <c r="M2557" s="39"/>
      <c r="N2557" s="39"/>
      <c r="O2557" s="39">
        <v>404.19000244140625</v>
      </c>
      <c r="P2557" s="39">
        <v>415.82998657226563</v>
      </c>
      <c r="Q2557" s="39">
        <v>431.60000610351563</v>
      </c>
      <c r="S2557" s="39">
        <v>372.69000244140625</v>
      </c>
      <c r="T2557" s="39">
        <v>31.5</v>
      </c>
    </row>
    <row r="2558" spans="1:20">
      <c r="A2558" s="1">
        <v>40750</v>
      </c>
      <c r="B2558" s="39">
        <v>900.8800048828125</v>
      </c>
      <c r="C2558" s="39"/>
      <c r="D2558" s="39">
        <v>154.77999877929688</v>
      </c>
      <c r="E2558" s="39">
        <v>320.79000854492188</v>
      </c>
      <c r="F2558" s="39">
        <v>436.82998657226563</v>
      </c>
      <c r="G2558" s="39">
        <v>144.27000427246094</v>
      </c>
      <c r="H2558" s="39">
        <v>572.969970703125</v>
      </c>
      <c r="I2558" s="39"/>
      <c r="J2558" s="39">
        <v>71.290000915527344</v>
      </c>
      <c r="K2558" s="39">
        <v>421.69000244140625</v>
      </c>
      <c r="L2558" s="39"/>
      <c r="M2558" s="39"/>
      <c r="N2558" s="39"/>
      <c r="O2558" s="39">
        <v>405.8800048828125</v>
      </c>
      <c r="P2558" s="39">
        <v>418.989990234375</v>
      </c>
      <c r="Q2558" s="39">
        <v>431.89999389648438</v>
      </c>
      <c r="S2558" s="39">
        <v>374.3800048828125</v>
      </c>
      <c r="T2558" s="39">
        <v>31.5</v>
      </c>
    </row>
    <row r="2559" spans="1:20">
      <c r="A2559" s="1">
        <v>40751</v>
      </c>
      <c r="B2559" s="39">
        <v>913.54998779296875</v>
      </c>
      <c r="C2559" s="39"/>
      <c r="D2559" s="39">
        <v>156.30999755859375</v>
      </c>
      <c r="E2559" s="39">
        <v>321.010009765625</v>
      </c>
      <c r="F2559" s="39">
        <v>437.6400146484375</v>
      </c>
      <c r="G2559" s="39">
        <v>147.42999267578125</v>
      </c>
      <c r="H2559" s="39">
        <v>573.1099853515625</v>
      </c>
      <c r="I2559" s="39"/>
      <c r="J2559" s="39">
        <v>67.610000610351563</v>
      </c>
      <c r="K2559" s="39">
        <v>409.35000610351563</v>
      </c>
      <c r="L2559" s="39"/>
      <c r="M2559" s="39"/>
      <c r="N2559" s="39"/>
      <c r="O2559" s="39">
        <v>403.489990234375</v>
      </c>
      <c r="P2559" s="39">
        <v>422.35000610351563</v>
      </c>
      <c r="Q2559" s="39">
        <v>423.14999389648438</v>
      </c>
      <c r="S2559" s="39">
        <v>371.989990234375</v>
      </c>
      <c r="T2559" s="39">
        <v>31.5</v>
      </c>
    </row>
    <row r="2560" spans="1:20">
      <c r="A2560" s="1">
        <v>40752</v>
      </c>
      <c r="B2560" s="39">
        <v>899.469970703125</v>
      </c>
      <c r="C2560" s="39"/>
      <c r="D2560" s="39">
        <v>151.60000610351563</v>
      </c>
      <c r="E2560" s="39">
        <v>319.91000366210938</v>
      </c>
      <c r="F2560" s="39">
        <v>437.17001342773438</v>
      </c>
      <c r="G2560" s="39">
        <v>141.8800048828125</v>
      </c>
      <c r="H2560" s="39">
        <v>574.40997314453125</v>
      </c>
      <c r="I2560" s="39"/>
      <c r="J2560" s="39">
        <v>70.589996337890625</v>
      </c>
      <c r="K2560" s="39">
        <v>409.77999877929688</v>
      </c>
      <c r="L2560" s="39"/>
      <c r="M2560" s="39"/>
      <c r="N2560" s="39"/>
      <c r="O2560" s="39">
        <v>401.54000854492188</v>
      </c>
      <c r="P2560" s="39">
        <v>417.6099853515625</v>
      </c>
      <c r="Q2560" s="39">
        <v>423.98001098632813</v>
      </c>
      <c r="S2560" s="39">
        <v>370.04000854492188</v>
      </c>
      <c r="T2560" s="39">
        <v>31.5</v>
      </c>
    </row>
    <row r="2561" spans="1:20">
      <c r="A2561" s="1">
        <v>40753</v>
      </c>
      <c r="B2561" s="39">
        <v>892.41998291015625</v>
      </c>
      <c r="C2561" s="39"/>
      <c r="D2561" s="39">
        <v>155.66999816894531</v>
      </c>
      <c r="E2561" s="39">
        <v>319.75</v>
      </c>
      <c r="F2561" s="39">
        <v>428.19000244140625</v>
      </c>
      <c r="G2561" s="39">
        <v>140.8699951171875</v>
      </c>
      <c r="H2561" s="39">
        <v>583.8599853515625</v>
      </c>
      <c r="I2561" s="39"/>
      <c r="J2561" s="39">
        <v>68.790000915527344</v>
      </c>
      <c r="K2561" s="39">
        <v>418.95001220703125</v>
      </c>
      <c r="L2561" s="39"/>
      <c r="M2561" s="39"/>
      <c r="N2561" s="39"/>
      <c r="O2561" s="39">
        <v>404.6400146484375</v>
      </c>
      <c r="P2561" s="39">
        <v>415.98001098632813</v>
      </c>
      <c r="Q2561" s="39">
        <v>432.41000366210938</v>
      </c>
      <c r="S2561" s="39">
        <v>373.1400146484375</v>
      </c>
      <c r="T2561" s="39">
        <v>31.5</v>
      </c>
    </row>
    <row r="2562" spans="1:20">
      <c r="A2562" s="1">
        <v>40756</v>
      </c>
      <c r="B2562" s="39">
        <v>890.55999755859375</v>
      </c>
      <c r="C2562" s="39"/>
      <c r="D2562" s="39">
        <v>156.38999938964844</v>
      </c>
      <c r="E2562" s="39">
        <v>323.02999877929688</v>
      </c>
      <c r="F2562" s="39">
        <v>433.52999877929688</v>
      </c>
      <c r="G2562" s="39">
        <v>138.25999450683594</v>
      </c>
      <c r="H2562" s="39">
        <v>585.44000244140625</v>
      </c>
      <c r="I2562" s="39"/>
      <c r="J2562" s="39">
        <v>67.290000915527344</v>
      </c>
      <c r="K2562" s="39">
        <v>417.1199951171875</v>
      </c>
      <c r="L2562" s="39"/>
      <c r="M2562" s="39"/>
      <c r="N2562" s="39"/>
      <c r="O2562" s="39">
        <v>404.95999145507813</v>
      </c>
      <c r="P2562" s="39">
        <v>417.55999755859375</v>
      </c>
      <c r="Q2562" s="39">
        <v>431.41000366210938</v>
      </c>
      <c r="S2562" s="39">
        <v>373.45999145507813</v>
      </c>
      <c r="T2562" s="39">
        <v>31.5</v>
      </c>
    </row>
    <row r="2563" spans="1:20">
      <c r="A2563" s="1">
        <v>40757</v>
      </c>
      <c r="B2563" s="39">
        <v>889.75</v>
      </c>
      <c r="C2563" s="39"/>
      <c r="D2563" s="39">
        <v>156.28999328613281</v>
      </c>
      <c r="E2563" s="39">
        <v>322.989990234375</v>
      </c>
      <c r="F2563" s="39">
        <v>432.58999633789063</v>
      </c>
      <c r="G2563" s="39">
        <v>138.44999694824219</v>
      </c>
      <c r="H2563" s="39">
        <v>588.22998046875</v>
      </c>
      <c r="I2563" s="39"/>
      <c r="J2563" s="39">
        <v>65.389999389648438</v>
      </c>
      <c r="K2563" s="39">
        <v>417.3900146484375</v>
      </c>
      <c r="L2563" s="39"/>
      <c r="M2563" s="39"/>
      <c r="N2563" s="39"/>
      <c r="O2563" s="39">
        <v>405.14999389648438</v>
      </c>
      <c r="P2563" s="39">
        <v>417.27999877929688</v>
      </c>
      <c r="Q2563" s="39">
        <v>432.1199951171875</v>
      </c>
      <c r="S2563" s="39">
        <v>373.64999389648438</v>
      </c>
      <c r="T2563" s="39">
        <v>31.5</v>
      </c>
    </row>
    <row r="2564" spans="1:20">
      <c r="A2564" s="1">
        <v>40758</v>
      </c>
      <c r="B2564" s="39">
        <v>884.95001220703125</v>
      </c>
      <c r="C2564" s="39"/>
      <c r="D2564" s="39">
        <v>155.74000549316406</v>
      </c>
      <c r="E2564" s="39">
        <v>322.47000122070313</v>
      </c>
      <c r="F2564" s="39">
        <v>422.20999145507813</v>
      </c>
      <c r="G2564" s="39">
        <v>137.75999450683594</v>
      </c>
      <c r="H2564" s="39">
        <v>589.010009765625</v>
      </c>
      <c r="I2564" s="39"/>
      <c r="J2564" s="39">
        <v>65.779998779296875</v>
      </c>
      <c r="K2564" s="39">
        <v>433.75</v>
      </c>
      <c r="L2564" s="39"/>
      <c r="M2564" s="39"/>
      <c r="N2564" s="39"/>
      <c r="O2564" s="39">
        <v>409.3599853515625</v>
      </c>
      <c r="P2564" s="39">
        <v>415.04998779296875</v>
      </c>
      <c r="Q2564" s="39">
        <v>443.6199951171875</v>
      </c>
      <c r="S2564" s="39">
        <v>377.8599853515625</v>
      </c>
      <c r="T2564" s="39">
        <v>31.5</v>
      </c>
    </row>
    <row r="2565" spans="1:20">
      <c r="A2565" s="1">
        <v>40759</v>
      </c>
      <c r="B2565" s="39">
        <v>900.19000244140625</v>
      </c>
      <c r="C2565" s="39"/>
      <c r="D2565" s="39">
        <v>155.41999816894531</v>
      </c>
      <c r="E2565" s="39">
        <v>323.6199951171875</v>
      </c>
      <c r="F2565" s="39">
        <v>432.19000244140625</v>
      </c>
      <c r="G2565" s="39">
        <v>139.8800048828125</v>
      </c>
      <c r="H2565" s="39">
        <v>588.72998046875</v>
      </c>
      <c r="I2565" s="39"/>
      <c r="J2565" s="39">
        <v>69.269996643066406</v>
      </c>
      <c r="K2565" s="39">
        <v>434.260009765625</v>
      </c>
      <c r="L2565" s="39"/>
      <c r="M2565" s="39"/>
      <c r="N2565" s="39"/>
      <c r="O2565" s="39">
        <v>411.92001342773438</v>
      </c>
      <c r="P2565" s="39">
        <v>419.75</v>
      </c>
      <c r="Q2565" s="39">
        <v>444.16000366210938</v>
      </c>
      <c r="S2565" s="39">
        <v>380.42001342773438</v>
      </c>
      <c r="T2565" s="39">
        <v>31.5</v>
      </c>
    </row>
    <row r="2566" spans="1:20">
      <c r="A2566" s="1">
        <v>40760</v>
      </c>
      <c r="B2566" s="39">
        <v>900.66998291015625</v>
      </c>
      <c r="C2566" s="39"/>
      <c r="D2566" s="39">
        <v>149.88999938964844</v>
      </c>
      <c r="E2566" s="39">
        <v>323.32000732421875</v>
      </c>
      <c r="F2566" s="39">
        <v>429.67001342773438</v>
      </c>
      <c r="G2566" s="39">
        <v>139.02000427246094</v>
      </c>
      <c r="H2566" s="39">
        <v>584.030029296875</v>
      </c>
      <c r="I2566" s="39"/>
      <c r="J2566" s="39">
        <v>68.660003662109375</v>
      </c>
      <c r="K2566" s="39">
        <v>412.8900146484375</v>
      </c>
      <c r="L2566" s="39"/>
      <c r="M2566" s="39"/>
      <c r="N2566" s="39"/>
      <c r="O2566" s="39">
        <v>403.95001220703125</v>
      </c>
      <c r="P2566" s="39">
        <v>418.48001098632813</v>
      </c>
      <c r="Q2566" s="39">
        <v>428.260009765625</v>
      </c>
      <c r="S2566" s="39">
        <v>372.45001220703125</v>
      </c>
      <c r="T2566" s="39">
        <v>31.5</v>
      </c>
    </row>
    <row r="2567" spans="1:20">
      <c r="A2567" s="1">
        <v>40763</v>
      </c>
      <c r="B2567" s="39">
        <v>898.3699951171875</v>
      </c>
      <c r="C2567" s="39"/>
      <c r="D2567" s="39">
        <v>152.36000061035156</v>
      </c>
      <c r="E2567" s="39">
        <v>318.07998657226563</v>
      </c>
      <c r="F2567" s="39">
        <v>435.16000366210938</v>
      </c>
      <c r="G2567" s="39">
        <v>139.39999389648438</v>
      </c>
      <c r="H2567" s="39">
        <v>584.57000732421875</v>
      </c>
      <c r="I2567" s="39"/>
      <c r="J2567" s="39">
        <v>64.839996337890625</v>
      </c>
      <c r="K2567" s="39">
        <v>415.3900146484375</v>
      </c>
      <c r="L2567" s="39"/>
      <c r="M2567" s="39"/>
      <c r="N2567" s="39"/>
      <c r="O2567" s="39">
        <v>403.6300048828125</v>
      </c>
      <c r="P2567" s="39">
        <v>416.3599853515625</v>
      </c>
      <c r="Q2567" s="39">
        <v>429.82998657226563</v>
      </c>
      <c r="S2567" s="39">
        <v>372.1300048828125</v>
      </c>
      <c r="T2567" s="39">
        <v>31.5</v>
      </c>
    </row>
    <row r="2568" spans="1:20">
      <c r="A2568" s="1">
        <v>40764</v>
      </c>
      <c r="B2568" s="39">
        <v>906.07000732421875</v>
      </c>
      <c r="C2568" s="39"/>
      <c r="D2568" s="39">
        <v>154.08000183105469</v>
      </c>
      <c r="E2568" s="39">
        <v>315.08999633789063</v>
      </c>
      <c r="F2568" s="39">
        <v>435.23001098632813</v>
      </c>
      <c r="G2568" s="39">
        <v>135.11000061035156</v>
      </c>
      <c r="H2568" s="39">
        <v>584.55999755859375</v>
      </c>
      <c r="I2568" s="39"/>
      <c r="J2568" s="39">
        <v>75.459999084472656</v>
      </c>
      <c r="K2568" s="39">
        <v>414.72000122070313</v>
      </c>
      <c r="L2568" s="39"/>
      <c r="M2568" s="39"/>
      <c r="N2568" s="39"/>
      <c r="O2568" s="39">
        <v>403.95999145507813</v>
      </c>
      <c r="P2568" s="39">
        <v>416.739990234375</v>
      </c>
      <c r="Q2568" s="39">
        <v>430.14999389648438</v>
      </c>
      <c r="S2568" s="39">
        <v>372.45999145507813</v>
      </c>
      <c r="T2568" s="39">
        <v>31.5</v>
      </c>
    </row>
    <row r="2569" spans="1:20">
      <c r="A2569" s="1">
        <v>40765</v>
      </c>
      <c r="B2569" s="39">
        <v>906.54998779296875</v>
      </c>
      <c r="C2569" s="39"/>
      <c r="D2569" s="39">
        <v>152.03999328613281</v>
      </c>
      <c r="E2569" s="39">
        <v>315</v>
      </c>
      <c r="F2569" s="39">
        <v>436.1199951171875</v>
      </c>
      <c r="G2569" s="39">
        <v>134.41000366210938</v>
      </c>
      <c r="H2569" s="39">
        <v>584.760009765625</v>
      </c>
      <c r="I2569" s="39"/>
      <c r="J2569" s="39">
        <v>75.709999084472656</v>
      </c>
      <c r="K2569" s="39">
        <v>412.47000122070313</v>
      </c>
      <c r="L2569" s="39"/>
      <c r="M2569" s="39"/>
      <c r="N2569" s="39"/>
      <c r="O2569" s="39">
        <v>403.14999389648438</v>
      </c>
      <c r="P2569" s="39">
        <v>416.47000122070313</v>
      </c>
      <c r="Q2569" s="39">
        <v>428.66000366210938</v>
      </c>
      <c r="S2569" s="39">
        <v>371.64999389648438</v>
      </c>
      <c r="T2569" s="39">
        <v>31.5</v>
      </c>
    </row>
    <row r="2570" spans="1:20">
      <c r="A2570" s="1">
        <v>40766</v>
      </c>
      <c r="B2570" s="39">
        <v>903.45001220703125</v>
      </c>
      <c r="C2570" s="39"/>
      <c r="D2570" s="39">
        <v>153.3800048828125</v>
      </c>
      <c r="E2570" s="39">
        <v>315.27999877929688</v>
      </c>
      <c r="F2570" s="39">
        <v>436.32000732421875</v>
      </c>
      <c r="G2570" s="39">
        <v>136.61000061035156</v>
      </c>
      <c r="H2570" s="39">
        <v>589.90997314453125</v>
      </c>
      <c r="I2570" s="39"/>
      <c r="J2570" s="39">
        <v>75.610000610351563</v>
      </c>
      <c r="K2570" s="39">
        <v>410.19000244140625</v>
      </c>
      <c r="L2570" s="39"/>
      <c r="M2570" s="39"/>
      <c r="N2570" s="39"/>
      <c r="O2570" s="39">
        <v>402.8900146484375</v>
      </c>
      <c r="P2570" s="39">
        <v>416.27999877929688</v>
      </c>
      <c r="Q2570" s="39">
        <v>428.30999755859375</v>
      </c>
      <c r="S2570" s="39">
        <v>371.3900146484375</v>
      </c>
      <c r="T2570" s="39">
        <v>31.5</v>
      </c>
    </row>
    <row r="2571" spans="1:20">
      <c r="A2571" s="1">
        <v>40767</v>
      </c>
      <c r="B2571" s="39">
        <v>902.239990234375</v>
      </c>
      <c r="C2571" s="39"/>
      <c r="D2571" s="39">
        <v>153.64999389648438</v>
      </c>
      <c r="E2571" s="39">
        <v>314.010009765625</v>
      </c>
      <c r="F2571" s="39">
        <v>433.51998901367188</v>
      </c>
      <c r="G2571" s="39">
        <v>140.25999450683594</v>
      </c>
      <c r="H2571" s="39">
        <v>585.6500244140625</v>
      </c>
      <c r="I2571" s="39"/>
      <c r="J2571" s="39">
        <v>77.010002136230469</v>
      </c>
      <c r="K2571" s="39">
        <v>428.82998657226563</v>
      </c>
      <c r="L2571" s="39"/>
      <c r="M2571" s="39"/>
      <c r="N2571" s="39"/>
      <c r="O2571" s="39">
        <v>407.98001098632813</v>
      </c>
      <c r="P2571" s="39">
        <v>415.39999389648438</v>
      </c>
      <c r="Q2571" s="39">
        <v>440.25</v>
      </c>
      <c r="S2571" s="39">
        <v>376.48001098632813</v>
      </c>
      <c r="T2571" s="39">
        <v>31.5</v>
      </c>
    </row>
    <row r="2572" spans="1:20">
      <c r="A2572" s="1">
        <v>40770</v>
      </c>
      <c r="B2572" s="39">
        <v>900.02001953125</v>
      </c>
      <c r="C2572" s="39"/>
      <c r="D2572" s="39">
        <v>153.1300048828125</v>
      </c>
      <c r="E2572" s="39">
        <v>312.98001098632813</v>
      </c>
      <c r="F2572" s="39">
        <v>429.95999145507813</v>
      </c>
      <c r="G2572" s="39">
        <v>143.3699951171875</v>
      </c>
      <c r="H2572" s="39">
        <v>587.40997314453125</v>
      </c>
      <c r="I2572" s="39"/>
      <c r="J2572" s="39">
        <v>80.129997253417969</v>
      </c>
      <c r="K2572" s="39">
        <v>427.20001220703125</v>
      </c>
      <c r="L2572" s="39"/>
      <c r="M2572" s="39"/>
      <c r="N2572" s="39"/>
      <c r="O2572" s="39">
        <v>407.16000366210938</v>
      </c>
      <c r="P2572" s="39">
        <v>414.20001220703125</v>
      </c>
      <c r="Q2572" s="39">
        <v>439.76998901367188</v>
      </c>
      <c r="S2572" s="39">
        <v>375.66000366210938</v>
      </c>
      <c r="T2572" s="39">
        <v>31.5</v>
      </c>
    </row>
    <row r="2573" spans="1:20">
      <c r="A2573" s="1">
        <v>40771</v>
      </c>
      <c r="B2573" s="39">
        <v>902.47998046875</v>
      </c>
      <c r="C2573" s="39"/>
      <c r="D2573" s="39">
        <v>153.6300048828125</v>
      </c>
      <c r="E2573" s="39">
        <v>316.739990234375</v>
      </c>
      <c r="F2573" s="39">
        <v>427.85000610351563</v>
      </c>
      <c r="G2573" s="39">
        <v>144.96000671386719</v>
      </c>
      <c r="H2573" s="39">
        <v>585.8800048828125</v>
      </c>
      <c r="I2573" s="39"/>
      <c r="J2573" s="39">
        <v>75.639999389648438</v>
      </c>
      <c r="K2573" s="39">
        <v>428.55999755859375</v>
      </c>
      <c r="L2573" s="39"/>
      <c r="M2573" s="39"/>
      <c r="N2573" s="39"/>
      <c r="O2573" s="39">
        <v>408.42999267578125</v>
      </c>
      <c r="P2573" s="39">
        <v>416.52999877929688</v>
      </c>
      <c r="Q2573" s="39">
        <v>440.01998901367188</v>
      </c>
      <c r="S2573" s="39">
        <v>376.92999267578125</v>
      </c>
      <c r="T2573" s="39">
        <v>31.5</v>
      </c>
    </row>
    <row r="2574" spans="1:20">
      <c r="A2574" s="1">
        <v>40772</v>
      </c>
      <c r="B2574" s="39">
        <v>914.80999755859375</v>
      </c>
      <c r="C2574" s="39"/>
      <c r="D2574" s="39">
        <v>153.94999694824219</v>
      </c>
      <c r="E2574" s="39">
        <v>315.82000732421875</v>
      </c>
      <c r="F2574" s="39">
        <v>429.17999267578125</v>
      </c>
      <c r="G2574" s="39">
        <v>145.41999816894531</v>
      </c>
      <c r="H2574" s="39">
        <v>584</v>
      </c>
      <c r="I2574" s="39"/>
      <c r="J2574" s="39">
        <v>76.260002136230469</v>
      </c>
      <c r="K2574" s="39">
        <v>430.10000610351563</v>
      </c>
      <c r="L2574" s="39"/>
      <c r="M2574" s="39"/>
      <c r="N2574" s="39"/>
      <c r="O2574" s="39">
        <v>409.92999267578125</v>
      </c>
      <c r="P2574" s="39">
        <v>418.97000122070313</v>
      </c>
      <c r="Q2574" s="39">
        <v>440.67999267578125</v>
      </c>
      <c r="S2574" s="39">
        <v>378.42999267578125</v>
      </c>
      <c r="T2574" s="39">
        <v>31.5</v>
      </c>
    </row>
    <row r="2575" spans="1:20">
      <c r="A2575" s="1">
        <v>40773</v>
      </c>
      <c r="B2575" s="39">
        <v>920.1400146484375</v>
      </c>
      <c r="C2575" s="39"/>
      <c r="D2575" s="39">
        <v>157.74000549316406</v>
      </c>
      <c r="E2575" s="39">
        <v>315.82998657226563</v>
      </c>
      <c r="F2575" s="39">
        <v>428.42999267578125</v>
      </c>
      <c r="G2575" s="39">
        <v>142.92999267578125</v>
      </c>
      <c r="H2575" s="39">
        <v>582.75</v>
      </c>
      <c r="I2575" s="39"/>
      <c r="J2575" s="39">
        <v>76.529998779296875</v>
      </c>
      <c r="K2575" s="39">
        <v>430.30999755859375</v>
      </c>
      <c r="L2575" s="39"/>
      <c r="M2575" s="39"/>
      <c r="N2575" s="39"/>
      <c r="O2575" s="39">
        <v>410.70001220703125</v>
      </c>
      <c r="P2575" s="39">
        <v>420.66000366210938</v>
      </c>
      <c r="Q2575" s="39">
        <v>440.54998779296875</v>
      </c>
      <c r="S2575" s="39">
        <v>379.20001220703125</v>
      </c>
      <c r="T2575" s="39">
        <v>31.5</v>
      </c>
    </row>
    <row r="2576" spans="1:20">
      <c r="A2576" s="1">
        <v>40774</v>
      </c>
      <c r="B2576" s="39">
        <v>920.96002197265625</v>
      </c>
      <c r="C2576" s="39"/>
      <c r="D2576" s="39">
        <v>156.16000366210938</v>
      </c>
      <c r="E2576" s="39">
        <v>316.70001220703125</v>
      </c>
      <c r="F2576" s="39">
        <v>429.45999145507813</v>
      </c>
      <c r="G2576" s="39">
        <v>123.94999694824219</v>
      </c>
      <c r="H2576" s="39">
        <v>585.260009765625</v>
      </c>
      <c r="I2576" s="39"/>
      <c r="J2576" s="39">
        <v>80.949996948242188</v>
      </c>
      <c r="K2576" s="39">
        <v>433.510009765625</v>
      </c>
      <c r="L2576" s="39"/>
      <c r="M2576" s="39"/>
      <c r="N2576" s="39"/>
      <c r="O2576" s="39">
        <v>411.92001342773438</v>
      </c>
      <c r="P2576" s="39">
        <v>420.19000244140625</v>
      </c>
      <c r="Q2576" s="39">
        <v>443.67001342773438</v>
      </c>
      <c r="S2576" s="39">
        <v>380.42001342773438</v>
      </c>
      <c r="T2576" s="39">
        <v>31.5</v>
      </c>
    </row>
    <row r="2577" spans="1:20">
      <c r="A2577" s="1">
        <v>40777</v>
      </c>
      <c r="B2577" s="39">
        <v>922.90997314453125</v>
      </c>
      <c r="C2577" s="39"/>
      <c r="D2577" s="39">
        <v>150.27000427246094</v>
      </c>
      <c r="E2577" s="39">
        <v>319.05999755859375</v>
      </c>
      <c r="F2577" s="39">
        <v>425.489990234375</v>
      </c>
      <c r="G2577" s="39">
        <v>114.87000274658203</v>
      </c>
      <c r="H2577" s="39">
        <v>582.21002197265625</v>
      </c>
      <c r="I2577" s="39"/>
      <c r="J2577" s="39">
        <v>77.889999389648438</v>
      </c>
      <c r="K2577" s="39">
        <v>432.1400146484375</v>
      </c>
      <c r="L2577" s="39"/>
      <c r="M2577" s="39"/>
      <c r="N2577" s="39"/>
      <c r="O2577" s="39">
        <v>410.92999267578125</v>
      </c>
      <c r="P2577" s="39">
        <v>419.97000122070313</v>
      </c>
      <c r="Q2577" s="39">
        <v>441.77999877929688</v>
      </c>
      <c r="S2577" s="39">
        <v>379.42999267578125</v>
      </c>
      <c r="T2577" s="39">
        <v>31.5</v>
      </c>
    </row>
    <row r="2578" spans="1:20">
      <c r="A2578" s="1">
        <v>40778</v>
      </c>
      <c r="B2578" s="39">
        <v>909.8900146484375</v>
      </c>
      <c r="C2578" s="39"/>
      <c r="D2578" s="39">
        <v>149.63999938964844</v>
      </c>
      <c r="E2578" s="39">
        <v>311.51998901367188</v>
      </c>
      <c r="F2578" s="39">
        <v>425.32998657226563</v>
      </c>
      <c r="G2578" s="39">
        <v>113.65000152587891</v>
      </c>
      <c r="H2578" s="39">
        <v>580.30999755859375</v>
      </c>
      <c r="I2578" s="39"/>
      <c r="J2578" s="39">
        <v>77.110000610351563</v>
      </c>
      <c r="K2578" s="39">
        <v>430.739990234375</v>
      </c>
      <c r="L2578" s="39"/>
      <c r="M2578" s="39"/>
      <c r="N2578" s="39"/>
      <c r="O2578" s="39">
        <v>406.98001098632813</v>
      </c>
      <c r="P2578" s="39">
        <v>413.32998657226563</v>
      </c>
      <c r="Q2578" s="39">
        <v>440.30999755859375</v>
      </c>
      <c r="S2578" s="39">
        <v>375.48001098632813</v>
      </c>
      <c r="T2578" s="39">
        <v>31.5</v>
      </c>
    </row>
    <row r="2579" spans="1:20">
      <c r="A2579" s="1">
        <v>40779</v>
      </c>
      <c r="B2579" s="39">
        <v>889.16998291015625</v>
      </c>
      <c r="C2579" s="39"/>
      <c r="D2579" s="39">
        <v>149.27000427246094</v>
      </c>
      <c r="E2579" s="39">
        <v>312.04000854492188</v>
      </c>
      <c r="F2579" s="39">
        <v>424.04998779296875</v>
      </c>
      <c r="G2579" s="39">
        <v>109.90000152587891</v>
      </c>
      <c r="H2579" s="39">
        <v>579.79998779296875</v>
      </c>
      <c r="I2579" s="39"/>
      <c r="J2579" s="39">
        <v>77.029998779296875</v>
      </c>
      <c r="K2579" s="39">
        <v>429.57998657226563</v>
      </c>
      <c r="L2579" s="39"/>
      <c r="M2579" s="39"/>
      <c r="N2579" s="39"/>
      <c r="O2579" s="39">
        <v>404.27999877929688</v>
      </c>
      <c r="P2579" s="39">
        <v>408.70999145507813</v>
      </c>
      <c r="Q2579" s="39">
        <v>439.3800048828125</v>
      </c>
      <c r="S2579" s="39">
        <v>372.77999877929688</v>
      </c>
      <c r="T2579" s="39">
        <v>31.5</v>
      </c>
    </row>
    <row r="2580" spans="1:20">
      <c r="A2580" s="1">
        <v>40780</v>
      </c>
      <c r="B2580" s="39">
        <v>896.05999755859375</v>
      </c>
      <c r="C2580" s="39"/>
      <c r="D2580" s="39">
        <v>149.30000305175781</v>
      </c>
      <c r="E2580" s="39">
        <v>312.41000366210938</v>
      </c>
      <c r="F2580" s="39">
        <v>419.91000366210938</v>
      </c>
      <c r="G2580" s="39">
        <v>117.73000335693359</v>
      </c>
      <c r="H2580" s="39">
        <v>578.54998779296875</v>
      </c>
      <c r="I2580" s="39"/>
      <c r="J2580" s="39">
        <v>75.819999694824219</v>
      </c>
      <c r="K2580" s="39">
        <v>430.33999633789063</v>
      </c>
      <c r="L2580" s="39"/>
      <c r="M2580" s="39"/>
      <c r="N2580" s="39"/>
      <c r="O2580" s="39">
        <v>405.19000244140625</v>
      </c>
      <c r="P2580" s="39">
        <v>410.42999267578125</v>
      </c>
      <c r="Q2580" s="39">
        <v>439.51998901367188</v>
      </c>
      <c r="S2580" s="39">
        <v>373.69000244140625</v>
      </c>
      <c r="T2580" s="39">
        <v>31.5</v>
      </c>
    </row>
    <row r="2581" spans="1:20">
      <c r="A2581" s="1">
        <v>40781</v>
      </c>
      <c r="B2581" s="39">
        <v>898.1500244140625</v>
      </c>
      <c r="C2581" s="39"/>
      <c r="D2581" s="39">
        <v>157.97999572753906</v>
      </c>
      <c r="E2581" s="39">
        <v>311.48001098632813</v>
      </c>
      <c r="F2581" s="39">
        <v>421.85000610351563</v>
      </c>
      <c r="G2581" s="39">
        <v>129.88999938964844</v>
      </c>
      <c r="H2581" s="39">
        <v>591.44000244140625</v>
      </c>
      <c r="I2581" s="39"/>
      <c r="J2581" s="39">
        <v>69.05999755859375</v>
      </c>
      <c r="K2581" s="39">
        <v>430.55999755859375</v>
      </c>
      <c r="L2581" s="39"/>
      <c r="M2581" s="39"/>
      <c r="N2581" s="39"/>
      <c r="O2581" s="39">
        <v>407.57000732421875</v>
      </c>
      <c r="P2581" s="39">
        <v>412.70001220703125</v>
      </c>
      <c r="Q2581" s="39">
        <v>442.23001098632813</v>
      </c>
      <c r="S2581" s="39">
        <v>376.07000732421875</v>
      </c>
      <c r="T2581" s="39">
        <v>31.5</v>
      </c>
    </row>
    <row r="2582" spans="1:20">
      <c r="A2582" s="1">
        <v>40784</v>
      </c>
      <c r="B2582" s="39">
        <v>903.78997802734375</v>
      </c>
      <c r="C2582" s="39"/>
      <c r="D2582" s="39">
        <v>151.03999328613281</v>
      </c>
      <c r="E2582" s="39">
        <v>308.54998779296875</v>
      </c>
      <c r="F2582" s="39">
        <v>421.55999755859375</v>
      </c>
      <c r="G2582" s="39">
        <v>126.38999938964844</v>
      </c>
      <c r="H2582" s="39">
        <v>588.510009765625</v>
      </c>
      <c r="I2582" s="39"/>
      <c r="J2582" s="39">
        <v>77.480003356933594</v>
      </c>
      <c r="K2582" s="39">
        <v>430.54998779296875</v>
      </c>
      <c r="L2582" s="39"/>
      <c r="M2582" s="39"/>
      <c r="N2582" s="39"/>
      <c r="O2582" s="39">
        <v>406.739990234375</v>
      </c>
      <c r="P2582" s="39">
        <v>411.1099853515625</v>
      </c>
      <c r="Q2582" s="39">
        <v>442.14999389648438</v>
      </c>
      <c r="S2582" s="39">
        <v>375.239990234375</v>
      </c>
      <c r="T2582" s="39">
        <v>31.5</v>
      </c>
    </row>
    <row r="2583" spans="1:20">
      <c r="A2583" s="1">
        <v>40785</v>
      </c>
      <c r="B2583" s="39">
        <v>906.54998779296875</v>
      </c>
      <c r="C2583" s="39"/>
      <c r="D2583" s="39">
        <v>152.35000610351563</v>
      </c>
      <c r="E2583" s="39">
        <v>310.41000366210938</v>
      </c>
      <c r="F2583" s="39">
        <v>420.41000366210938</v>
      </c>
      <c r="G2583" s="39">
        <v>122.43000030517578</v>
      </c>
      <c r="H2583" s="39">
        <v>594.1500244140625</v>
      </c>
      <c r="I2583" s="39"/>
      <c r="J2583" s="39">
        <v>80.980003356933594</v>
      </c>
      <c r="K2583" s="39">
        <v>432.51998901367188</v>
      </c>
      <c r="L2583" s="39"/>
      <c r="M2583" s="39"/>
      <c r="N2583" s="39"/>
      <c r="O2583" s="39">
        <v>408.82998657226563</v>
      </c>
      <c r="P2583" s="39">
        <v>412.57000732421875</v>
      </c>
      <c r="Q2583" s="39">
        <v>445.10000610351563</v>
      </c>
      <c r="S2583" s="39">
        <v>377.32998657226563</v>
      </c>
      <c r="T2583" s="39">
        <v>31.5</v>
      </c>
    </row>
    <row r="2584" spans="1:20">
      <c r="A2584" s="1">
        <v>40786</v>
      </c>
      <c r="B2584" s="39">
        <v>903.27001953125</v>
      </c>
      <c r="C2584" s="39"/>
      <c r="D2584" s="39">
        <v>152.77000427246094</v>
      </c>
      <c r="E2584" s="39">
        <v>307.94000244140625</v>
      </c>
      <c r="F2584" s="39">
        <v>422.260009765625</v>
      </c>
      <c r="G2584" s="39">
        <v>124.20999908447266</v>
      </c>
      <c r="H2584" s="39">
        <v>596.15997314453125</v>
      </c>
      <c r="I2584" s="39"/>
      <c r="J2584" s="39">
        <v>81.209999084472656</v>
      </c>
      <c r="K2584" s="39">
        <v>433.95999145507813</v>
      </c>
      <c r="L2584" s="39"/>
      <c r="M2584" s="39"/>
      <c r="N2584" s="39"/>
      <c r="O2584" s="39">
        <v>408.73001098632813</v>
      </c>
      <c r="P2584" s="39">
        <v>410.97000122070313</v>
      </c>
      <c r="Q2584" s="39">
        <v>446.58999633789063</v>
      </c>
      <c r="S2584" s="39">
        <v>377.23001098632813</v>
      </c>
      <c r="T2584" s="39">
        <v>31.5</v>
      </c>
    </row>
    <row r="2585" spans="1:20">
      <c r="A2585" s="1">
        <v>40787</v>
      </c>
      <c r="B2585" s="39">
        <v>903.21002197265625</v>
      </c>
      <c r="C2585" s="39"/>
      <c r="D2585" s="39">
        <v>160.00999450683594</v>
      </c>
      <c r="E2585" s="39">
        <v>309.79000854492188</v>
      </c>
      <c r="F2585" s="39">
        <v>425.41000366210938</v>
      </c>
      <c r="G2585" s="39">
        <v>125.27999877929688</v>
      </c>
      <c r="H2585" s="39">
        <v>597.92999267578125</v>
      </c>
      <c r="I2585" s="39"/>
      <c r="J2585" s="39">
        <v>81.919998168945313</v>
      </c>
      <c r="K2585" s="39">
        <v>434.3900146484375</v>
      </c>
      <c r="L2585" s="39"/>
      <c r="M2585" s="39"/>
      <c r="N2585" s="39"/>
      <c r="O2585" s="39">
        <v>410.29998779296875</v>
      </c>
      <c r="P2585" s="39">
        <v>413.44000244140625</v>
      </c>
      <c r="Q2585" s="39">
        <v>447.3599853515625</v>
      </c>
      <c r="S2585" s="39">
        <v>378.79998779296875</v>
      </c>
      <c r="T2585" s="39">
        <v>31.5</v>
      </c>
    </row>
    <row r="2586" spans="1:20">
      <c r="A2586" s="1">
        <v>40788</v>
      </c>
      <c r="B2586" s="39">
        <v>900.9000244140625</v>
      </c>
      <c r="C2586" s="39"/>
      <c r="D2586" s="39">
        <v>159.5</v>
      </c>
      <c r="E2586" s="39">
        <v>308.17999267578125</v>
      </c>
      <c r="F2586" s="39">
        <v>413.45999145507813</v>
      </c>
      <c r="G2586" s="39">
        <v>132.30999755859375</v>
      </c>
      <c r="H2586" s="39">
        <v>586.02001953125</v>
      </c>
      <c r="I2586" s="39"/>
      <c r="J2586" s="39">
        <v>82.05999755859375</v>
      </c>
      <c r="K2586" s="39">
        <v>431.14999389648438</v>
      </c>
      <c r="L2586" s="39"/>
      <c r="M2586" s="39"/>
      <c r="N2586" s="39"/>
      <c r="O2586" s="39">
        <v>406.989990234375</v>
      </c>
      <c r="P2586" s="39">
        <v>411.45999145507813</v>
      </c>
      <c r="Q2586" s="39">
        <v>442.30999755859375</v>
      </c>
      <c r="S2586" s="39">
        <v>375.489990234375</v>
      </c>
      <c r="T2586" s="39">
        <v>31.5</v>
      </c>
    </row>
    <row r="2587" spans="1:20">
      <c r="A2587" s="1">
        <v>40791</v>
      </c>
      <c r="B2587" s="39"/>
      <c r="C2587" s="39"/>
      <c r="D2587" s="39"/>
      <c r="E2587" s="39"/>
      <c r="F2587" s="39"/>
      <c r="G2587" s="39"/>
      <c r="H2587" s="39"/>
      <c r="I2587" s="39"/>
      <c r="J2587" s="39"/>
      <c r="K2587" s="39"/>
      <c r="L2587" s="39"/>
      <c r="M2587" s="39"/>
      <c r="N2587" s="39"/>
      <c r="O2587" s="39"/>
      <c r="P2587" s="39"/>
      <c r="Q2587" s="39"/>
      <c r="S2587" s="39"/>
      <c r="T2587" s="39"/>
    </row>
    <row r="2588" spans="1:20">
      <c r="A2588" s="1">
        <v>40792</v>
      </c>
      <c r="B2588" s="39">
        <v>888.21002197265625</v>
      </c>
      <c r="C2588" s="39"/>
      <c r="D2588" s="39">
        <v>172.75</v>
      </c>
      <c r="E2588" s="39">
        <v>318.95999145507813</v>
      </c>
      <c r="F2588" s="39">
        <v>418.010009765625</v>
      </c>
      <c r="G2588" s="39">
        <v>139.32000732421875</v>
      </c>
      <c r="H2588" s="39">
        <v>595.46002197265625</v>
      </c>
      <c r="I2588" s="39"/>
      <c r="J2588" s="39">
        <v>95.410003662109375</v>
      </c>
      <c r="K2588" s="39">
        <v>431.760009765625</v>
      </c>
      <c r="L2588" s="39"/>
      <c r="M2588" s="39"/>
      <c r="N2588" s="39"/>
      <c r="O2588" s="39">
        <v>411.33999633789063</v>
      </c>
      <c r="P2588" s="39">
        <v>416.8900146484375</v>
      </c>
      <c r="Q2588" s="39">
        <v>445.95001220703125</v>
      </c>
      <c r="S2588" s="39">
        <v>379.83999633789063</v>
      </c>
      <c r="T2588" s="39">
        <v>31.5</v>
      </c>
    </row>
    <row r="2589" spans="1:20">
      <c r="A2589" s="1">
        <v>40793</v>
      </c>
      <c r="B2589" s="39">
        <v>887.9000244140625</v>
      </c>
      <c r="C2589" s="39"/>
      <c r="D2589" s="39">
        <v>172.13999938964844</v>
      </c>
      <c r="E2589" s="39">
        <v>313.5</v>
      </c>
      <c r="F2589" s="39">
        <v>414.66000366210938</v>
      </c>
      <c r="G2589" s="39">
        <v>138.30000305175781</v>
      </c>
      <c r="H2589" s="39">
        <v>586.30999755859375</v>
      </c>
      <c r="I2589" s="39"/>
      <c r="J2589" s="39">
        <v>87.480003356933594</v>
      </c>
      <c r="K2589" s="39">
        <v>437</v>
      </c>
      <c r="L2589" s="39"/>
      <c r="M2589" s="39"/>
      <c r="N2589" s="39"/>
      <c r="O2589" s="39">
        <v>410.22000122070313</v>
      </c>
      <c r="P2589" s="39">
        <v>413.79000854492188</v>
      </c>
      <c r="Q2589" s="39">
        <v>446.80999755859375</v>
      </c>
      <c r="S2589" s="39">
        <v>378.72000122070313</v>
      </c>
      <c r="T2589" s="39">
        <v>31.5</v>
      </c>
    </row>
    <row r="2590" spans="1:20">
      <c r="A2590" s="1">
        <v>40794</v>
      </c>
      <c r="B2590" s="39">
        <v>887.9000244140625</v>
      </c>
      <c r="C2590" s="39"/>
      <c r="D2590" s="39">
        <v>172.13999938964844</v>
      </c>
      <c r="E2590" s="39">
        <v>313.5</v>
      </c>
      <c r="F2590" s="39">
        <v>414.66000366210938</v>
      </c>
      <c r="G2590" s="39">
        <v>138.30000305175781</v>
      </c>
      <c r="H2590" s="39">
        <v>586.30999755859375</v>
      </c>
      <c r="I2590" s="39"/>
      <c r="J2590" s="39">
        <v>87.480003356933594</v>
      </c>
      <c r="K2590" s="39">
        <v>437</v>
      </c>
      <c r="L2590" s="39"/>
      <c r="M2590" s="39"/>
      <c r="N2590" s="39"/>
      <c r="O2590" s="39">
        <v>410.22000122070313</v>
      </c>
      <c r="P2590" s="39">
        <v>413.79000854492188</v>
      </c>
      <c r="Q2590" s="39">
        <v>446.80999755859375</v>
      </c>
      <c r="S2590" s="39">
        <v>378.72000122070313</v>
      </c>
      <c r="T2590" s="39">
        <v>31.5</v>
      </c>
    </row>
    <row r="2591" spans="1:20">
      <c r="A2591" s="1">
        <v>40795</v>
      </c>
      <c r="B2591" s="39">
        <v>884.280029296875</v>
      </c>
      <c r="C2591" s="39"/>
      <c r="D2591" s="39">
        <v>167</v>
      </c>
      <c r="E2591" s="39">
        <v>312.10000610351563</v>
      </c>
      <c r="F2591" s="39">
        <v>414.66000366210938</v>
      </c>
      <c r="G2591" s="39">
        <v>139.30000305175781</v>
      </c>
      <c r="H2591" s="39">
        <v>592.21002197265625</v>
      </c>
      <c r="I2591" s="39"/>
      <c r="J2591" s="39">
        <v>86.900001525878906</v>
      </c>
      <c r="K2591" s="39">
        <v>434.75</v>
      </c>
      <c r="L2591" s="39"/>
      <c r="M2591" s="39"/>
      <c r="N2591" s="39"/>
      <c r="O2591" s="39">
        <v>408.98001098632813</v>
      </c>
      <c r="P2591" s="39">
        <v>411.45001220703125</v>
      </c>
      <c r="Q2591" s="39">
        <v>446.6099853515625</v>
      </c>
      <c r="S2591" s="39">
        <v>377.48001098632813</v>
      </c>
      <c r="T2591" s="39">
        <v>31.5</v>
      </c>
    </row>
    <row r="2592" spans="1:20">
      <c r="A2592" s="1">
        <v>40798</v>
      </c>
      <c r="B2592" s="39">
        <v>883.0999755859375</v>
      </c>
      <c r="C2592" s="39"/>
      <c r="D2592" s="39">
        <v>165.82000732421875</v>
      </c>
      <c r="E2592" s="39">
        <v>301.739990234375</v>
      </c>
      <c r="F2592" s="39">
        <v>414.1199951171875</v>
      </c>
      <c r="G2592" s="39">
        <v>150.1300048828125</v>
      </c>
      <c r="H2592" s="39">
        <v>594.6099853515625</v>
      </c>
      <c r="I2592" s="39"/>
      <c r="J2592" s="39">
        <v>72.629997253417969</v>
      </c>
      <c r="K2592" s="39">
        <v>435.30999755859375</v>
      </c>
      <c r="L2592" s="39"/>
      <c r="M2592" s="39"/>
      <c r="N2592" s="39"/>
      <c r="O2592" s="39">
        <v>406.489990234375</v>
      </c>
      <c r="P2592" s="39">
        <v>406.47000122070313</v>
      </c>
      <c r="Q2592" s="39">
        <v>446.51998901367188</v>
      </c>
      <c r="S2592" s="39">
        <v>374.989990234375</v>
      </c>
      <c r="T2592" s="39">
        <v>31.5</v>
      </c>
    </row>
    <row r="2593" spans="1:20">
      <c r="A2593" s="1">
        <v>40799</v>
      </c>
      <c r="B2593" s="39">
        <v>882.42999267578125</v>
      </c>
      <c r="C2593" s="39"/>
      <c r="D2593" s="39">
        <v>163.52999877929688</v>
      </c>
      <c r="E2593" s="39">
        <v>297.80999755859375</v>
      </c>
      <c r="F2593" s="39">
        <v>415.95001220703125</v>
      </c>
      <c r="G2593" s="39">
        <v>151.02999877929688</v>
      </c>
      <c r="H2593" s="39">
        <v>591.719970703125</v>
      </c>
      <c r="I2593" s="39"/>
      <c r="J2593" s="39">
        <v>78.019996643066406</v>
      </c>
      <c r="K2593" s="39">
        <v>433.760009765625</v>
      </c>
      <c r="L2593" s="39"/>
      <c r="M2593" s="39"/>
      <c r="N2593" s="39"/>
      <c r="O2593" s="39">
        <v>404.75</v>
      </c>
      <c r="P2593" s="39">
        <v>404.22000122070313</v>
      </c>
      <c r="Q2593" s="39">
        <v>445.16000366210938</v>
      </c>
      <c r="S2593" s="39">
        <v>373.25</v>
      </c>
      <c r="T2593" s="39">
        <v>31.5</v>
      </c>
    </row>
    <row r="2594" spans="1:20">
      <c r="A2594" s="1">
        <v>40800</v>
      </c>
      <c r="B2594" s="39">
        <v>878.17999267578125</v>
      </c>
      <c r="C2594" s="39"/>
      <c r="D2594" s="39">
        <v>164.16000366210938</v>
      </c>
      <c r="E2594" s="39">
        <v>295.1199951171875</v>
      </c>
      <c r="F2594" s="39">
        <v>419.19000244140625</v>
      </c>
      <c r="G2594" s="39">
        <v>134.50999450683594</v>
      </c>
      <c r="H2594" s="39">
        <v>594.07000732421875</v>
      </c>
      <c r="I2594" s="39"/>
      <c r="J2594" s="39">
        <v>88.400001525878906</v>
      </c>
      <c r="K2594" s="39">
        <v>427.76998901367188</v>
      </c>
      <c r="L2594" s="39"/>
      <c r="M2594" s="39"/>
      <c r="N2594" s="39"/>
      <c r="O2594" s="39">
        <v>402.17001342773438</v>
      </c>
      <c r="P2594" s="39">
        <v>401.6199951171875</v>
      </c>
      <c r="Q2594" s="39">
        <v>442.35000610351563</v>
      </c>
      <c r="S2594" s="39">
        <v>370.67001342773438</v>
      </c>
      <c r="T2594" s="39">
        <v>31.5</v>
      </c>
    </row>
    <row r="2595" spans="1:20">
      <c r="A2595" s="1">
        <v>40801</v>
      </c>
      <c r="B2595" s="39">
        <v>874.19000244140625</v>
      </c>
      <c r="C2595" s="39"/>
      <c r="D2595" s="39">
        <v>163.53999328613281</v>
      </c>
      <c r="E2595" s="39">
        <v>296.70999145507813</v>
      </c>
      <c r="F2595" s="39">
        <v>423.04000854492188</v>
      </c>
      <c r="G2595" s="39">
        <v>135.75</v>
      </c>
      <c r="H2595" s="39">
        <v>592.82000732421875</v>
      </c>
      <c r="I2595" s="39"/>
      <c r="J2595" s="39">
        <v>81.129997253417969</v>
      </c>
      <c r="K2595" s="39">
        <v>428.83999633789063</v>
      </c>
      <c r="L2595" s="39"/>
      <c r="M2595" s="39"/>
      <c r="N2595" s="39"/>
      <c r="O2595" s="39">
        <v>402.19000244140625</v>
      </c>
      <c r="P2595" s="39">
        <v>401.75</v>
      </c>
      <c r="Q2595" s="39">
        <v>442.260009765625</v>
      </c>
      <c r="S2595" s="39">
        <v>370.69000244140625</v>
      </c>
      <c r="T2595" s="39">
        <v>31.5</v>
      </c>
    </row>
    <row r="2596" spans="1:20">
      <c r="A2596" s="1">
        <v>40802</v>
      </c>
      <c r="B2596" s="39">
        <v>880.6199951171875</v>
      </c>
      <c r="C2596" s="39"/>
      <c r="D2596" s="39">
        <v>166.8699951171875</v>
      </c>
      <c r="E2596" s="39">
        <v>299.69000244140625</v>
      </c>
      <c r="F2596" s="39">
        <v>428.489990234375</v>
      </c>
      <c r="G2596" s="39">
        <v>135.16999816894531</v>
      </c>
      <c r="H2596" s="39">
        <v>592.20001220703125</v>
      </c>
      <c r="I2596" s="39"/>
      <c r="J2596" s="39">
        <v>81.879997253417969</v>
      </c>
      <c r="K2596" s="39">
        <v>431.6199951171875</v>
      </c>
      <c r="L2596" s="39"/>
      <c r="M2596" s="39"/>
      <c r="N2596" s="39"/>
      <c r="O2596" s="39">
        <v>404.92001342773438</v>
      </c>
      <c r="P2596" s="39">
        <v>405.57998657226563</v>
      </c>
      <c r="Q2596" s="39">
        <v>444.07998657226563</v>
      </c>
      <c r="S2596" s="39">
        <v>373.42001342773438</v>
      </c>
      <c r="T2596" s="39">
        <v>31.5</v>
      </c>
    </row>
    <row r="2597" spans="1:20">
      <c r="A2597" s="1">
        <v>40805</v>
      </c>
      <c r="B2597" s="39">
        <v>876.5999755859375</v>
      </c>
      <c r="C2597" s="39"/>
      <c r="D2597" s="39">
        <v>167.30999755859375</v>
      </c>
      <c r="E2597" s="39">
        <v>303.67999267578125</v>
      </c>
      <c r="F2597" s="39">
        <v>429.83999633789063</v>
      </c>
      <c r="G2597" s="39">
        <v>137.30000305175781</v>
      </c>
      <c r="H2597" s="39">
        <v>590.8800048828125</v>
      </c>
      <c r="I2597" s="39"/>
      <c r="J2597" s="39">
        <v>75.839996337890625</v>
      </c>
      <c r="K2597" s="39">
        <v>432.79000854492188</v>
      </c>
      <c r="L2597" s="39"/>
      <c r="M2597" s="39"/>
      <c r="N2597" s="39"/>
      <c r="O2597" s="39">
        <v>405.57998657226563</v>
      </c>
      <c r="P2597" s="39">
        <v>406.8900146484375</v>
      </c>
      <c r="Q2597" s="39">
        <v>444.1300048828125</v>
      </c>
      <c r="S2597" s="39">
        <v>374.07998657226563</v>
      </c>
      <c r="T2597" s="39">
        <v>31.5</v>
      </c>
    </row>
    <row r="2598" spans="1:20">
      <c r="A2598" s="1">
        <v>40806</v>
      </c>
      <c r="B2598" s="39">
        <v>877.739990234375</v>
      </c>
      <c r="C2598" s="39"/>
      <c r="D2598" s="39">
        <v>168.14999389648438</v>
      </c>
      <c r="E2598" s="39">
        <v>308.97000122070313</v>
      </c>
      <c r="F2598" s="39">
        <v>427.72000122070313</v>
      </c>
      <c r="G2598" s="39">
        <v>133.52999877929688</v>
      </c>
      <c r="H2598" s="39">
        <v>587.760009765625</v>
      </c>
      <c r="I2598" s="39"/>
      <c r="J2598" s="39">
        <v>78.19000244140625</v>
      </c>
      <c r="K2598" s="39">
        <v>433.760009765625</v>
      </c>
      <c r="L2598" s="39"/>
      <c r="M2598" s="39"/>
      <c r="N2598" s="39"/>
      <c r="O2598" s="39">
        <v>406.91000366210938</v>
      </c>
      <c r="P2598" s="39">
        <v>409.48001098632813</v>
      </c>
      <c r="Q2598" s="39">
        <v>444.239990234375</v>
      </c>
      <c r="S2598" s="39">
        <v>375.41000366210938</v>
      </c>
      <c r="T2598" s="39">
        <v>31.5</v>
      </c>
    </row>
    <row r="2599" spans="1:20">
      <c r="A2599" s="1">
        <v>40807</v>
      </c>
      <c r="B2599" s="39">
        <v>896.0999755859375</v>
      </c>
      <c r="C2599" s="39"/>
      <c r="D2599" s="39">
        <v>169.05000305175781</v>
      </c>
      <c r="E2599" s="39">
        <v>314.10000610351563</v>
      </c>
      <c r="F2599" s="39">
        <v>427.3800048828125</v>
      </c>
      <c r="G2599" s="39">
        <v>144.78999328613281</v>
      </c>
      <c r="H2599" s="39">
        <v>572.1400146484375</v>
      </c>
      <c r="I2599" s="39"/>
      <c r="J2599" s="39">
        <v>71.779998779296875</v>
      </c>
      <c r="K2599" s="39">
        <v>434.3599853515625</v>
      </c>
      <c r="L2599" s="39"/>
      <c r="M2599" s="39"/>
      <c r="N2599" s="39"/>
      <c r="O2599" s="39">
        <v>408.67001342773438</v>
      </c>
      <c r="P2599" s="39">
        <v>416.60000610351563</v>
      </c>
      <c r="Q2599" s="39">
        <v>440.47000122070313</v>
      </c>
      <c r="S2599" s="39">
        <v>377.17001342773438</v>
      </c>
      <c r="T2599" s="39">
        <v>31.5</v>
      </c>
    </row>
    <row r="2600" spans="1:20">
      <c r="A2600" s="1">
        <v>40808</v>
      </c>
      <c r="B2600" s="39">
        <v>885.52001953125</v>
      </c>
      <c r="C2600" s="39"/>
      <c r="D2600" s="39">
        <v>163.36000061035156</v>
      </c>
      <c r="E2600" s="39">
        <v>315.239990234375</v>
      </c>
      <c r="F2600" s="39">
        <v>428.57000732421875</v>
      </c>
      <c r="G2600" s="39">
        <v>143.13999938964844</v>
      </c>
      <c r="H2600" s="39">
        <v>572.96002197265625</v>
      </c>
      <c r="I2600" s="39"/>
      <c r="J2600" s="39">
        <v>77.110000610351563</v>
      </c>
      <c r="K2600" s="39">
        <v>434.52999877929688</v>
      </c>
      <c r="L2600" s="39"/>
      <c r="M2600" s="39"/>
      <c r="N2600" s="39"/>
      <c r="O2600" s="39">
        <v>407.6300048828125</v>
      </c>
      <c r="P2600" s="39">
        <v>413.82000732421875</v>
      </c>
      <c r="Q2600" s="39">
        <v>441.17999267578125</v>
      </c>
      <c r="S2600" s="39">
        <v>376.1300048828125</v>
      </c>
      <c r="T2600" s="39">
        <v>31.5</v>
      </c>
    </row>
    <row r="2601" spans="1:20">
      <c r="A2601" s="1">
        <v>40809</v>
      </c>
      <c r="B2601" s="39">
        <v>889.52001953125</v>
      </c>
      <c r="C2601" s="39"/>
      <c r="D2601" s="39">
        <v>162.1300048828125</v>
      </c>
      <c r="E2601" s="39">
        <v>311.260009765625</v>
      </c>
      <c r="F2601" s="39">
        <v>430.30999755859375</v>
      </c>
      <c r="G2601" s="39">
        <v>138.75999450683594</v>
      </c>
      <c r="H2601" s="39">
        <v>573.3499755859375</v>
      </c>
      <c r="I2601" s="39"/>
      <c r="J2601" s="39">
        <v>76.800003051757813</v>
      </c>
      <c r="K2601" s="39">
        <v>432.45001220703125</v>
      </c>
      <c r="L2601" s="39"/>
      <c r="M2601" s="39"/>
      <c r="N2601" s="39"/>
      <c r="O2601" s="39">
        <v>406.35000610351563</v>
      </c>
      <c r="P2601" s="39">
        <v>412.510009765625</v>
      </c>
      <c r="Q2601" s="39">
        <v>439.80999755859375</v>
      </c>
      <c r="S2601" s="39">
        <v>374.85000610351563</v>
      </c>
      <c r="T2601" s="39">
        <v>31.5</v>
      </c>
    </row>
    <row r="2602" spans="1:20">
      <c r="A2602" s="1">
        <v>40812</v>
      </c>
      <c r="B2602" s="39">
        <v>901.29998779296875</v>
      </c>
      <c r="C2602" s="39"/>
      <c r="D2602" s="39">
        <v>162.41000366210938</v>
      </c>
      <c r="E2602" s="39">
        <v>310.67001342773438</v>
      </c>
      <c r="F2602" s="39">
        <v>433.07998657226563</v>
      </c>
      <c r="G2602" s="39">
        <v>136.47999572753906</v>
      </c>
      <c r="H2602" s="39">
        <v>569.65997314453125</v>
      </c>
      <c r="I2602" s="39"/>
      <c r="J2602" s="39">
        <v>80.449996948242188</v>
      </c>
      <c r="K2602" s="39">
        <v>431.54998779296875</v>
      </c>
      <c r="L2602" s="39"/>
      <c r="M2602" s="39"/>
      <c r="N2602" s="39"/>
      <c r="O2602" s="39">
        <v>407</v>
      </c>
      <c r="P2602" s="39">
        <v>414.97000122070313</v>
      </c>
      <c r="Q2602" s="39">
        <v>438.57998657226563</v>
      </c>
      <c r="S2602" s="39">
        <v>375.5</v>
      </c>
      <c r="T2602" s="39">
        <v>31.5</v>
      </c>
    </row>
    <row r="2603" spans="1:20">
      <c r="A2603" s="1">
        <v>40813</v>
      </c>
      <c r="B2603" s="39">
        <v>909.22998046875</v>
      </c>
      <c r="C2603" s="39"/>
      <c r="D2603" s="39">
        <v>162.77000427246094</v>
      </c>
      <c r="E2603" s="39">
        <v>312.22000122070313</v>
      </c>
      <c r="F2603" s="39">
        <v>435.739990234375</v>
      </c>
      <c r="G2603" s="39">
        <v>138.46000671386719</v>
      </c>
      <c r="H2603" s="39">
        <v>567.59002685546875</v>
      </c>
      <c r="I2603" s="39"/>
      <c r="J2603" s="39">
        <v>93.290000915527344</v>
      </c>
      <c r="K2603" s="39">
        <v>431.02999877929688</v>
      </c>
      <c r="L2603" s="39"/>
      <c r="M2603" s="39"/>
      <c r="N2603" s="39"/>
      <c r="O2603" s="39">
        <v>408.42999267578125</v>
      </c>
      <c r="P2603" s="39">
        <v>417.80999755859375</v>
      </c>
      <c r="Q2603" s="39">
        <v>438.67001342773438</v>
      </c>
      <c r="S2603" s="39">
        <v>376.92999267578125</v>
      </c>
      <c r="T2603" s="39">
        <v>31.5</v>
      </c>
    </row>
    <row r="2604" spans="1:20">
      <c r="A2604" s="1">
        <v>40814</v>
      </c>
      <c r="B2604" s="39">
        <v>907.77001953125</v>
      </c>
      <c r="C2604" s="39"/>
      <c r="D2604" s="39">
        <v>167.25</v>
      </c>
      <c r="E2604" s="39">
        <v>313.66000366210938</v>
      </c>
      <c r="F2604" s="39">
        <v>435</v>
      </c>
      <c r="G2604" s="39">
        <v>137.52000427246094</v>
      </c>
      <c r="H2604" s="39">
        <v>586.8800048828125</v>
      </c>
      <c r="I2604" s="39"/>
      <c r="J2604" s="39">
        <v>94.980003356933594</v>
      </c>
      <c r="K2604" s="39">
        <v>431.04000854492188</v>
      </c>
      <c r="L2604" s="39"/>
      <c r="M2604" s="39"/>
      <c r="N2604" s="39"/>
      <c r="O2604" s="39">
        <v>411.1400146484375</v>
      </c>
      <c r="P2604" s="39">
        <v>418.8900146484375</v>
      </c>
      <c r="Q2604" s="39">
        <v>443.3800048828125</v>
      </c>
      <c r="S2604" s="39">
        <v>379.6400146484375</v>
      </c>
      <c r="T2604" s="39">
        <v>31.5</v>
      </c>
    </row>
    <row r="2605" spans="1:20">
      <c r="A2605" s="1">
        <v>40815</v>
      </c>
      <c r="B2605" s="39">
        <v>905.1099853515625</v>
      </c>
      <c r="C2605" s="39"/>
      <c r="D2605" s="39">
        <v>163.78999328613281</v>
      </c>
      <c r="E2605" s="39">
        <v>314.70999145507813</v>
      </c>
      <c r="F2605" s="39">
        <v>436.67999267578125</v>
      </c>
      <c r="G2605" s="39">
        <v>133.67999267578125</v>
      </c>
      <c r="H2605" s="39">
        <v>589.46002197265625</v>
      </c>
      <c r="I2605" s="39"/>
      <c r="J2605" s="39">
        <v>96.970001220703125</v>
      </c>
      <c r="K2605" s="39">
        <v>429.92999267578125</v>
      </c>
      <c r="L2605" s="39"/>
      <c r="M2605" s="39"/>
      <c r="N2605" s="39"/>
      <c r="O2605" s="39">
        <v>410.76998901367188</v>
      </c>
      <c r="P2605" s="39">
        <v>418.1400146484375</v>
      </c>
      <c r="Q2605" s="39">
        <v>443.3699951171875</v>
      </c>
      <c r="S2605" s="39">
        <v>379.26998901367188</v>
      </c>
      <c r="T2605" s="39">
        <v>31.5</v>
      </c>
    </row>
    <row r="2606" spans="1:20">
      <c r="A2606" s="1">
        <v>40816</v>
      </c>
      <c r="B2606" s="39">
        <v>896.6199951171875</v>
      </c>
      <c r="C2606" s="39"/>
      <c r="D2606" s="39">
        <v>158.30999755859375</v>
      </c>
      <c r="E2606" s="39">
        <v>313.67001342773438</v>
      </c>
      <c r="F2606" s="39">
        <v>430.60000610351563</v>
      </c>
      <c r="G2606" s="39">
        <v>136.66000366210938</v>
      </c>
      <c r="H2606" s="39">
        <v>587.719970703125</v>
      </c>
      <c r="I2606" s="39"/>
      <c r="J2606" s="39">
        <v>97.370002746582031</v>
      </c>
      <c r="K2606" s="39">
        <v>431.760009765625</v>
      </c>
      <c r="L2606" s="39"/>
      <c r="M2606" s="39"/>
      <c r="N2606" s="39"/>
      <c r="O2606" s="39">
        <v>409.3699951171875</v>
      </c>
      <c r="P2606" s="39">
        <v>414.45999145507813</v>
      </c>
      <c r="Q2606" s="39">
        <v>444.25</v>
      </c>
      <c r="S2606" s="39">
        <v>377.8699951171875</v>
      </c>
      <c r="T2606" s="39">
        <v>31.5</v>
      </c>
    </row>
    <row r="2607" spans="1:20">
      <c r="A2607" s="1">
        <v>40819</v>
      </c>
      <c r="B2607" s="39">
        <v>886.0999755859375</v>
      </c>
      <c r="C2607" s="39"/>
      <c r="D2607" s="39">
        <v>158.22000122070313</v>
      </c>
      <c r="E2607" s="39">
        <v>314.45001220703125</v>
      </c>
      <c r="F2607" s="39">
        <v>429.29000854492188</v>
      </c>
      <c r="G2607" s="39">
        <v>135.21000671386719</v>
      </c>
      <c r="H2607" s="39">
        <v>594.44000244140625</v>
      </c>
      <c r="I2607" s="39"/>
      <c r="J2607" s="39">
        <v>93.360000610351563</v>
      </c>
      <c r="K2607" s="39">
        <v>431.07998657226563</v>
      </c>
      <c r="L2607" s="39"/>
      <c r="M2607" s="39"/>
      <c r="N2607" s="39"/>
      <c r="O2607" s="39">
        <v>408.70999145507813</v>
      </c>
      <c r="P2607" s="39">
        <v>412.35000610351563</v>
      </c>
      <c r="Q2607" s="39">
        <v>445.07998657226563</v>
      </c>
      <c r="S2607" s="39">
        <v>377.20999145507813</v>
      </c>
      <c r="T2607" s="39">
        <v>31.5</v>
      </c>
    </row>
    <row r="2608" spans="1:20">
      <c r="A2608" s="1">
        <v>40820</v>
      </c>
      <c r="B2608" s="39">
        <v>886.280029296875</v>
      </c>
      <c r="C2608" s="39"/>
      <c r="D2608" s="39">
        <v>159.57000732421875</v>
      </c>
      <c r="E2608" s="39">
        <v>315.17999267578125</v>
      </c>
      <c r="F2608" s="39">
        <v>432.64999389648438</v>
      </c>
      <c r="G2608" s="39">
        <v>137.05000305175781</v>
      </c>
      <c r="H2608" s="39">
        <v>590.16998291015625</v>
      </c>
      <c r="I2608" s="39"/>
      <c r="J2608" s="39">
        <v>78.849998474121094</v>
      </c>
      <c r="K2608" s="39">
        <v>428.739990234375</v>
      </c>
      <c r="L2608" s="39"/>
      <c r="M2608" s="39"/>
      <c r="N2608" s="39"/>
      <c r="O2608" s="39">
        <v>407.48001098632813</v>
      </c>
      <c r="P2608" s="39">
        <v>413.32000732421875</v>
      </c>
      <c r="Q2608" s="39">
        <v>441.3900146484375</v>
      </c>
      <c r="S2608" s="39">
        <v>375.98001098632813</v>
      </c>
      <c r="T2608" s="39">
        <v>31.5</v>
      </c>
    </row>
    <row r="2609" spans="1:20">
      <c r="A2609" s="1">
        <v>40821</v>
      </c>
      <c r="B2609" s="39">
        <v>894.40997314453125</v>
      </c>
      <c r="C2609" s="39"/>
      <c r="D2609" s="39">
        <v>153.49000549316406</v>
      </c>
      <c r="E2609" s="39">
        <v>315.3900146484375</v>
      </c>
      <c r="F2609" s="39">
        <v>432.97000122070313</v>
      </c>
      <c r="G2609" s="39">
        <v>138.47000122070313</v>
      </c>
      <c r="H2609" s="39">
        <v>585.32000732421875</v>
      </c>
      <c r="I2609" s="39"/>
      <c r="J2609" s="39">
        <v>79.480003356933594</v>
      </c>
      <c r="K2609" s="39">
        <v>425.07998657226563</v>
      </c>
      <c r="L2609" s="39"/>
      <c r="M2609" s="39"/>
      <c r="N2609" s="39"/>
      <c r="O2609" s="39">
        <v>406.239990234375</v>
      </c>
      <c r="P2609" s="39">
        <v>414.20001220703125</v>
      </c>
      <c r="Q2609" s="39">
        <v>437.76998901367188</v>
      </c>
      <c r="S2609" s="39">
        <v>374.739990234375</v>
      </c>
      <c r="T2609" s="39">
        <v>31.5</v>
      </c>
    </row>
    <row r="2610" spans="1:20">
      <c r="A2610" s="1">
        <v>40822</v>
      </c>
      <c r="B2610" s="39">
        <v>886.469970703125</v>
      </c>
      <c r="C2610" s="39"/>
      <c r="D2610" s="39">
        <v>148.08000183105469</v>
      </c>
      <c r="E2610" s="39">
        <v>316.1199951171875</v>
      </c>
      <c r="F2610" s="39">
        <v>432.1199951171875</v>
      </c>
      <c r="G2610" s="39">
        <v>141.58999633789063</v>
      </c>
      <c r="H2610" s="39">
        <v>580.34002685546875</v>
      </c>
      <c r="I2610" s="39"/>
      <c r="J2610" s="39">
        <v>76.639999389648438</v>
      </c>
      <c r="K2610" s="39">
        <v>426.30999755859375</v>
      </c>
      <c r="L2610" s="39"/>
      <c r="M2610" s="39"/>
      <c r="N2610" s="39"/>
      <c r="O2610" s="39">
        <v>404.8599853515625</v>
      </c>
      <c r="P2610" s="39">
        <v>411.91000366210938</v>
      </c>
      <c r="Q2610" s="39">
        <v>437.22000122070313</v>
      </c>
      <c r="S2610" s="39">
        <v>373.3599853515625</v>
      </c>
      <c r="T2610" s="39">
        <v>31.5</v>
      </c>
    </row>
    <row r="2611" spans="1:20">
      <c r="A2611" s="1">
        <v>40823</v>
      </c>
      <c r="B2611" s="39">
        <v>885.469970703125</v>
      </c>
      <c r="C2611" s="39"/>
      <c r="D2611" s="39">
        <v>149.41999816894531</v>
      </c>
      <c r="E2611" s="39">
        <v>320.16000366210938</v>
      </c>
      <c r="F2611" s="39">
        <v>420.95001220703125</v>
      </c>
      <c r="G2611" s="39">
        <v>144.30999755859375</v>
      </c>
      <c r="H2611" s="39">
        <v>581.66998291015625</v>
      </c>
      <c r="I2611" s="39"/>
      <c r="J2611" s="39">
        <v>79.669998168945313</v>
      </c>
      <c r="K2611" s="39">
        <v>423.20001220703125</v>
      </c>
      <c r="L2611" s="39"/>
      <c r="M2611" s="39"/>
      <c r="N2611" s="39"/>
      <c r="O2611" s="39">
        <v>404.70999145507813</v>
      </c>
      <c r="P2611" s="39">
        <v>413.1199951171875</v>
      </c>
      <c r="Q2611" s="39">
        <v>435.6199951171875</v>
      </c>
      <c r="S2611" s="39">
        <v>373.20999145507813</v>
      </c>
      <c r="T2611" s="39">
        <v>31.5</v>
      </c>
    </row>
    <row r="2612" spans="1:20">
      <c r="A2612" s="1">
        <v>40826</v>
      </c>
      <c r="B2612" s="39">
        <v>881.969970703125</v>
      </c>
      <c r="C2612" s="39"/>
      <c r="D2612" s="39">
        <v>151.32000732421875</v>
      </c>
      <c r="E2612" s="39">
        <v>321.35000610351563</v>
      </c>
      <c r="F2612" s="39">
        <v>424.64999389648438</v>
      </c>
      <c r="G2612" s="39">
        <v>145.16000366210938</v>
      </c>
      <c r="H2612" s="39">
        <v>588.59002685546875</v>
      </c>
      <c r="I2612" s="39"/>
      <c r="J2612" s="39">
        <v>81.099998474121094</v>
      </c>
      <c r="K2612" s="39">
        <v>423.29000854492188</v>
      </c>
      <c r="L2612" s="39"/>
      <c r="M2612" s="39"/>
      <c r="N2612" s="39"/>
      <c r="O2612" s="39">
        <v>405.77999877929688</v>
      </c>
      <c r="P2612" s="39">
        <v>413.58999633789063</v>
      </c>
      <c r="Q2612" s="39">
        <v>437.42999267578125</v>
      </c>
      <c r="S2612" s="39">
        <v>374.27999877929688</v>
      </c>
      <c r="T2612" s="39">
        <v>31.5</v>
      </c>
    </row>
    <row r="2613" spans="1:20">
      <c r="A2613" s="1">
        <v>40827</v>
      </c>
      <c r="B2613" s="39">
        <v>873.70001220703125</v>
      </c>
      <c r="C2613" s="39"/>
      <c r="D2613" s="39">
        <v>151.55999755859375</v>
      </c>
      <c r="E2613" s="39">
        <v>322.22000122070313</v>
      </c>
      <c r="F2613" s="39">
        <v>420.94000244140625</v>
      </c>
      <c r="G2613" s="39">
        <v>145.52000427246094</v>
      </c>
      <c r="H2613" s="39">
        <v>596.0999755859375</v>
      </c>
      <c r="I2613" s="39"/>
      <c r="J2613" s="39">
        <v>101.54000091552734</v>
      </c>
      <c r="K2613" s="39">
        <v>424.489990234375</v>
      </c>
      <c r="L2613" s="39"/>
      <c r="M2613" s="39"/>
      <c r="N2613" s="39"/>
      <c r="O2613" s="39">
        <v>406.8800048828125</v>
      </c>
      <c r="P2613" s="39">
        <v>411.97000122070313</v>
      </c>
      <c r="Q2613" s="39">
        <v>441.52999877929688</v>
      </c>
      <c r="S2613" s="39">
        <v>375.3800048828125</v>
      </c>
      <c r="T2613" s="39">
        <v>31.5</v>
      </c>
    </row>
    <row r="2614" spans="1:20">
      <c r="A2614" s="1">
        <v>40828</v>
      </c>
      <c r="B2614" s="39">
        <v>871.760009765625</v>
      </c>
      <c r="C2614" s="39"/>
      <c r="D2614" s="39">
        <v>150.78999328613281</v>
      </c>
      <c r="E2614" s="39">
        <v>319.29998779296875</v>
      </c>
      <c r="F2614" s="39">
        <v>422.94000244140625</v>
      </c>
      <c r="G2614" s="39">
        <v>143.47999572753906</v>
      </c>
      <c r="H2614" s="39">
        <v>597.20001220703125</v>
      </c>
      <c r="I2614" s="39"/>
      <c r="J2614" s="39">
        <v>102.29000091552734</v>
      </c>
      <c r="K2614" s="39">
        <v>427.989990234375</v>
      </c>
      <c r="L2614" s="39"/>
      <c r="M2614" s="39"/>
      <c r="N2614" s="39"/>
      <c r="O2614" s="39">
        <v>407.20999145507813</v>
      </c>
      <c r="P2614" s="39">
        <v>410.07000732421875</v>
      </c>
      <c r="Q2614" s="39">
        <v>444.260009765625</v>
      </c>
      <c r="S2614" s="39">
        <v>375.70999145507813</v>
      </c>
      <c r="T2614" s="39">
        <v>31.5</v>
      </c>
    </row>
    <row r="2615" spans="1:20">
      <c r="A2615" s="1">
        <v>40829</v>
      </c>
      <c r="B2615" s="39">
        <v>876.82000732421875</v>
      </c>
      <c r="C2615" s="39"/>
      <c r="D2615" s="39">
        <v>153.91999816894531</v>
      </c>
      <c r="E2615" s="39">
        <v>316.16000366210938</v>
      </c>
      <c r="F2615" s="39">
        <v>423.20001220703125</v>
      </c>
      <c r="G2615" s="39">
        <v>143.22999572753906</v>
      </c>
      <c r="H2615" s="39">
        <v>601.57000732421875</v>
      </c>
      <c r="I2615" s="39"/>
      <c r="J2615" s="39">
        <v>101.90000152587891</v>
      </c>
      <c r="K2615" s="39">
        <v>427.57000732421875</v>
      </c>
      <c r="L2615" s="39"/>
      <c r="M2615" s="39"/>
      <c r="N2615" s="39"/>
      <c r="O2615" s="39">
        <v>407.6300048828125</v>
      </c>
      <c r="P2615" s="39">
        <v>410.25</v>
      </c>
      <c r="Q2615" s="39">
        <v>444.98001098632813</v>
      </c>
      <c r="S2615" s="39">
        <v>376.1300048828125</v>
      </c>
      <c r="T2615" s="39">
        <v>31.5</v>
      </c>
    </row>
    <row r="2616" spans="1:20">
      <c r="A2616" s="1">
        <v>40830</v>
      </c>
      <c r="B2616" s="39">
        <v>862.989990234375</v>
      </c>
      <c r="C2616" s="39"/>
      <c r="D2616" s="39">
        <v>153.53999328613281</v>
      </c>
      <c r="E2616" s="39">
        <v>314.27999877929688</v>
      </c>
      <c r="F2616" s="39">
        <v>435.3699951171875</v>
      </c>
      <c r="G2616" s="39">
        <v>139.72999572753906</v>
      </c>
      <c r="H2616" s="39">
        <v>600.489990234375</v>
      </c>
      <c r="I2616" s="39"/>
      <c r="J2616" s="39">
        <v>99.349998474121094</v>
      </c>
      <c r="K2616" s="39">
        <v>430.6400146484375</v>
      </c>
      <c r="L2616" s="39"/>
      <c r="M2616" s="39"/>
      <c r="N2616" s="39"/>
      <c r="O2616" s="39">
        <v>406.82000732421875</v>
      </c>
      <c r="P2616" s="39">
        <v>407.04000854492188</v>
      </c>
      <c r="Q2616" s="39">
        <v>446.66000366210938</v>
      </c>
      <c r="S2616" s="39">
        <v>375.32000732421875</v>
      </c>
      <c r="T2616" s="39">
        <v>31.5</v>
      </c>
    </row>
    <row r="2617" spans="1:20">
      <c r="A2617" s="1">
        <v>40833</v>
      </c>
      <c r="B2617" s="39">
        <v>862.1099853515625</v>
      </c>
      <c r="C2617" s="39"/>
      <c r="D2617" s="39">
        <v>144.00999450683594</v>
      </c>
      <c r="E2617" s="39">
        <v>316.67001342773438</v>
      </c>
      <c r="F2617" s="39">
        <v>435.85000610351563</v>
      </c>
      <c r="G2617" s="39">
        <v>144.11000061035156</v>
      </c>
      <c r="H2617" s="39">
        <v>589.5999755859375</v>
      </c>
      <c r="I2617" s="39"/>
      <c r="J2617" s="39">
        <v>93.589996337890625</v>
      </c>
      <c r="K2617" s="39">
        <v>435.1199951171875</v>
      </c>
      <c r="L2617" s="39"/>
      <c r="M2617" s="39"/>
      <c r="N2617" s="39"/>
      <c r="O2617" s="39">
        <v>406.60000610351563</v>
      </c>
      <c r="P2617" s="39">
        <v>406.510009765625</v>
      </c>
      <c r="Q2617" s="39">
        <v>446.739990234375</v>
      </c>
      <c r="S2617" s="39">
        <v>375.10000610351563</v>
      </c>
      <c r="T2617" s="39">
        <v>31.5</v>
      </c>
    </row>
    <row r="2618" spans="1:20">
      <c r="A2618" s="1">
        <v>40834</v>
      </c>
      <c r="B2618" s="39">
        <v>866.08001708984375</v>
      </c>
      <c r="C2618" s="39"/>
      <c r="D2618" s="39">
        <v>144.52000427246094</v>
      </c>
      <c r="E2618" s="39">
        <v>317.33999633789063</v>
      </c>
      <c r="F2618" s="39">
        <v>440.3900146484375</v>
      </c>
      <c r="G2618" s="39">
        <v>144.25999450683594</v>
      </c>
      <c r="H2618" s="39">
        <v>591.1099853515625</v>
      </c>
      <c r="I2618" s="39"/>
      <c r="J2618" s="39">
        <v>71.900001525878906</v>
      </c>
      <c r="K2618" s="39">
        <v>435.32000732421875</v>
      </c>
      <c r="L2618" s="39"/>
      <c r="M2618" s="39"/>
      <c r="N2618" s="39"/>
      <c r="O2618" s="39">
        <v>406.89999389648438</v>
      </c>
      <c r="P2618" s="39">
        <v>408.14999389648438</v>
      </c>
      <c r="Q2618" s="39">
        <v>445.6400146484375</v>
      </c>
      <c r="S2618" s="39">
        <v>375.39999389648438</v>
      </c>
      <c r="T2618" s="39">
        <v>31.5</v>
      </c>
    </row>
    <row r="2619" spans="1:20">
      <c r="A2619" s="1">
        <v>40835</v>
      </c>
      <c r="B2619" s="39">
        <v>865.78997802734375</v>
      </c>
      <c r="C2619" s="39"/>
      <c r="D2619" s="39">
        <v>143.72999572753906</v>
      </c>
      <c r="E2619" s="39">
        <v>318.33999633789063</v>
      </c>
      <c r="F2619" s="39">
        <v>439.77999877929688</v>
      </c>
      <c r="G2619" s="39">
        <v>145.1199951171875</v>
      </c>
      <c r="H2619" s="39">
        <v>594.90997314453125</v>
      </c>
      <c r="I2619" s="39"/>
      <c r="J2619" s="39">
        <v>74.370002746582031</v>
      </c>
      <c r="K2619" s="39">
        <v>435.41000366210938</v>
      </c>
      <c r="L2619" s="39"/>
      <c r="M2619" s="39"/>
      <c r="N2619" s="39"/>
      <c r="O2619" s="39">
        <v>407.55999755859375</v>
      </c>
      <c r="P2619" s="39">
        <v>408.41000366210938</v>
      </c>
      <c r="Q2619" s="39">
        <v>446.79000854492188</v>
      </c>
      <c r="S2619" s="39">
        <v>376.05999755859375</v>
      </c>
      <c r="T2619" s="39">
        <v>31.5</v>
      </c>
    </row>
    <row r="2620" spans="1:20">
      <c r="A2620" s="1">
        <v>40836</v>
      </c>
      <c r="B2620" s="39">
        <v>865.8499755859375</v>
      </c>
      <c r="C2620" s="39"/>
      <c r="D2620" s="39">
        <v>145.27000427246094</v>
      </c>
      <c r="E2620" s="39">
        <v>321.010009765625</v>
      </c>
      <c r="F2620" s="39">
        <v>437.3699951171875</v>
      </c>
      <c r="G2620" s="39">
        <v>125.41000366210938</v>
      </c>
      <c r="H2620" s="39">
        <v>587.6400146484375</v>
      </c>
      <c r="I2620" s="39"/>
      <c r="J2620" s="39">
        <v>81.790000915527344</v>
      </c>
      <c r="K2620" s="39">
        <v>435.05999755859375</v>
      </c>
      <c r="L2620" s="39"/>
      <c r="M2620" s="39"/>
      <c r="N2620" s="39"/>
      <c r="O2620" s="39">
        <v>407.14999389648438</v>
      </c>
      <c r="P2620" s="39">
        <v>408.89999389648438</v>
      </c>
      <c r="Q2620" s="39">
        <v>445.3699951171875</v>
      </c>
      <c r="S2620" s="39">
        <v>375.64999389648438</v>
      </c>
      <c r="T2620" s="39">
        <v>31.5</v>
      </c>
    </row>
    <row r="2621" spans="1:20">
      <c r="A2621" s="1">
        <v>40837</v>
      </c>
      <c r="B2621" s="39">
        <v>870.97998046875</v>
      </c>
      <c r="C2621" s="39"/>
      <c r="D2621" s="39">
        <v>154.80999755859375</v>
      </c>
      <c r="E2621" s="39">
        <v>324.23001098632813</v>
      </c>
      <c r="F2621" s="39">
        <v>441.41000366210938</v>
      </c>
      <c r="G2621" s="39">
        <v>124.62999725341797</v>
      </c>
      <c r="H2621" s="39">
        <v>585.90997314453125</v>
      </c>
      <c r="I2621" s="39"/>
      <c r="J2621" s="39">
        <v>83.620002746582031</v>
      </c>
      <c r="K2621" s="39">
        <v>437.91000366210938</v>
      </c>
      <c r="L2621" s="39"/>
      <c r="M2621" s="39"/>
      <c r="N2621" s="39"/>
      <c r="O2621" s="39">
        <v>410.22000122070313</v>
      </c>
      <c r="P2621" s="39">
        <v>413.55999755859375</v>
      </c>
      <c r="Q2621" s="39">
        <v>447.05999755859375</v>
      </c>
      <c r="S2621" s="39">
        <v>378.72000122070313</v>
      </c>
      <c r="T2621" s="39">
        <v>31.5</v>
      </c>
    </row>
    <row r="2622" spans="1:20">
      <c r="A2622" s="1">
        <v>40840</v>
      </c>
      <c r="B2622" s="39">
        <v>865.69000244140625</v>
      </c>
      <c r="C2622" s="39"/>
      <c r="D2622" s="39">
        <v>156.83000183105469</v>
      </c>
      <c r="E2622" s="39">
        <v>321.89999389648438</v>
      </c>
      <c r="F2622" s="39">
        <v>437.69000244140625</v>
      </c>
      <c r="G2622" s="39">
        <v>119.18000030517578</v>
      </c>
      <c r="H2622" s="39">
        <v>591.20001220703125</v>
      </c>
      <c r="I2622" s="39"/>
      <c r="J2622" s="39">
        <v>87.879997253417969</v>
      </c>
      <c r="K2622" s="39">
        <v>436.989990234375</v>
      </c>
      <c r="L2622" s="39"/>
      <c r="M2622" s="39"/>
      <c r="N2622" s="39"/>
      <c r="O2622" s="39">
        <v>409.45001220703125</v>
      </c>
      <c r="P2622" s="39">
        <v>411.1199951171875</v>
      </c>
      <c r="Q2622" s="39">
        <v>447.989990234375</v>
      </c>
      <c r="S2622" s="39">
        <v>377.95001220703125</v>
      </c>
      <c r="T2622" s="39">
        <v>31.5</v>
      </c>
    </row>
    <row r="2623" spans="1:20">
      <c r="A2623" s="1">
        <v>40841</v>
      </c>
      <c r="B2623" s="39">
        <v>865.41998291015625</v>
      </c>
      <c r="C2623" s="39"/>
      <c r="D2623" s="39">
        <v>155.8699951171875</v>
      </c>
      <c r="E2623" s="39">
        <v>322.52999877929688</v>
      </c>
      <c r="F2623" s="39">
        <v>436.239990234375</v>
      </c>
      <c r="G2623" s="39">
        <v>117.62000274658203</v>
      </c>
      <c r="H2623" s="39">
        <v>584.5</v>
      </c>
      <c r="I2623" s="39"/>
      <c r="J2623" s="39">
        <v>88.55999755859375</v>
      </c>
      <c r="K2623" s="39">
        <v>438.54000854492188</v>
      </c>
      <c r="L2623" s="39"/>
      <c r="M2623" s="39"/>
      <c r="N2623" s="39"/>
      <c r="O2623" s="39">
        <v>409.17001342773438</v>
      </c>
      <c r="P2623" s="39">
        <v>411</v>
      </c>
      <c r="Q2623" s="39">
        <v>447.51998901367188</v>
      </c>
      <c r="S2623" s="39">
        <v>377.67001342773438</v>
      </c>
      <c r="T2623" s="39">
        <v>31.5</v>
      </c>
    </row>
    <row r="2624" spans="1:20">
      <c r="A2624" s="1">
        <v>40842</v>
      </c>
      <c r="B2624" s="39">
        <v>864.989990234375</v>
      </c>
      <c r="C2624" s="39"/>
      <c r="D2624" s="39">
        <v>156.97999572753906</v>
      </c>
      <c r="E2624" s="39">
        <v>322.07998657226563</v>
      </c>
      <c r="F2624" s="39">
        <v>436.1300048828125</v>
      </c>
      <c r="G2624" s="39">
        <v>118.05999755859375</v>
      </c>
      <c r="H2624" s="39">
        <v>585.22998046875</v>
      </c>
      <c r="I2624" s="39"/>
      <c r="J2624" s="39">
        <v>87.980003356933594</v>
      </c>
      <c r="K2624" s="39">
        <v>438.3900146484375</v>
      </c>
      <c r="L2624" s="39"/>
      <c r="M2624" s="39"/>
      <c r="N2624" s="39"/>
      <c r="O2624" s="39">
        <v>409.1400146484375</v>
      </c>
      <c r="P2624" s="39">
        <v>410.91000366210938</v>
      </c>
      <c r="Q2624" s="39">
        <v>447.54998779296875</v>
      </c>
      <c r="S2624" s="39">
        <v>377.6400146484375</v>
      </c>
      <c r="T2624" s="39">
        <v>31.5</v>
      </c>
    </row>
    <row r="2625" spans="1:20">
      <c r="A2625" s="1">
        <v>40843</v>
      </c>
      <c r="B2625" s="39">
        <v>868.6199951171875</v>
      </c>
      <c r="C2625" s="39"/>
      <c r="D2625" s="39">
        <v>154.27999877929688</v>
      </c>
      <c r="E2625" s="39">
        <v>322.89999389648438</v>
      </c>
      <c r="F2625" s="39">
        <v>437.29000854492188</v>
      </c>
      <c r="G2625" s="39">
        <v>132.66000366210938</v>
      </c>
      <c r="H2625" s="39">
        <v>586.510009765625</v>
      </c>
      <c r="I2625" s="39"/>
      <c r="J2625" s="39">
        <v>86.19000244140625</v>
      </c>
      <c r="K2625" s="39">
        <v>438.10000610351563</v>
      </c>
      <c r="L2625" s="39"/>
      <c r="M2625" s="39"/>
      <c r="N2625" s="39"/>
      <c r="O2625" s="39">
        <v>409.83999633789063</v>
      </c>
      <c r="P2625" s="39">
        <v>412.3599853515625</v>
      </c>
      <c r="Q2625" s="39">
        <v>447.51998901367188</v>
      </c>
      <c r="S2625" s="39">
        <v>378.33999633789063</v>
      </c>
      <c r="T2625" s="39">
        <v>31.5</v>
      </c>
    </row>
    <row r="2626" spans="1:20">
      <c r="A2626" s="1">
        <v>40844</v>
      </c>
      <c r="B2626" s="39">
        <v>871.33001708984375</v>
      </c>
      <c r="C2626" s="39"/>
      <c r="D2626" s="39">
        <v>151.97000122070313</v>
      </c>
      <c r="E2626" s="39">
        <v>322.82000732421875</v>
      </c>
      <c r="F2626" s="39">
        <v>437.3900146484375</v>
      </c>
      <c r="G2626" s="39">
        <v>135.24000549316406</v>
      </c>
      <c r="H2626" s="39">
        <v>580.6500244140625</v>
      </c>
      <c r="I2626" s="39"/>
      <c r="J2626" s="39">
        <v>85.610000610351563</v>
      </c>
      <c r="K2626" s="39">
        <v>435.89999389648438</v>
      </c>
      <c r="L2626" s="39"/>
      <c r="M2626" s="39"/>
      <c r="N2626" s="39"/>
      <c r="O2626" s="39">
        <v>408.6099853515625</v>
      </c>
      <c r="P2626" s="39">
        <v>412.6199951171875</v>
      </c>
      <c r="Q2626" s="39">
        <v>444.57000732421875</v>
      </c>
      <c r="S2626" s="39">
        <v>377.1099853515625</v>
      </c>
      <c r="T2626" s="39">
        <v>31.5</v>
      </c>
    </row>
    <row r="2627" spans="1:20">
      <c r="A2627" s="1">
        <v>40847</v>
      </c>
      <c r="B2627" s="39">
        <v>882.29998779296875</v>
      </c>
      <c r="C2627" s="39"/>
      <c r="D2627" s="39">
        <v>149.17999267578125</v>
      </c>
      <c r="E2627" s="39">
        <v>326.30999755859375</v>
      </c>
      <c r="F2627" s="39">
        <v>442.6300048828125</v>
      </c>
      <c r="G2627" s="39">
        <v>137.88999938964844</v>
      </c>
      <c r="H2627" s="39">
        <v>580.04998779296875</v>
      </c>
      <c r="I2627" s="39"/>
      <c r="J2627" s="39">
        <v>74.739997863769531</v>
      </c>
      <c r="K2627" s="39">
        <v>425.04998779296875</v>
      </c>
      <c r="L2627" s="39"/>
      <c r="M2627" s="39"/>
      <c r="N2627" s="39"/>
      <c r="O2627" s="39">
        <v>406.73001098632813</v>
      </c>
      <c r="P2627" s="39">
        <v>416.72000122070313</v>
      </c>
      <c r="Q2627" s="39">
        <v>436.14999389648438</v>
      </c>
      <c r="S2627" s="39">
        <v>375.23001098632813</v>
      </c>
      <c r="T2627" s="39">
        <v>31.5</v>
      </c>
    </row>
    <row r="2628" spans="1:20">
      <c r="A2628" s="1">
        <v>40848</v>
      </c>
      <c r="B2628" s="39">
        <v>880.52001953125</v>
      </c>
      <c r="C2628" s="39"/>
      <c r="D2628" s="39">
        <v>149.72999572753906</v>
      </c>
      <c r="E2628" s="39">
        <v>326.22000122070313</v>
      </c>
      <c r="F2628" s="39">
        <v>444.25</v>
      </c>
      <c r="G2628" s="39">
        <v>137.00999450683594</v>
      </c>
      <c r="H2628" s="39">
        <v>579.97998046875</v>
      </c>
      <c r="I2628" s="39"/>
      <c r="J2628" s="39">
        <v>75.389999389648438</v>
      </c>
      <c r="K2628" s="39">
        <v>422.80999755859375</v>
      </c>
      <c r="L2628" s="39"/>
      <c r="M2628" s="39"/>
      <c r="N2628" s="39"/>
      <c r="O2628" s="39">
        <v>405.91000366210938</v>
      </c>
      <c r="P2628" s="39">
        <v>416.47000122070313</v>
      </c>
      <c r="Q2628" s="39">
        <v>434.6300048828125</v>
      </c>
      <c r="S2628" s="39">
        <v>374.41000366210938</v>
      </c>
      <c r="T2628" s="39">
        <v>31.5</v>
      </c>
    </row>
    <row r="2629" spans="1:20">
      <c r="A2629" s="1">
        <v>40849</v>
      </c>
      <c r="B2629" s="39">
        <v>878.780029296875</v>
      </c>
      <c r="C2629" s="39"/>
      <c r="D2629" s="39">
        <v>147.14999389648438</v>
      </c>
      <c r="E2629" s="39">
        <v>327.60000610351563</v>
      </c>
      <c r="F2629" s="39">
        <v>442.8699951171875</v>
      </c>
      <c r="G2629" s="39">
        <v>134.75999450683594</v>
      </c>
      <c r="H2629" s="39">
        <v>572.510009765625</v>
      </c>
      <c r="I2629" s="39"/>
      <c r="J2629" s="39">
        <v>75.050003051757813</v>
      </c>
      <c r="K2629" s="39">
        <v>422.8900146484375</v>
      </c>
      <c r="L2629" s="39"/>
      <c r="M2629" s="39"/>
      <c r="N2629" s="39"/>
      <c r="O2629" s="39">
        <v>404.91000366210938</v>
      </c>
      <c r="P2629" s="39">
        <v>416.07998657226563</v>
      </c>
      <c r="Q2629" s="39">
        <v>432.8900146484375</v>
      </c>
      <c r="S2629" s="39">
        <v>373.41000366210938</v>
      </c>
      <c r="T2629" s="39">
        <v>31.5</v>
      </c>
    </row>
    <row r="2630" spans="1:20">
      <c r="A2630" s="1">
        <v>40850</v>
      </c>
      <c r="B2630" s="39">
        <v>875.3800048828125</v>
      </c>
      <c r="C2630" s="39"/>
      <c r="D2630" s="39">
        <v>149.44999694824219</v>
      </c>
      <c r="E2630" s="39">
        <v>328.55999755859375</v>
      </c>
      <c r="F2630" s="39">
        <v>443.67001342773438</v>
      </c>
      <c r="G2630" s="39">
        <v>133.85000610351563</v>
      </c>
      <c r="H2630" s="39">
        <v>565.45001220703125</v>
      </c>
      <c r="I2630" s="39"/>
      <c r="J2630" s="39">
        <v>73.610000610351563</v>
      </c>
      <c r="K2630" s="39">
        <v>422.23001098632813</v>
      </c>
      <c r="L2630" s="39"/>
      <c r="M2630" s="39"/>
      <c r="N2630" s="39"/>
      <c r="O2630" s="39">
        <v>403.95001220703125</v>
      </c>
      <c r="P2630" s="39">
        <v>416.22000122070313</v>
      </c>
      <c r="Q2630" s="39">
        <v>430.66000366210938</v>
      </c>
      <c r="S2630" s="39">
        <v>372.45001220703125</v>
      </c>
      <c r="T2630" s="39">
        <v>31.5</v>
      </c>
    </row>
    <row r="2631" spans="1:20">
      <c r="A2631" s="1">
        <v>40851</v>
      </c>
      <c r="B2631" s="39">
        <v>875.41998291015625</v>
      </c>
      <c r="C2631" s="39"/>
      <c r="D2631" s="39">
        <v>150.53999328613281</v>
      </c>
      <c r="E2631" s="39">
        <v>328.5</v>
      </c>
      <c r="F2631" s="39">
        <v>433.8599853515625</v>
      </c>
      <c r="G2631" s="39">
        <v>141</v>
      </c>
      <c r="H2631" s="39">
        <v>567.510009765625</v>
      </c>
      <c r="I2631" s="39"/>
      <c r="J2631" s="39">
        <v>75.230003356933594</v>
      </c>
      <c r="K2631" s="39">
        <v>432.97000122070313</v>
      </c>
      <c r="L2631" s="39"/>
      <c r="M2631" s="39"/>
      <c r="N2631" s="39"/>
      <c r="O2631" s="39">
        <v>407.51998901367188</v>
      </c>
      <c r="P2631" s="39">
        <v>415.95999145507813</v>
      </c>
      <c r="Q2631" s="39">
        <v>438.67001342773438</v>
      </c>
      <c r="S2631" s="39">
        <v>376.01998901367188</v>
      </c>
      <c r="T2631" s="39">
        <v>31.5</v>
      </c>
    </row>
    <row r="2632" spans="1:20">
      <c r="A2632" s="1">
        <v>40854</v>
      </c>
      <c r="B2632" s="39">
        <v>873.260009765625</v>
      </c>
      <c r="C2632" s="39"/>
      <c r="D2632" s="39">
        <v>147.55999755859375</v>
      </c>
      <c r="E2632" s="39">
        <v>329.52999877929688</v>
      </c>
      <c r="F2632" s="39">
        <v>435.55999755859375</v>
      </c>
      <c r="G2632" s="39">
        <v>117.91000366210938</v>
      </c>
      <c r="H2632" s="39">
        <v>573.510009765625</v>
      </c>
      <c r="I2632" s="39"/>
      <c r="J2632" s="39">
        <v>82.900001525878906</v>
      </c>
      <c r="K2632" s="39">
        <v>426.47000122070313</v>
      </c>
      <c r="L2632" s="39"/>
      <c r="M2632" s="39"/>
      <c r="N2632" s="39"/>
      <c r="O2632" s="39">
        <v>405.67001342773438</v>
      </c>
      <c r="P2632" s="39">
        <v>414.52999877929688</v>
      </c>
      <c r="Q2632" s="39">
        <v>436.17001342773438</v>
      </c>
      <c r="S2632" s="39">
        <v>374.17001342773438</v>
      </c>
      <c r="T2632" s="39">
        <v>31.5</v>
      </c>
    </row>
    <row r="2633" spans="1:20">
      <c r="A2633" s="1">
        <v>40855</v>
      </c>
      <c r="B2633" s="39">
        <v>871.239990234375</v>
      </c>
      <c r="C2633" s="39"/>
      <c r="D2633" s="39">
        <v>148.3800048828125</v>
      </c>
      <c r="E2633" s="39">
        <v>328.48001098632813</v>
      </c>
      <c r="F2633" s="39">
        <v>435.20001220703125</v>
      </c>
      <c r="G2633" s="39">
        <v>117.91000366210938</v>
      </c>
      <c r="H2633" s="39">
        <v>580.3599853515625</v>
      </c>
      <c r="I2633" s="39"/>
      <c r="J2633" s="39">
        <v>84.319999694824219</v>
      </c>
      <c r="K2633" s="39">
        <v>426.51998901367188</v>
      </c>
      <c r="L2633" s="39"/>
      <c r="M2633" s="39"/>
      <c r="N2633" s="39"/>
      <c r="O2633" s="39">
        <v>406.07998657226563</v>
      </c>
      <c r="P2633" s="39">
        <v>413.70999145507813</v>
      </c>
      <c r="Q2633" s="39">
        <v>437.94000244140625</v>
      </c>
      <c r="S2633" s="39">
        <v>374.57998657226563</v>
      </c>
      <c r="T2633" s="39">
        <v>31.5</v>
      </c>
    </row>
    <row r="2634" spans="1:20">
      <c r="A2634" s="1">
        <v>40856</v>
      </c>
      <c r="B2634" s="39">
        <v>869.6099853515625</v>
      </c>
      <c r="C2634" s="39"/>
      <c r="D2634" s="39">
        <v>147.41000366210938</v>
      </c>
      <c r="E2634" s="39">
        <v>328.25</v>
      </c>
      <c r="F2634" s="39">
        <v>434.07998657226563</v>
      </c>
      <c r="G2634" s="39">
        <v>119.72000122070313</v>
      </c>
      <c r="H2634" s="39">
        <v>595.780029296875</v>
      </c>
      <c r="I2634" s="39"/>
      <c r="J2634" s="39">
        <v>81.180000305175781</v>
      </c>
      <c r="K2634" s="39">
        <v>427.73001098632813</v>
      </c>
      <c r="L2634" s="39"/>
      <c r="M2634" s="39"/>
      <c r="N2634" s="39"/>
      <c r="O2634" s="39">
        <v>407.73001098632813</v>
      </c>
      <c r="P2634" s="39">
        <v>413.05999755859375</v>
      </c>
      <c r="Q2634" s="39">
        <v>442.20001220703125</v>
      </c>
      <c r="S2634" s="39">
        <v>376.23001098632813</v>
      </c>
      <c r="T2634" s="39">
        <v>31.5</v>
      </c>
    </row>
    <row r="2635" spans="1:20">
      <c r="A2635" s="1">
        <v>40857</v>
      </c>
      <c r="B2635" s="39">
        <v>868.6400146484375</v>
      </c>
      <c r="C2635" s="39"/>
      <c r="D2635" s="39">
        <v>147.60000610351563</v>
      </c>
      <c r="E2635" s="39">
        <v>328.05999755859375</v>
      </c>
      <c r="F2635" s="39">
        <v>429.1199951171875</v>
      </c>
      <c r="G2635" s="39">
        <v>120.04000091552734</v>
      </c>
      <c r="H2635" s="39">
        <v>588.510009765625</v>
      </c>
      <c r="I2635" s="39"/>
      <c r="J2635" s="39">
        <v>77.680000305175781</v>
      </c>
      <c r="K2635" s="39">
        <v>428.16000366210938</v>
      </c>
      <c r="L2635" s="39"/>
      <c r="M2635" s="39"/>
      <c r="N2635" s="39"/>
      <c r="O2635" s="39">
        <v>406.6300048828125</v>
      </c>
      <c r="P2635" s="39">
        <v>412.42001342773438</v>
      </c>
      <c r="Q2635" s="39">
        <v>440.510009765625</v>
      </c>
      <c r="S2635" s="39">
        <v>375.1300048828125</v>
      </c>
      <c r="T2635" s="39">
        <v>31.5</v>
      </c>
    </row>
    <row r="2636" spans="1:20">
      <c r="A2636" s="1">
        <v>40858</v>
      </c>
      <c r="B2636" s="39">
        <v>870.1500244140625</v>
      </c>
      <c r="C2636" s="39"/>
      <c r="D2636" s="39">
        <v>149.38999938964844</v>
      </c>
      <c r="E2636" s="39">
        <v>326.94000244140625</v>
      </c>
      <c r="F2636" s="39">
        <v>444.42001342773438</v>
      </c>
      <c r="G2636" s="39">
        <v>113.38999938964844</v>
      </c>
      <c r="H2636" s="39">
        <v>581.6300048828125</v>
      </c>
      <c r="I2636" s="39"/>
      <c r="J2636" s="39">
        <v>88.669998168945313</v>
      </c>
      <c r="K2636" s="39">
        <v>442.27999877929688</v>
      </c>
      <c r="L2636" s="39"/>
      <c r="M2636" s="39"/>
      <c r="N2636" s="39"/>
      <c r="O2636" s="39">
        <v>411.25</v>
      </c>
      <c r="P2636" s="39">
        <v>413.42999267578125</v>
      </c>
      <c r="Q2636" s="39">
        <v>449.42001342773438</v>
      </c>
      <c r="S2636" s="39">
        <v>379.75</v>
      </c>
      <c r="T2636" s="39">
        <v>31.5</v>
      </c>
    </row>
    <row r="2637" spans="1:20">
      <c r="A2637" s="1">
        <v>40861</v>
      </c>
      <c r="B2637" s="39">
        <v>870.94000244140625</v>
      </c>
      <c r="C2637" s="39"/>
      <c r="D2637" s="39">
        <v>151.36000061035156</v>
      </c>
      <c r="E2637" s="39">
        <v>326.70001220703125</v>
      </c>
      <c r="F2637" s="39">
        <v>445.72000122070313</v>
      </c>
      <c r="G2637" s="39">
        <v>128.97000122070313</v>
      </c>
      <c r="H2637" s="39">
        <v>577.58001708984375</v>
      </c>
      <c r="I2637" s="39"/>
      <c r="J2637" s="39">
        <v>88.300003051757813</v>
      </c>
      <c r="K2637" s="39">
        <v>444.29000854492188</v>
      </c>
      <c r="L2637" s="39"/>
      <c r="M2637" s="39"/>
      <c r="N2637" s="39"/>
      <c r="O2637" s="39">
        <v>412.02999877929688</v>
      </c>
      <c r="P2637" s="39">
        <v>414.6400146484375</v>
      </c>
      <c r="Q2637" s="39">
        <v>449.82000732421875</v>
      </c>
      <c r="S2637" s="39">
        <v>380.52999877929688</v>
      </c>
      <c r="T2637" s="39">
        <v>31.5</v>
      </c>
    </row>
    <row r="2638" spans="1:20">
      <c r="A2638" s="1">
        <v>40862</v>
      </c>
      <c r="B2638" s="39">
        <v>868.760009765625</v>
      </c>
      <c r="C2638" s="39"/>
      <c r="D2638" s="39">
        <v>150.75999450683594</v>
      </c>
      <c r="E2638" s="39">
        <v>326.41000366210938</v>
      </c>
      <c r="F2638" s="39">
        <v>445.72000122070313</v>
      </c>
      <c r="G2638" s="39">
        <v>127.83999633789063</v>
      </c>
      <c r="H2638" s="39">
        <v>575.6500244140625</v>
      </c>
      <c r="I2638" s="39"/>
      <c r="J2638" s="39">
        <v>86.120002746582031</v>
      </c>
      <c r="K2638" s="39">
        <v>443.760009765625</v>
      </c>
      <c r="L2638" s="39"/>
      <c r="M2638" s="39"/>
      <c r="N2638" s="39"/>
      <c r="O2638" s="39">
        <v>411.20001220703125</v>
      </c>
      <c r="P2638" s="39">
        <v>413.8699951171875</v>
      </c>
      <c r="Q2638" s="39">
        <v>448.83999633789063</v>
      </c>
      <c r="S2638" s="39">
        <v>379.70001220703125</v>
      </c>
      <c r="T2638" s="39">
        <v>31.5</v>
      </c>
    </row>
    <row r="2639" spans="1:20">
      <c r="A2639" s="1">
        <v>40863</v>
      </c>
      <c r="B2639" s="39">
        <v>868.44000244140625</v>
      </c>
      <c r="C2639" s="39"/>
      <c r="D2639" s="39">
        <v>153.49000549316406</v>
      </c>
      <c r="E2639" s="39">
        <v>325.95001220703125</v>
      </c>
      <c r="F2639" s="39">
        <v>448.55999755859375</v>
      </c>
      <c r="G2639" s="39">
        <v>126.15000152587891</v>
      </c>
      <c r="H2639" s="39">
        <v>572.469970703125</v>
      </c>
      <c r="I2639" s="39"/>
      <c r="J2639" s="39">
        <v>93.120002746582031</v>
      </c>
      <c r="K2639" s="39">
        <v>442.95001220703125</v>
      </c>
      <c r="L2639" s="39"/>
      <c r="M2639" s="39"/>
      <c r="N2639" s="39"/>
      <c r="O2639" s="39">
        <v>411</v>
      </c>
      <c r="P2639" s="39">
        <v>414.20999145507813</v>
      </c>
      <c r="Q2639" s="39">
        <v>448.04000854492188</v>
      </c>
      <c r="S2639" s="39">
        <v>379.5</v>
      </c>
      <c r="T2639" s="39">
        <v>31.5</v>
      </c>
    </row>
    <row r="2640" spans="1:20">
      <c r="A2640" s="1">
        <v>40864</v>
      </c>
      <c r="B2640" s="39">
        <v>867.489990234375</v>
      </c>
      <c r="C2640" s="39"/>
      <c r="D2640" s="39">
        <v>156.69000244140625</v>
      </c>
      <c r="E2640" s="39">
        <v>331.3900146484375</v>
      </c>
      <c r="F2640" s="39">
        <v>456.82000732421875</v>
      </c>
      <c r="G2640" s="39">
        <v>125.12999725341797</v>
      </c>
      <c r="H2640" s="39">
        <v>573.90997314453125</v>
      </c>
      <c r="I2640" s="39"/>
      <c r="J2640" s="39">
        <v>98.25</v>
      </c>
      <c r="K2640" s="39">
        <v>440.510009765625</v>
      </c>
      <c r="L2640" s="39"/>
      <c r="M2640" s="39"/>
      <c r="N2640" s="39"/>
      <c r="O2640" s="39">
        <v>412.29998779296875</v>
      </c>
      <c r="P2640" s="39">
        <v>417.77999877929688</v>
      </c>
      <c r="Q2640" s="39">
        <v>447.07000732421875</v>
      </c>
      <c r="S2640" s="39">
        <v>380.79998779296875</v>
      </c>
      <c r="T2640" s="39">
        <v>31.5</v>
      </c>
    </row>
    <row r="2641" spans="1:20">
      <c r="A2641" s="1">
        <v>40865</v>
      </c>
      <c r="B2641" s="39">
        <v>868.3499755859375</v>
      </c>
      <c r="C2641" s="39"/>
      <c r="D2641" s="39">
        <v>153.64999389648438</v>
      </c>
      <c r="E2641" s="39">
        <v>331.70001220703125</v>
      </c>
      <c r="F2641" s="39">
        <v>454.20001220703125</v>
      </c>
      <c r="G2641" s="39">
        <v>135.66000366210938</v>
      </c>
      <c r="H2641" s="39">
        <v>567.6400146484375</v>
      </c>
      <c r="I2641" s="39"/>
      <c r="J2641" s="39">
        <v>106.56999969482422</v>
      </c>
      <c r="K2641" s="39">
        <v>435.67001342773438</v>
      </c>
      <c r="L2641" s="39"/>
      <c r="M2641" s="39"/>
      <c r="N2641" s="39"/>
      <c r="O2641" s="39">
        <v>410.3900146484375</v>
      </c>
      <c r="P2641" s="39">
        <v>417.83999633789063</v>
      </c>
      <c r="Q2641" s="39">
        <v>442.8599853515625</v>
      </c>
      <c r="S2641" s="39">
        <v>378.8900146484375</v>
      </c>
      <c r="T2641" s="39">
        <v>31.5</v>
      </c>
    </row>
    <row r="2642" spans="1:20">
      <c r="A2642" s="1">
        <v>40868</v>
      </c>
      <c r="B2642" s="39">
        <v>869.19000244140625</v>
      </c>
      <c r="C2642" s="39"/>
      <c r="D2642" s="39">
        <v>152.66999816894531</v>
      </c>
      <c r="E2642" s="39">
        <v>321.54998779296875</v>
      </c>
      <c r="F2642" s="39">
        <v>451.989990234375</v>
      </c>
      <c r="G2642" s="39">
        <v>125.97000122070313</v>
      </c>
      <c r="H2642" s="39">
        <v>578.09002685546875</v>
      </c>
      <c r="I2642" s="39"/>
      <c r="J2642" s="39">
        <v>106.22000122070313</v>
      </c>
      <c r="K2642" s="39">
        <v>435.39999389648438</v>
      </c>
      <c r="L2642" s="39"/>
      <c r="M2642" s="39"/>
      <c r="N2642" s="39"/>
      <c r="O2642" s="39">
        <v>408.75</v>
      </c>
      <c r="P2642" s="39">
        <v>412.3900146484375</v>
      </c>
      <c r="Q2642" s="39">
        <v>445.1300048828125</v>
      </c>
      <c r="S2642" s="39">
        <v>377.25</v>
      </c>
      <c r="T2642" s="39">
        <v>31.5</v>
      </c>
    </row>
    <row r="2643" spans="1:20">
      <c r="A2643" s="1">
        <v>40869</v>
      </c>
      <c r="B2643" s="39">
        <v>873.78997802734375</v>
      </c>
      <c r="C2643" s="39"/>
      <c r="D2643" s="39">
        <v>151.35000610351563</v>
      </c>
      <c r="E2643" s="39">
        <v>323.45001220703125</v>
      </c>
      <c r="F2643" s="39">
        <v>458.19000244140625</v>
      </c>
      <c r="G2643" s="39">
        <v>124.37000274658203</v>
      </c>
      <c r="H2643" s="39">
        <v>567.8699951171875</v>
      </c>
      <c r="I2643" s="39"/>
      <c r="J2643" s="39">
        <v>104.11000061035156</v>
      </c>
      <c r="K2643" s="39">
        <v>437.58999633789063</v>
      </c>
      <c r="L2643" s="39"/>
      <c r="M2643" s="39"/>
      <c r="N2643" s="39"/>
      <c r="O2643" s="39">
        <v>409.27999877929688</v>
      </c>
      <c r="P2643" s="39">
        <v>414.47000122070313</v>
      </c>
      <c r="Q2643" s="39">
        <v>444.05999755859375</v>
      </c>
      <c r="S2643" s="39">
        <v>377.77999877929688</v>
      </c>
      <c r="T2643" s="39">
        <v>31.5</v>
      </c>
    </row>
    <row r="2644" spans="1:20">
      <c r="A2644" s="1">
        <v>40870</v>
      </c>
      <c r="B2644" s="39">
        <v>869.030029296875</v>
      </c>
      <c r="C2644" s="39"/>
      <c r="D2644" s="39">
        <v>153.19000244140625</v>
      </c>
      <c r="E2644" s="39">
        <v>322.44000244140625</v>
      </c>
      <c r="F2644" s="39">
        <v>465.6099853515625</v>
      </c>
      <c r="G2644" s="39">
        <v>124.05999755859375</v>
      </c>
      <c r="H2644" s="39">
        <v>559.8900146484375</v>
      </c>
      <c r="I2644" s="39"/>
      <c r="J2644" s="39">
        <v>101.90000152587891</v>
      </c>
      <c r="K2644" s="39">
        <v>442.39999389648438</v>
      </c>
      <c r="L2644" s="39"/>
      <c r="M2644" s="39"/>
      <c r="N2644" s="39"/>
      <c r="O2644" s="39">
        <v>409.54998779296875</v>
      </c>
      <c r="P2644" s="39">
        <v>413.83999633789063</v>
      </c>
      <c r="Q2644" s="39">
        <v>445.32000732421875</v>
      </c>
      <c r="S2644" s="39">
        <v>378.04998779296875</v>
      </c>
      <c r="T2644" s="39">
        <v>31.5</v>
      </c>
    </row>
    <row r="2645" spans="1:20">
      <c r="A2645" s="1">
        <v>40871</v>
      </c>
      <c r="B2645" s="39"/>
      <c r="C2645" s="39"/>
      <c r="D2645" s="39"/>
      <c r="E2645" s="39"/>
      <c r="F2645" s="39"/>
      <c r="G2645" s="39"/>
      <c r="H2645" s="39"/>
      <c r="I2645" s="39"/>
      <c r="J2645" s="39"/>
      <c r="K2645" s="39"/>
      <c r="L2645" s="39"/>
      <c r="M2645" s="39"/>
      <c r="N2645" s="39"/>
      <c r="O2645" s="39"/>
      <c r="P2645" s="39"/>
      <c r="Q2645" s="39"/>
      <c r="S2645" s="39"/>
      <c r="T2645" s="39"/>
    </row>
    <row r="2646" spans="1:20">
      <c r="A2646" s="1">
        <v>40872</v>
      </c>
      <c r="B2646" s="39">
        <v>864.8900146484375</v>
      </c>
      <c r="C2646" s="39"/>
      <c r="D2646" s="39">
        <v>151.02000427246094</v>
      </c>
      <c r="E2646" s="39">
        <v>316.67001342773438</v>
      </c>
      <c r="F2646" s="39">
        <v>468.92999267578125</v>
      </c>
      <c r="G2646" s="39">
        <v>118.51999664306641</v>
      </c>
      <c r="H2646" s="39">
        <v>569.72998046875</v>
      </c>
      <c r="I2646" s="39"/>
      <c r="J2646" s="39">
        <v>80.879997253417969</v>
      </c>
      <c r="K2646" s="39">
        <v>448.45999145507813</v>
      </c>
      <c r="L2646" s="39"/>
      <c r="M2646" s="39"/>
      <c r="N2646" s="39"/>
      <c r="O2646" s="39">
        <v>409.8599853515625</v>
      </c>
      <c r="P2646" s="39">
        <v>409.79000854492188</v>
      </c>
      <c r="Q2646" s="39">
        <v>450.29000854492188</v>
      </c>
      <c r="S2646" s="39">
        <v>378.3599853515625</v>
      </c>
      <c r="T2646" s="39">
        <v>31.5</v>
      </c>
    </row>
    <row r="2647" spans="1:20">
      <c r="A2647" s="1">
        <v>40875</v>
      </c>
      <c r="B2647" s="39">
        <v>850.59002685546875</v>
      </c>
      <c r="C2647" s="39"/>
      <c r="D2647" s="39">
        <v>149.3699951171875</v>
      </c>
      <c r="E2647" s="39">
        <v>330.72000122070313</v>
      </c>
      <c r="F2647" s="39">
        <v>460.8699951171875</v>
      </c>
      <c r="G2647" s="39">
        <v>126.58000183105469</v>
      </c>
      <c r="H2647" s="39">
        <v>566.280029296875</v>
      </c>
      <c r="I2647" s="39"/>
      <c r="J2647" s="39">
        <v>78.519996643066406</v>
      </c>
      <c r="K2647" s="39">
        <v>446.6199951171875</v>
      </c>
      <c r="L2647" s="39"/>
      <c r="M2647" s="39"/>
      <c r="N2647" s="39"/>
      <c r="O2647" s="39">
        <v>410.30999755859375</v>
      </c>
      <c r="P2647" s="39">
        <v>412.82000732421875</v>
      </c>
      <c r="Q2647" s="39">
        <v>448.02999877929688</v>
      </c>
      <c r="S2647" s="39">
        <v>378.80999755859375</v>
      </c>
      <c r="T2647" s="39">
        <v>31.5</v>
      </c>
    </row>
    <row r="2648" spans="1:20">
      <c r="A2648" s="1">
        <v>40876</v>
      </c>
      <c r="B2648" s="39">
        <v>851.41998291015625</v>
      </c>
      <c r="C2648" s="39"/>
      <c r="D2648" s="39">
        <v>145.60000610351563</v>
      </c>
      <c r="E2648" s="39">
        <v>327.91000366210938</v>
      </c>
      <c r="F2648" s="39">
        <v>457.3599853515625</v>
      </c>
      <c r="G2648" s="39">
        <v>132.55000305175781</v>
      </c>
      <c r="H2648" s="39">
        <v>572.219970703125</v>
      </c>
      <c r="I2648" s="39"/>
      <c r="J2648" s="39">
        <v>80.389999389648438</v>
      </c>
      <c r="K2648" s="39">
        <v>445.67999267578125</v>
      </c>
      <c r="L2648" s="39"/>
      <c r="M2648" s="39"/>
      <c r="N2648" s="39"/>
      <c r="O2648" s="39">
        <v>409.80999755859375</v>
      </c>
      <c r="P2648" s="39">
        <v>410.98001098632813</v>
      </c>
      <c r="Q2648" s="39">
        <v>448.92999267578125</v>
      </c>
      <c r="S2648" s="39">
        <v>378.30999755859375</v>
      </c>
      <c r="T2648" s="39">
        <v>31.5</v>
      </c>
    </row>
    <row r="2649" spans="1:20">
      <c r="A2649" s="1">
        <v>40877</v>
      </c>
      <c r="B2649" s="39">
        <v>846.3699951171875</v>
      </c>
      <c r="C2649" s="39"/>
      <c r="D2649" s="39">
        <v>140.05999755859375</v>
      </c>
      <c r="E2649" s="39">
        <v>327.95001220703125</v>
      </c>
      <c r="F2649" s="39">
        <v>457.55999755859375</v>
      </c>
      <c r="G2649" s="39">
        <v>138.36000061035156</v>
      </c>
      <c r="H2649" s="39">
        <v>587.22998046875</v>
      </c>
      <c r="I2649" s="39"/>
      <c r="J2649" s="39">
        <v>85.389999389648438</v>
      </c>
      <c r="K2649" s="39">
        <v>444.85000610351563</v>
      </c>
      <c r="L2649" s="39"/>
      <c r="M2649" s="39"/>
      <c r="N2649" s="39"/>
      <c r="O2649" s="39">
        <v>410.48001098632813</v>
      </c>
      <c r="P2649" s="39">
        <v>409.17001342773438</v>
      </c>
      <c r="Q2649" s="39">
        <v>452.27999877929688</v>
      </c>
      <c r="S2649" s="39">
        <v>378.98001098632813</v>
      </c>
      <c r="T2649" s="39">
        <v>31.5</v>
      </c>
    </row>
    <row r="2650" spans="1:20">
      <c r="A2650" s="1">
        <v>40878</v>
      </c>
      <c r="B2650" s="39">
        <v>850.80999755859375</v>
      </c>
      <c r="C2650" s="39"/>
      <c r="D2650" s="39">
        <v>143.49000549316406</v>
      </c>
      <c r="E2650" s="39">
        <v>327.239990234375</v>
      </c>
      <c r="F2650" s="39">
        <v>459.08999633789063</v>
      </c>
      <c r="G2650" s="39">
        <v>140.63999938964844</v>
      </c>
      <c r="H2650" s="39">
        <v>570.489990234375</v>
      </c>
      <c r="I2650" s="39"/>
      <c r="J2650" s="39">
        <v>84.870002746582031</v>
      </c>
      <c r="K2650" s="39">
        <v>445.6199951171875</v>
      </c>
      <c r="L2650" s="39"/>
      <c r="M2650" s="39"/>
      <c r="N2650" s="39"/>
      <c r="O2650" s="39">
        <v>409.58999633789063</v>
      </c>
      <c r="P2650" s="39">
        <v>410.6400146484375</v>
      </c>
      <c r="Q2650" s="39">
        <v>448.79998779296875</v>
      </c>
      <c r="S2650" s="39">
        <v>378.08999633789063</v>
      </c>
      <c r="T2650" s="39">
        <v>31.5</v>
      </c>
    </row>
    <row r="2651" spans="1:20">
      <c r="A2651" s="1">
        <v>40879</v>
      </c>
      <c r="B2651" s="39">
        <v>850.530029296875</v>
      </c>
      <c r="C2651" s="39"/>
      <c r="D2651" s="39">
        <v>137.86000061035156</v>
      </c>
      <c r="E2651" s="39">
        <v>320.47000122070313</v>
      </c>
      <c r="F2651" s="39">
        <v>455.6199951171875</v>
      </c>
      <c r="G2651" s="39">
        <v>134.1199951171875</v>
      </c>
      <c r="H2651" s="39">
        <v>570.739990234375</v>
      </c>
      <c r="I2651" s="39"/>
      <c r="J2651" s="39">
        <v>84.610000610351563</v>
      </c>
      <c r="K2651" s="39">
        <v>442.29000854492188</v>
      </c>
      <c r="L2651" s="39"/>
      <c r="M2651" s="39"/>
      <c r="N2651" s="39"/>
      <c r="O2651" s="39">
        <v>406.14999389648438</v>
      </c>
      <c r="P2651" s="39">
        <v>405.76998901367188</v>
      </c>
      <c r="Q2651" s="39">
        <v>446.54998779296875</v>
      </c>
      <c r="S2651" s="39">
        <v>374.64999389648438</v>
      </c>
      <c r="T2651" s="39">
        <v>31.5</v>
      </c>
    </row>
    <row r="2652" spans="1:20">
      <c r="A2652" s="1">
        <v>40882</v>
      </c>
      <c r="B2652" s="39">
        <v>849.3699951171875</v>
      </c>
      <c r="C2652" s="39"/>
      <c r="D2652" s="39">
        <v>138.72000122070313</v>
      </c>
      <c r="E2652" s="39">
        <v>318.1099853515625</v>
      </c>
      <c r="F2652" s="39">
        <v>459.08999633789063</v>
      </c>
      <c r="G2652" s="39">
        <v>136.60000610351563</v>
      </c>
      <c r="H2652" s="39">
        <v>567.030029296875</v>
      </c>
      <c r="I2652" s="39"/>
      <c r="J2652" s="39">
        <v>85.779998779296875</v>
      </c>
      <c r="K2652" s="39">
        <v>429.760009765625</v>
      </c>
      <c r="L2652" s="39"/>
      <c r="M2652" s="39"/>
      <c r="N2652" s="39"/>
      <c r="O2652" s="39">
        <v>401.3699951171875</v>
      </c>
      <c r="P2652" s="39">
        <v>404.92001342773438</v>
      </c>
      <c r="Q2652" s="39">
        <v>437.1199951171875</v>
      </c>
      <c r="S2652" s="39">
        <v>369.8699951171875</v>
      </c>
      <c r="T2652" s="39">
        <v>31.5</v>
      </c>
    </row>
    <row r="2653" spans="1:20">
      <c r="A2653" s="1">
        <v>40883</v>
      </c>
      <c r="B2653" s="39">
        <v>843.52001953125</v>
      </c>
      <c r="C2653" s="39"/>
      <c r="D2653" s="39">
        <v>141.10000610351563</v>
      </c>
      <c r="E2653" s="39">
        <v>316.42999267578125</v>
      </c>
      <c r="F2653" s="39">
        <v>457.64999389648438</v>
      </c>
      <c r="G2653" s="39">
        <v>138.35000610351563</v>
      </c>
      <c r="H2653" s="39">
        <v>556.53997802734375</v>
      </c>
      <c r="I2653" s="39"/>
      <c r="J2653" s="39">
        <v>82.129997253417969</v>
      </c>
      <c r="K2653" s="39">
        <v>430.57000732421875</v>
      </c>
      <c r="L2653" s="39"/>
      <c r="M2653" s="39"/>
      <c r="N2653" s="39"/>
      <c r="O2653" s="39">
        <v>399.51998901367188</v>
      </c>
      <c r="P2653" s="39">
        <v>403.23001098632813</v>
      </c>
      <c r="Q2653" s="39">
        <v>434.92001342773438</v>
      </c>
      <c r="S2653" s="39">
        <v>368.01998901367188</v>
      </c>
      <c r="T2653" s="39">
        <v>31.5</v>
      </c>
    </row>
    <row r="2654" spans="1:20">
      <c r="A2654" s="1">
        <v>40884</v>
      </c>
      <c r="B2654" s="39">
        <v>848.05999755859375</v>
      </c>
      <c r="C2654" s="39"/>
      <c r="D2654" s="39">
        <v>142.41999816894531</v>
      </c>
      <c r="E2654" s="39">
        <v>317.10000610351563</v>
      </c>
      <c r="F2654" s="39">
        <v>459.92001342773438</v>
      </c>
      <c r="G2654" s="39">
        <v>136.16999816894531</v>
      </c>
      <c r="H2654" s="39">
        <v>560.3900146484375</v>
      </c>
      <c r="I2654" s="39"/>
      <c r="J2654" s="39">
        <v>80.849998474121094</v>
      </c>
      <c r="K2654" s="39">
        <v>432.989990234375</v>
      </c>
      <c r="L2654" s="39"/>
      <c r="M2654" s="39"/>
      <c r="N2654" s="39"/>
      <c r="O2654" s="39">
        <v>401.48001098632813</v>
      </c>
      <c r="P2654" s="39">
        <v>404.8599853515625</v>
      </c>
      <c r="Q2654" s="39">
        <v>437.41000366210938</v>
      </c>
      <c r="S2654" s="39">
        <v>369.98001098632813</v>
      </c>
      <c r="T2654" s="39">
        <v>31.5</v>
      </c>
    </row>
    <row r="2655" spans="1:20">
      <c r="A2655" s="1">
        <v>40885</v>
      </c>
      <c r="B2655" s="39">
        <v>844.29998779296875</v>
      </c>
      <c r="C2655" s="39"/>
      <c r="D2655" s="39">
        <v>141.69000244140625</v>
      </c>
      <c r="E2655" s="39">
        <v>317.70999145507813</v>
      </c>
      <c r="F2655" s="39">
        <v>461.010009765625</v>
      </c>
      <c r="G2655" s="39">
        <v>120.93000030517578</v>
      </c>
      <c r="H2655" s="39">
        <v>554.5</v>
      </c>
      <c r="I2655" s="39"/>
      <c r="J2655" s="39">
        <v>90.519996643066406</v>
      </c>
      <c r="K2655" s="39">
        <v>436.3800048828125</v>
      </c>
      <c r="L2655" s="39"/>
      <c r="M2655" s="39"/>
      <c r="N2655" s="39"/>
      <c r="O2655" s="39">
        <v>401.6199951171875</v>
      </c>
      <c r="P2655" s="39">
        <v>403.60000610351563</v>
      </c>
      <c r="Q2655" s="39">
        <v>439.04998779296875</v>
      </c>
      <c r="S2655" s="39">
        <v>370.1199951171875</v>
      </c>
      <c r="T2655" s="39">
        <v>31.5</v>
      </c>
    </row>
    <row r="2656" spans="1:20">
      <c r="A2656" s="1">
        <v>40886</v>
      </c>
      <c r="B2656" s="39">
        <v>846.82000732421875</v>
      </c>
      <c r="C2656" s="39"/>
      <c r="D2656" s="39">
        <v>152.47999572753906</v>
      </c>
      <c r="E2656" s="39">
        <v>320.1300048828125</v>
      </c>
      <c r="F2656" s="39">
        <v>465.45001220703125</v>
      </c>
      <c r="G2656" s="39">
        <v>127.47000122070313</v>
      </c>
      <c r="H2656" s="39">
        <v>546.78997802734375</v>
      </c>
      <c r="I2656" s="39"/>
      <c r="J2656" s="39">
        <v>90.339996337890625</v>
      </c>
      <c r="K2656" s="39">
        <v>437.91000366210938</v>
      </c>
      <c r="L2656" s="39"/>
      <c r="M2656" s="39"/>
      <c r="N2656" s="39"/>
      <c r="O2656" s="39">
        <v>403.3599853515625</v>
      </c>
      <c r="P2656" s="39">
        <v>407.8900146484375</v>
      </c>
      <c r="Q2656" s="39">
        <v>438.26998901367188</v>
      </c>
      <c r="S2656" s="39">
        <v>371.8599853515625</v>
      </c>
      <c r="T2656" s="39">
        <v>31.5</v>
      </c>
    </row>
    <row r="2657" spans="1:20">
      <c r="A2657" s="1">
        <v>40889</v>
      </c>
      <c r="B2657" s="39">
        <v>844.34002685546875</v>
      </c>
      <c r="C2657" s="39"/>
      <c r="D2657" s="39">
        <v>153.66000366210938</v>
      </c>
      <c r="E2657" s="39">
        <v>318.45999145507813</v>
      </c>
      <c r="F2657" s="39">
        <v>474.47000122070313</v>
      </c>
      <c r="G2657" s="39">
        <v>122.43000030517578</v>
      </c>
      <c r="H2657" s="39">
        <v>550.8499755859375</v>
      </c>
      <c r="I2657" s="39"/>
      <c r="J2657" s="39">
        <v>94.349998474121094</v>
      </c>
      <c r="K2657" s="39">
        <v>441.739990234375</v>
      </c>
      <c r="L2657" s="39"/>
      <c r="M2657" s="39"/>
      <c r="N2657" s="39"/>
      <c r="O2657" s="39">
        <v>404.83999633789063</v>
      </c>
      <c r="P2657" s="39">
        <v>407.23001098632813</v>
      </c>
      <c r="Q2657" s="39">
        <v>442.16000366210938</v>
      </c>
      <c r="S2657" s="39">
        <v>373.33999633789063</v>
      </c>
      <c r="T2657" s="39">
        <v>31.5</v>
      </c>
    </row>
    <row r="2658" spans="1:20">
      <c r="A2658" s="1">
        <v>40890</v>
      </c>
      <c r="B2658" s="39">
        <v>849.239990234375</v>
      </c>
      <c r="C2658" s="39"/>
      <c r="D2658" s="39">
        <v>154.44999694824219</v>
      </c>
      <c r="E2658" s="39">
        <v>321.3800048828125</v>
      </c>
      <c r="F2658" s="39">
        <v>474.07000732421875</v>
      </c>
      <c r="G2658" s="39">
        <v>120.13999938964844</v>
      </c>
      <c r="H2658" s="39">
        <v>554.5999755859375</v>
      </c>
      <c r="I2658" s="39"/>
      <c r="J2658" s="39">
        <v>96.199996948242188</v>
      </c>
      <c r="K2658" s="39">
        <v>443.97000122070313</v>
      </c>
      <c r="L2658" s="39"/>
      <c r="M2658" s="39"/>
      <c r="N2658" s="39"/>
      <c r="O2658" s="39">
        <v>407.25</v>
      </c>
      <c r="P2658" s="39">
        <v>409.70999145507813</v>
      </c>
      <c r="Q2658" s="39">
        <v>444.73001098632813</v>
      </c>
      <c r="S2658" s="39">
        <v>375.75</v>
      </c>
      <c r="T2658" s="39">
        <v>31.5</v>
      </c>
    </row>
    <row r="2659" spans="1:20">
      <c r="A2659" s="1">
        <v>40891</v>
      </c>
      <c r="B2659" s="39">
        <v>849</v>
      </c>
      <c r="C2659" s="39"/>
      <c r="D2659" s="39">
        <v>155.22000122070313</v>
      </c>
      <c r="E2659" s="39">
        <v>322.1199951171875</v>
      </c>
      <c r="F2659" s="39">
        <v>472.58999633789063</v>
      </c>
      <c r="G2659" s="39">
        <v>123.16000366210938</v>
      </c>
      <c r="H2659" s="39">
        <v>554.42999267578125</v>
      </c>
      <c r="I2659" s="39"/>
      <c r="J2659" s="39">
        <v>95.209999084472656</v>
      </c>
      <c r="K2659" s="39">
        <v>441.82000732421875</v>
      </c>
      <c r="L2659" s="39"/>
      <c r="M2659" s="39"/>
      <c r="N2659" s="39"/>
      <c r="O2659" s="39">
        <v>406.739990234375</v>
      </c>
      <c r="P2659" s="39">
        <v>410.17001342773438</v>
      </c>
      <c r="Q2659" s="39">
        <v>443.1300048828125</v>
      </c>
      <c r="S2659" s="39">
        <v>375.239990234375</v>
      </c>
      <c r="T2659" s="39">
        <v>31.5</v>
      </c>
    </row>
    <row r="2660" spans="1:20">
      <c r="A2660" s="1">
        <v>40892</v>
      </c>
      <c r="B2660" s="39">
        <v>854.530029296875</v>
      </c>
      <c r="C2660" s="39"/>
      <c r="D2660" s="39">
        <v>151.58999633789063</v>
      </c>
      <c r="E2660" s="39">
        <v>320.739990234375</v>
      </c>
      <c r="F2660" s="39">
        <v>475.60000610351563</v>
      </c>
      <c r="G2660" s="39">
        <v>141.58000183105469</v>
      </c>
      <c r="H2660" s="39">
        <v>546.260009765625</v>
      </c>
      <c r="I2660" s="39"/>
      <c r="J2660" s="39">
        <v>83.44000244140625</v>
      </c>
      <c r="K2660" s="39">
        <v>444.5</v>
      </c>
      <c r="L2660" s="39"/>
      <c r="M2660" s="39"/>
      <c r="N2660" s="39"/>
      <c r="O2660" s="39">
        <v>406.76998901367188</v>
      </c>
      <c r="P2660" s="39">
        <v>411.1300048828125</v>
      </c>
      <c r="Q2660" s="39">
        <v>442.17999267578125</v>
      </c>
      <c r="S2660" s="39">
        <v>375.26998901367188</v>
      </c>
      <c r="T2660" s="39">
        <v>31.5</v>
      </c>
    </row>
    <row r="2661" spans="1:20">
      <c r="A2661" s="1">
        <v>40893</v>
      </c>
      <c r="B2661" s="39">
        <v>858.41998291015625</v>
      </c>
      <c r="C2661" s="39"/>
      <c r="D2661" s="39">
        <v>149.27000427246094</v>
      </c>
      <c r="E2661" s="39">
        <v>321.85000610351563</v>
      </c>
      <c r="F2661" s="39">
        <v>471.260009765625</v>
      </c>
      <c r="G2661" s="39">
        <v>140.52000427246094</v>
      </c>
      <c r="H2661" s="39">
        <v>543</v>
      </c>
      <c r="I2661" s="39"/>
      <c r="J2661" s="39">
        <v>100.80000305175781</v>
      </c>
      <c r="K2661" s="39">
        <v>450.41000366210938</v>
      </c>
      <c r="L2661" s="39"/>
      <c r="M2661" s="39"/>
      <c r="N2661" s="39"/>
      <c r="O2661" s="39">
        <v>409.17001342773438</v>
      </c>
      <c r="P2661" s="39">
        <v>411.70999145507813</v>
      </c>
      <c r="Q2661" s="39">
        <v>446.75</v>
      </c>
      <c r="S2661" s="39">
        <v>377.67001342773438</v>
      </c>
      <c r="T2661" s="39">
        <v>31.5</v>
      </c>
    </row>
    <row r="2662" spans="1:20">
      <c r="A2662" s="1">
        <v>40896</v>
      </c>
      <c r="B2662" s="39">
        <v>850.3900146484375</v>
      </c>
      <c r="C2662" s="39"/>
      <c r="D2662" s="39">
        <v>148.3800048828125</v>
      </c>
      <c r="E2662" s="39">
        <v>317.80999755859375</v>
      </c>
      <c r="F2662" s="39">
        <v>466.83999633789063</v>
      </c>
      <c r="G2662" s="39">
        <v>141.22000122070313</v>
      </c>
      <c r="H2662" s="39">
        <v>555.9000244140625</v>
      </c>
      <c r="I2662" s="39"/>
      <c r="J2662" s="39">
        <v>100.81999969482422</v>
      </c>
      <c r="K2662" s="39">
        <v>440.80999755859375</v>
      </c>
      <c r="L2662" s="39"/>
      <c r="M2662" s="39"/>
      <c r="N2662" s="39"/>
      <c r="O2662" s="39">
        <v>405.48001098632813</v>
      </c>
      <c r="P2662" s="39">
        <v>407.54998779296875</v>
      </c>
      <c r="Q2662" s="39">
        <v>443.20001220703125</v>
      </c>
      <c r="S2662" s="39">
        <v>373.98001098632813</v>
      </c>
      <c r="T2662" s="39">
        <v>31.5</v>
      </c>
    </row>
    <row r="2663" spans="1:20">
      <c r="A2663" s="1">
        <v>40897</v>
      </c>
      <c r="B2663" s="39">
        <v>848.1400146484375</v>
      </c>
      <c r="C2663" s="39"/>
      <c r="D2663" s="39">
        <v>146.91999816894531</v>
      </c>
      <c r="E2663" s="39">
        <v>318.16000366210938</v>
      </c>
      <c r="F2663" s="39">
        <v>470.83999633789063</v>
      </c>
      <c r="G2663" s="39">
        <v>140.00999450683594</v>
      </c>
      <c r="H2663" s="39">
        <v>545.32000732421875</v>
      </c>
      <c r="I2663" s="39"/>
      <c r="J2663" s="39">
        <v>93.019996643066406</v>
      </c>
      <c r="K2663" s="39">
        <v>441.19000244140625</v>
      </c>
      <c r="L2663" s="39"/>
      <c r="M2663" s="39"/>
      <c r="N2663" s="39"/>
      <c r="O2663" s="39">
        <v>404.010009765625</v>
      </c>
      <c r="P2663" s="39">
        <v>407.22000122070313</v>
      </c>
      <c r="Q2663" s="39">
        <v>440.3800048828125</v>
      </c>
      <c r="S2663" s="39">
        <v>372.510009765625</v>
      </c>
      <c r="T2663" s="39">
        <v>31.5</v>
      </c>
    </row>
    <row r="2664" spans="1:20">
      <c r="A2664" s="1">
        <v>40898</v>
      </c>
      <c r="B2664" s="39">
        <v>840.25</v>
      </c>
      <c r="C2664" s="39"/>
      <c r="D2664" s="39">
        <v>146.83999633789063</v>
      </c>
      <c r="E2664" s="39">
        <v>316.48001098632813</v>
      </c>
      <c r="F2664" s="39">
        <v>472.76998901367188</v>
      </c>
      <c r="G2664" s="39">
        <v>126.91000366210938</v>
      </c>
      <c r="H2664" s="39">
        <v>547.219970703125</v>
      </c>
      <c r="I2664" s="39"/>
      <c r="J2664" s="39">
        <v>92.040000915527344</v>
      </c>
      <c r="K2664" s="39">
        <v>441.97000122070313</v>
      </c>
      <c r="L2664" s="39"/>
      <c r="M2664" s="39"/>
      <c r="N2664" s="39"/>
      <c r="O2664" s="39">
        <v>402.95999145507813</v>
      </c>
      <c r="P2664" s="39">
        <v>404.23001098632813</v>
      </c>
      <c r="Q2664" s="39">
        <v>441.29000854492188</v>
      </c>
      <c r="S2664" s="39">
        <v>371.45999145507813</v>
      </c>
      <c r="T2664" s="39">
        <v>31.5</v>
      </c>
    </row>
    <row r="2665" spans="1:20">
      <c r="A2665" s="1">
        <v>40899</v>
      </c>
      <c r="B2665" s="39">
        <v>833.1199951171875</v>
      </c>
      <c r="C2665" s="39"/>
      <c r="D2665" s="39">
        <v>147.33999633789063</v>
      </c>
      <c r="E2665" s="39">
        <v>317.57000732421875</v>
      </c>
      <c r="F2665" s="39">
        <v>470.47000122070313</v>
      </c>
      <c r="G2665" s="39">
        <v>127.48999786376953</v>
      </c>
      <c r="H2665" s="39">
        <v>550.40997314453125</v>
      </c>
      <c r="I2665" s="39"/>
      <c r="J2665" s="39">
        <v>92.480003356933594</v>
      </c>
      <c r="K2665" s="39">
        <v>437.8599853515625</v>
      </c>
      <c r="L2665" s="39"/>
      <c r="M2665" s="39"/>
      <c r="N2665" s="39"/>
      <c r="O2665" s="39">
        <v>401.48001098632813</v>
      </c>
      <c r="P2665" s="39">
        <v>403.1300048828125</v>
      </c>
      <c r="Q2665" s="39">
        <v>439.25</v>
      </c>
      <c r="S2665" s="39">
        <v>369.98001098632813</v>
      </c>
      <c r="T2665" s="39">
        <v>31.5</v>
      </c>
    </row>
    <row r="2666" spans="1:20">
      <c r="A2666" s="1">
        <v>40900</v>
      </c>
      <c r="B2666" s="39">
        <v>830.8900146484375</v>
      </c>
      <c r="C2666" s="39"/>
      <c r="D2666" s="39">
        <v>141</v>
      </c>
      <c r="E2666" s="39">
        <v>316.47000122070313</v>
      </c>
      <c r="F2666" s="39">
        <v>479.77999877929688</v>
      </c>
      <c r="G2666" s="39">
        <v>128.30000305175781</v>
      </c>
      <c r="H2666" s="39">
        <v>556.41998291015625</v>
      </c>
      <c r="I2666" s="39"/>
      <c r="J2666" s="39">
        <v>73.94000244140625</v>
      </c>
      <c r="K2666" s="39">
        <v>437.22000122070313</v>
      </c>
      <c r="L2666" s="39"/>
      <c r="M2666" s="39"/>
      <c r="N2666" s="39"/>
      <c r="O2666" s="39">
        <v>400.6199951171875</v>
      </c>
      <c r="P2666" s="39">
        <v>401.73001098632813</v>
      </c>
      <c r="Q2666" s="39">
        <v>438.8699951171875</v>
      </c>
      <c r="S2666" s="39">
        <v>369.1199951171875</v>
      </c>
      <c r="T2666" s="39">
        <v>31.5</v>
      </c>
    </row>
    <row r="2667" spans="1:20">
      <c r="A2667" s="1">
        <v>40903</v>
      </c>
      <c r="B2667" s="39"/>
      <c r="C2667" s="39"/>
      <c r="D2667" s="39"/>
      <c r="E2667" s="39"/>
      <c r="F2667" s="39"/>
      <c r="G2667" s="39"/>
      <c r="H2667" s="39"/>
      <c r="I2667" s="39"/>
      <c r="J2667" s="39"/>
      <c r="K2667" s="39"/>
      <c r="L2667" s="39"/>
      <c r="M2667" s="39"/>
      <c r="N2667" s="39"/>
      <c r="O2667" s="39"/>
      <c r="P2667" s="39"/>
      <c r="Q2667" s="39"/>
      <c r="S2667" s="39"/>
      <c r="T2667" s="39"/>
    </row>
    <row r="2668" spans="1:20">
      <c r="A2668" s="1">
        <v>40904</v>
      </c>
      <c r="B2668" s="39">
        <v>828.08001708984375</v>
      </c>
      <c r="C2668" s="39"/>
      <c r="D2668" s="39">
        <v>137.39999389648438</v>
      </c>
      <c r="E2668" s="39">
        <v>319.04998779296875</v>
      </c>
      <c r="F2668" s="39">
        <v>473.85000610351563</v>
      </c>
      <c r="G2668" s="39">
        <v>124.80999755859375</v>
      </c>
      <c r="H2668" s="39">
        <v>545.69000244140625</v>
      </c>
      <c r="I2668" s="39"/>
      <c r="J2668" s="39">
        <v>90.019996643066406</v>
      </c>
      <c r="K2668" s="39">
        <v>445.82000732421875</v>
      </c>
      <c r="L2668" s="39"/>
      <c r="M2668" s="39"/>
      <c r="N2668" s="39"/>
      <c r="O2668" s="39">
        <v>402.41000366210938</v>
      </c>
      <c r="P2668" s="39">
        <v>401.07998657226563</v>
      </c>
      <c r="Q2668" s="39">
        <v>443.44000244140625</v>
      </c>
      <c r="S2668" s="39">
        <v>370.91000366210938</v>
      </c>
      <c r="T2668" s="39">
        <v>31.5</v>
      </c>
    </row>
    <row r="2669" spans="1:20">
      <c r="A2669" s="1">
        <v>40905</v>
      </c>
      <c r="B2669" s="39">
        <v>822.03997802734375</v>
      </c>
      <c r="C2669" s="39"/>
      <c r="D2669" s="39">
        <v>134.99000549316406</v>
      </c>
      <c r="E2669" s="39">
        <v>309.07000732421875</v>
      </c>
      <c r="F2669" s="39">
        <v>473.739990234375</v>
      </c>
      <c r="G2669" s="39">
        <v>153.08000183105469</v>
      </c>
      <c r="H2669" s="39">
        <v>540.239990234375</v>
      </c>
      <c r="I2669" s="39"/>
      <c r="J2669" s="39">
        <v>88.290000915527344</v>
      </c>
      <c r="K2669" s="39">
        <v>447.95001220703125</v>
      </c>
      <c r="L2669" s="39"/>
      <c r="M2669" s="39"/>
      <c r="N2669" s="39"/>
      <c r="O2669" s="39">
        <v>399.83999633789063</v>
      </c>
      <c r="P2669" s="39">
        <v>395.82000732421875</v>
      </c>
      <c r="Q2669" s="39">
        <v>443.48001098632813</v>
      </c>
      <c r="S2669" s="39">
        <v>368.33999633789063</v>
      </c>
      <c r="T2669" s="39">
        <v>31.5</v>
      </c>
    </row>
    <row r="2670" spans="1:20">
      <c r="A2670" s="1">
        <v>40906</v>
      </c>
      <c r="B2670" s="39"/>
      <c r="C2670" s="39"/>
      <c r="D2670" s="39"/>
      <c r="E2670" s="39"/>
      <c r="F2670" s="39"/>
      <c r="G2670" s="39"/>
      <c r="H2670" s="39"/>
      <c r="I2670" s="39"/>
      <c r="J2670" s="39"/>
      <c r="K2670" s="39"/>
      <c r="L2670" s="39"/>
      <c r="M2670" s="39"/>
      <c r="N2670" s="39"/>
      <c r="O2670" s="39"/>
      <c r="P2670" s="39"/>
      <c r="Q2670" s="39"/>
      <c r="S2670" s="39"/>
      <c r="T2670" s="39"/>
    </row>
    <row r="2671" spans="1:20">
      <c r="A2671" s="1">
        <v>40907</v>
      </c>
      <c r="B2671" s="39">
        <v>824.19000244140625</v>
      </c>
      <c r="C2671" s="39"/>
      <c r="D2671" s="39">
        <v>140.42999267578125</v>
      </c>
      <c r="E2671" s="39">
        <v>297.08999633789063</v>
      </c>
      <c r="F2671" s="39">
        <v>470.52999877929688</v>
      </c>
      <c r="G2671" s="39">
        <v>141.16999816894531</v>
      </c>
      <c r="H2671" s="39">
        <v>543.91998291015625</v>
      </c>
      <c r="I2671" s="39"/>
      <c r="J2671" s="39">
        <v>80.989997863769531</v>
      </c>
      <c r="K2671" s="39">
        <v>450.48001098632813</v>
      </c>
      <c r="L2671" s="39"/>
      <c r="M2671" s="39"/>
      <c r="N2671" s="39"/>
      <c r="O2671" s="39">
        <v>398.30999755859375</v>
      </c>
      <c r="P2671" s="39">
        <v>390.760009765625</v>
      </c>
      <c r="Q2671" s="39">
        <v>445.57000732421875</v>
      </c>
      <c r="S2671" s="39">
        <v>366.80999755859375</v>
      </c>
      <c r="T2671" s="39">
        <v>31.5</v>
      </c>
    </row>
    <row r="2672" spans="1:20">
      <c r="A2672" s="1">
        <v>40910</v>
      </c>
      <c r="B2672" s="39"/>
      <c r="C2672" s="39"/>
      <c r="D2672" s="39"/>
      <c r="E2672" s="39"/>
      <c r="F2672" s="39"/>
      <c r="G2672" s="39"/>
      <c r="H2672" s="39"/>
      <c r="I2672" s="39"/>
      <c r="J2672" s="39"/>
      <c r="K2672" s="39"/>
      <c r="L2672" s="39"/>
      <c r="M2672" s="39"/>
      <c r="N2672" s="39"/>
      <c r="O2672" s="39"/>
      <c r="P2672" s="39"/>
      <c r="Q2672" s="39"/>
      <c r="S2672" s="39"/>
      <c r="T2672" s="39"/>
    </row>
    <row r="2673" spans="1:20">
      <c r="A2673" s="1">
        <v>40911</v>
      </c>
      <c r="B2673" s="39">
        <v>824.71002197265625</v>
      </c>
      <c r="C2673" s="39"/>
      <c r="D2673" s="39">
        <v>143.8699951171875</v>
      </c>
      <c r="E2673" s="39">
        <v>290.22000122070313</v>
      </c>
      <c r="F2673" s="39">
        <v>472.77999877929688</v>
      </c>
      <c r="G2673" s="39">
        <v>145.77999877929688</v>
      </c>
      <c r="H2673" s="39">
        <v>553.030029296875</v>
      </c>
      <c r="I2673" s="39"/>
      <c r="J2673" s="39">
        <v>82.930000305175781</v>
      </c>
      <c r="K2673" s="39">
        <v>449.25</v>
      </c>
      <c r="L2673" s="39"/>
      <c r="M2673" s="39"/>
      <c r="N2673" s="39"/>
      <c r="O2673" s="39">
        <v>397.92001342773438</v>
      </c>
      <c r="P2673" s="39">
        <v>388.58999633789063</v>
      </c>
      <c r="Q2673" s="39">
        <v>447.01998901367188</v>
      </c>
      <c r="S2673" s="39">
        <v>366.42001342773438</v>
      </c>
      <c r="T2673" s="39">
        <v>31.5</v>
      </c>
    </row>
    <row r="2674" spans="1:20">
      <c r="A2674" s="1">
        <v>40912</v>
      </c>
      <c r="B2674" s="39">
        <v>835.40997314453125</v>
      </c>
      <c r="C2674" s="39"/>
      <c r="D2674" s="39">
        <v>150.03999328613281</v>
      </c>
      <c r="E2674" s="39">
        <v>290.8599853515625</v>
      </c>
      <c r="F2674" s="39">
        <v>471.57000732421875</v>
      </c>
      <c r="G2674" s="39">
        <v>150.28999328613281</v>
      </c>
      <c r="H2674" s="39">
        <v>546.469970703125</v>
      </c>
      <c r="I2674" s="39"/>
      <c r="J2674" s="39">
        <v>80.169998168945313</v>
      </c>
      <c r="K2674" s="39">
        <v>448.23001098632813</v>
      </c>
      <c r="L2674" s="39"/>
      <c r="M2674" s="39"/>
      <c r="N2674" s="39"/>
      <c r="O2674" s="39">
        <v>398.67999267578125</v>
      </c>
      <c r="P2674" s="39">
        <v>392.45999145507813</v>
      </c>
      <c r="Q2674" s="39">
        <v>444.55999755859375</v>
      </c>
      <c r="S2674" s="39">
        <v>367.17999267578125</v>
      </c>
      <c r="T2674" s="39">
        <v>31.5</v>
      </c>
    </row>
    <row r="2675" spans="1:20">
      <c r="A2675" s="1">
        <v>40913</v>
      </c>
      <c r="B2675" s="39">
        <v>834.719970703125</v>
      </c>
      <c r="C2675" s="39"/>
      <c r="D2675" s="39">
        <v>147.71000671386719</v>
      </c>
      <c r="E2675" s="39">
        <v>288.54000854492188</v>
      </c>
      <c r="F2675" s="39">
        <v>469.76998901367188</v>
      </c>
      <c r="G2675" s="39">
        <v>143.22999572753906</v>
      </c>
      <c r="H2675" s="39">
        <v>548.77001953125</v>
      </c>
      <c r="I2675" s="39"/>
      <c r="J2675" s="39">
        <v>69.050003051757813</v>
      </c>
      <c r="K2675" s="39">
        <v>448.26998901367188</v>
      </c>
      <c r="L2675" s="39"/>
      <c r="M2675" s="39"/>
      <c r="N2675" s="39"/>
      <c r="O2675" s="39">
        <v>397.51998901367188</v>
      </c>
      <c r="P2675" s="39">
        <v>390.32000732421875</v>
      </c>
      <c r="Q2675" s="39">
        <v>444.32000732421875</v>
      </c>
      <c r="S2675" s="39">
        <v>366.01998901367188</v>
      </c>
      <c r="T2675" s="39">
        <v>31.5</v>
      </c>
    </row>
    <row r="2676" spans="1:20">
      <c r="A2676" s="1">
        <v>40914</v>
      </c>
      <c r="B2676" s="39">
        <v>835.96002197265625</v>
      </c>
      <c r="C2676" s="39"/>
      <c r="D2676" s="39">
        <v>147.22000122070313</v>
      </c>
      <c r="E2676" s="39">
        <v>285.760009765625</v>
      </c>
      <c r="F2676" s="39">
        <v>477.45001220703125</v>
      </c>
      <c r="G2676" s="39">
        <v>174.97999572753906</v>
      </c>
      <c r="H2676" s="39">
        <v>541.8699951171875</v>
      </c>
      <c r="I2676" s="39"/>
      <c r="J2676" s="39">
        <v>71.139999389648438</v>
      </c>
      <c r="K2676" s="39">
        <v>445.989990234375</v>
      </c>
      <c r="L2676" s="39"/>
      <c r="M2676" s="39"/>
      <c r="N2676" s="39"/>
      <c r="O2676" s="39">
        <v>396.54000854492188</v>
      </c>
      <c r="P2676" s="39">
        <v>391.20001220703125</v>
      </c>
      <c r="Q2676" s="39">
        <v>441.260009765625</v>
      </c>
      <c r="S2676" s="39">
        <v>365.04000854492188</v>
      </c>
      <c r="T2676" s="39">
        <v>31.5</v>
      </c>
    </row>
    <row r="2677" spans="1:20">
      <c r="A2677" s="1">
        <v>40917</v>
      </c>
      <c r="B2677" s="39">
        <v>830.4000244140625</v>
      </c>
      <c r="C2677" s="39"/>
      <c r="D2677" s="39">
        <v>147.78999328613281</v>
      </c>
      <c r="E2677" s="39">
        <v>291.6199951171875</v>
      </c>
      <c r="F2677" s="39">
        <v>475.010009765625</v>
      </c>
      <c r="G2677" s="39">
        <v>141.77999877929688</v>
      </c>
      <c r="H2677" s="39">
        <v>544.739990234375</v>
      </c>
      <c r="I2677" s="39"/>
      <c r="J2677" s="39">
        <v>68.470001220703125</v>
      </c>
      <c r="K2677" s="39">
        <v>447.16000366210938</v>
      </c>
      <c r="L2677" s="39"/>
      <c r="M2677" s="39"/>
      <c r="N2677" s="39"/>
      <c r="O2677" s="39">
        <v>397.1400146484375</v>
      </c>
      <c r="P2677" s="39">
        <v>391.20001220703125</v>
      </c>
      <c r="Q2677" s="39">
        <v>442.54998779296875</v>
      </c>
      <c r="S2677" s="39">
        <v>365.6400146484375</v>
      </c>
      <c r="T2677" s="39">
        <v>31.5</v>
      </c>
    </row>
    <row r="2678" spans="1:20">
      <c r="A2678" s="1">
        <v>40918</v>
      </c>
      <c r="B2678" s="39">
        <v>828.19000244140625</v>
      </c>
      <c r="C2678" s="39"/>
      <c r="D2678" s="39">
        <v>146.67999267578125</v>
      </c>
      <c r="E2678" s="39">
        <v>289.3699951171875</v>
      </c>
      <c r="F2678" s="39">
        <v>476.6400146484375</v>
      </c>
      <c r="G2678" s="39">
        <v>140.42999267578125</v>
      </c>
      <c r="H2678" s="39">
        <v>535.53997802734375</v>
      </c>
      <c r="I2678" s="39"/>
      <c r="J2678" s="39">
        <v>69.239997863769531</v>
      </c>
      <c r="K2678" s="39">
        <v>449.16000366210938</v>
      </c>
      <c r="L2678" s="39"/>
      <c r="M2678" s="39"/>
      <c r="N2678" s="39"/>
      <c r="O2678" s="39">
        <v>395.95999145507813</v>
      </c>
      <c r="P2678" s="39">
        <v>389.5</v>
      </c>
      <c r="Q2678" s="39">
        <v>441.80999755859375</v>
      </c>
      <c r="S2678" s="39">
        <v>364.45999145507813</v>
      </c>
      <c r="T2678" s="39">
        <v>31.5</v>
      </c>
    </row>
    <row r="2679" spans="1:20">
      <c r="A2679" s="1">
        <v>40919</v>
      </c>
      <c r="B2679" s="39">
        <v>832.260009765625</v>
      </c>
      <c r="C2679" s="39"/>
      <c r="D2679" s="39">
        <v>146.44999694824219</v>
      </c>
      <c r="E2679" s="39">
        <v>292.489990234375</v>
      </c>
      <c r="F2679" s="39">
        <v>475.72000122070313</v>
      </c>
      <c r="G2679" s="39">
        <v>140.10000610351563</v>
      </c>
      <c r="H2679" s="39">
        <v>537.3599853515625</v>
      </c>
      <c r="I2679" s="39"/>
      <c r="J2679" s="39">
        <v>72.389999389648438</v>
      </c>
      <c r="K2679" s="39">
        <v>450.07998657226563</v>
      </c>
      <c r="L2679" s="39"/>
      <c r="M2679" s="39"/>
      <c r="N2679" s="39"/>
      <c r="O2679" s="39">
        <v>397.67001342773438</v>
      </c>
      <c r="P2679" s="39">
        <v>391.760009765625</v>
      </c>
      <c r="Q2679" s="39">
        <v>443.10000610351563</v>
      </c>
      <c r="S2679" s="39">
        <v>366.17001342773438</v>
      </c>
      <c r="T2679" s="39">
        <v>31.5</v>
      </c>
    </row>
    <row r="2680" spans="1:20">
      <c r="A2680" s="1">
        <v>40920</v>
      </c>
      <c r="B2680" s="39">
        <v>823.83001708984375</v>
      </c>
      <c r="C2680" s="39"/>
      <c r="D2680" s="39">
        <v>146.53999328613281</v>
      </c>
      <c r="E2680" s="39">
        <v>291.77999877929688</v>
      </c>
      <c r="F2680" s="39">
        <v>475.32000732421875</v>
      </c>
      <c r="G2680" s="39">
        <v>140.3800048828125</v>
      </c>
      <c r="H2680" s="39">
        <v>534.8499755859375</v>
      </c>
      <c r="I2680" s="39"/>
      <c r="J2680" s="39">
        <v>74.669998168945313</v>
      </c>
      <c r="K2680" s="39">
        <v>448.77999877929688</v>
      </c>
      <c r="L2680" s="39"/>
      <c r="M2680" s="39"/>
      <c r="N2680" s="39"/>
      <c r="O2680" s="39">
        <v>395.98001098632813</v>
      </c>
      <c r="P2680" s="39">
        <v>389.57000732421875</v>
      </c>
      <c r="Q2680" s="39">
        <v>441.77999877929688</v>
      </c>
      <c r="S2680" s="39">
        <v>364.48001098632813</v>
      </c>
      <c r="T2680" s="39">
        <v>31.5</v>
      </c>
    </row>
    <row r="2681" spans="1:20">
      <c r="A2681" s="1">
        <v>40921</v>
      </c>
      <c r="B2681" s="39">
        <v>816.469970703125</v>
      </c>
      <c r="C2681" s="39"/>
      <c r="D2681" s="39">
        <v>142.80999755859375</v>
      </c>
      <c r="E2681" s="39">
        <v>294.8599853515625</v>
      </c>
      <c r="F2681" s="39">
        <v>475.010009765625</v>
      </c>
      <c r="G2681" s="39">
        <v>141.53999328613281</v>
      </c>
      <c r="H2681" s="39">
        <v>529.989990234375</v>
      </c>
      <c r="I2681" s="39"/>
      <c r="J2681" s="39">
        <v>83.830001831054688</v>
      </c>
      <c r="K2681" s="39">
        <v>449.80999755859375</v>
      </c>
      <c r="L2681" s="39"/>
      <c r="M2681" s="39"/>
      <c r="N2681" s="39"/>
      <c r="O2681" s="39">
        <v>395.70001220703125</v>
      </c>
      <c r="P2681" s="39">
        <v>388.79000854492188</v>
      </c>
      <c r="Q2681" s="39">
        <v>442.010009765625</v>
      </c>
      <c r="S2681" s="39">
        <v>364.20001220703125</v>
      </c>
      <c r="T2681" s="39">
        <v>31.5</v>
      </c>
    </row>
    <row r="2682" spans="1:20">
      <c r="A2682" s="1">
        <v>40924</v>
      </c>
      <c r="B2682" s="39">
        <v>816.08001708984375</v>
      </c>
      <c r="C2682" s="39"/>
      <c r="D2682" s="39">
        <v>142.02999877929688</v>
      </c>
      <c r="E2682" s="39">
        <v>288.55999755859375</v>
      </c>
      <c r="F2682" s="39">
        <v>477.55999755859375</v>
      </c>
      <c r="G2682" s="39">
        <v>133.24000549316406</v>
      </c>
      <c r="H2682" s="39">
        <v>535</v>
      </c>
      <c r="I2682" s="39"/>
      <c r="J2682" s="39">
        <v>90.510002136230469</v>
      </c>
      <c r="K2682" s="39">
        <v>448.05999755859375</v>
      </c>
      <c r="L2682" s="39"/>
      <c r="M2682" s="39"/>
      <c r="N2682" s="39"/>
      <c r="O2682" s="39">
        <v>394.239990234375</v>
      </c>
      <c r="P2682" s="39">
        <v>385.3800048828125</v>
      </c>
      <c r="Q2682" s="39">
        <v>442.48001098632813</v>
      </c>
      <c r="S2682" s="39">
        <v>362.739990234375</v>
      </c>
      <c r="T2682" s="39">
        <v>31.5</v>
      </c>
    </row>
    <row r="2683" spans="1:20">
      <c r="A2683" s="1">
        <v>40925</v>
      </c>
      <c r="B2683" s="39">
        <v>811.510009765625</v>
      </c>
      <c r="C2683" s="39"/>
      <c r="D2683" s="39">
        <v>141.28999328613281</v>
      </c>
      <c r="E2683" s="39">
        <v>291.8599853515625</v>
      </c>
      <c r="F2683" s="39">
        <v>473.14999389648438</v>
      </c>
      <c r="G2683" s="39">
        <v>132.32000732421875</v>
      </c>
      <c r="H2683" s="39">
        <v>539.78997802734375</v>
      </c>
      <c r="I2683" s="39"/>
      <c r="J2683" s="39">
        <v>89.760002136230469</v>
      </c>
      <c r="K2683" s="39">
        <v>446.69000244140625</v>
      </c>
      <c r="L2683" s="39"/>
      <c r="M2683" s="39"/>
      <c r="N2683" s="39"/>
      <c r="O2683" s="39">
        <v>394.32998657226563</v>
      </c>
      <c r="P2683" s="39">
        <v>385.44000244140625</v>
      </c>
      <c r="Q2683" s="39">
        <v>442.6199951171875</v>
      </c>
      <c r="S2683" s="39">
        <v>362.82998657226563</v>
      </c>
      <c r="T2683" s="39">
        <v>31.5</v>
      </c>
    </row>
    <row r="2684" spans="1:20">
      <c r="A2684" s="1">
        <v>40926</v>
      </c>
      <c r="B2684" s="39">
        <v>808.72998046875</v>
      </c>
      <c r="C2684" s="39"/>
      <c r="D2684" s="39">
        <v>141.71000671386719</v>
      </c>
      <c r="E2684" s="39">
        <v>290.760009765625</v>
      </c>
      <c r="F2684" s="39">
        <v>469.75</v>
      </c>
      <c r="G2684" s="39">
        <v>131.36000061035156</v>
      </c>
      <c r="H2684" s="39">
        <v>544.17999267578125</v>
      </c>
      <c r="I2684" s="39"/>
      <c r="J2684" s="39">
        <v>88.480003356933594</v>
      </c>
      <c r="K2684" s="39">
        <v>444.89999389648438</v>
      </c>
      <c r="L2684" s="39"/>
      <c r="M2684" s="39"/>
      <c r="N2684" s="39"/>
      <c r="O2684" s="39">
        <v>393.51998901367188</v>
      </c>
      <c r="P2684" s="39">
        <v>384.07000732421875</v>
      </c>
      <c r="Q2684" s="39">
        <v>442.32998657226563</v>
      </c>
      <c r="S2684" s="39">
        <v>362.01998901367188</v>
      </c>
      <c r="T2684" s="39">
        <v>31.5</v>
      </c>
    </row>
    <row r="2685" spans="1:20">
      <c r="A2685" s="1">
        <v>40927</v>
      </c>
      <c r="B2685" s="39">
        <v>810.53997802734375</v>
      </c>
      <c r="C2685" s="39"/>
      <c r="D2685" s="39">
        <v>142.16999816894531</v>
      </c>
      <c r="E2685" s="39">
        <v>292.760009765625</v>
      </c>
      <c r="F2685" s="39">
        <v>467.80999755859375</v>
      </c>
      <c r="G2685" s="39">
        <v>131.44000244140625</v>
      </c>
      <c r="H2685" s="39">
        <v>543.71002197265625</v>
      </c>
      <c r="I2685" s="39"/>
      <c r="J2685" s="39">
        <v>83.430000305175781</v>
      </c>
      <c r="K2685" s="39">
        <v>442.94000244140625</v>
      </c>
      <c r="L2685" s="39"/>
      <c r="M2685" s="39"/>
      <c r="N2685" s="39"/>
      <c r="O2685" s="39">
        <v>393.30999755859375</v>
      </c>
      <c r="P2685" s="39">
        <v>385.3599853515625</v>
      </c>
      <c r="Q2685" s="39">
        <v>440.5</v>
      </c>
      <c r="S2685" s="39">
        <v>361.80999755859375</v>
      </c>
      <c r="T2685" s="39">
        <v>31.5</v>
      </c>
    </row>
    <row r="2686" spans="1:20">
      <c r="A2686" s="1">
        <v>40928</v>
      </c>
      <c r="B2686" s="39">
        <v>814.760009765625</v>
      </c>
      <c r="C2686" s="39"/>
      <c r="D2686" s="39">
        <v>146.07000732421875</v>
      </c>
      <c r="E2686" s="39">
        <v>293.73001098632813</v>
      </c>
      <c r="F2686" s="39">
        <v>470.17999267578125</v>
      </c>
      <c r="G2686" s="39">
        <v>141.97999572753906</v>
      </c>
      <c r="H2686" s="39">
        <v>532.78997802734375</v>
      </c>
      <c r="I2686" s="39"/>
      <c r="J2686" s="39">
        <v>72.19000244140625</v>
      </c>
      <c r="K2686" s="39">
        <v>437.42001342773438</v>
      </c>
      <c r="L2686" s="39"/>
      <c r="M2686" s="39"/>
      <c r="N2686" s="39"/>
      <c r="O2686" s="39">
        <v>391.32000732421875</v>
      </c>
      <c r="P2686" s="39">
        <v>388.1099853515625</v>
      </c>
      <c r="Q2686" s="39">
        <v>433.27999877929688</v>
      </c>
      <c r="S2686" s="39">
        <v>359.82000732421875</v>
      </c>
      <c r="T2686" s="39">
        <v>31.5</v>
      </c>
    </row>
    <row r="2687" spans="1:20">
      <c r="A2687" s="1">
        <v>40931</v>
      </c>
      <c r="B2687" s="39">
        <v>813.219970703125</v>
      </c>
      <c r="C2687" s="39"/>
      <c r="D2687" s="39">
        <v>144.24000549316406</v>
      </c>
      <c r="E2687" s="39">
        <v>286.08999633789063</v>
      </c>
      <c r="F2687" s="39">
        <v>467.72000122070313</v>
      </c>
      <c r="G2687" s="39">
        <v>126.66999816894531</v>
      </c>
      <c r="H2687" s="39">
        <v>530.280029296875</v>
      </c>
      <c r="I2687" s="39"/>
      <c r="J2687" s="39">
        <v>76.25</v>
      </c>
      <c r="K2687" s="39">
        <v>437.8900146484375</v>
      </c>
      <c r="L2687" s="39"/>
      <c r="M2687" s="39"/>
      <c r="N2687" s="39"/>
      <c r="O2687" s="39">
        <v>388.77999877929688</v>
      </c>
      <c r="P2687" s="39">
        <v>382.89999389648438</v>
      </c>
      <c r="Q2687" s="39">
        <v>433.29998779296875</v>
      </c>
      <c r="S2687" s="39">
        <v>357.27999877929688</v>
      </c>
      <c r="T2687" s="39">
        <v>31.5</v>
      </c>
    </row>
    <row r="2688" spans="1:20">
      <c r="A2688" s="1">
        <v>40932</v>
      </c>
      <c r="B2688" s="39">
        <v>810.8800048828125</v>
      </c>
      <c r="C2688" s="39"/>
      <c r="D2688" s="39">
        <v>145.63999938964844</v>
      </c>
      <c r="E2688" s="39">
        <v>283.29000854492188</v>
      </c>
      <c r="F2688" s="39">
        <v>470.85000610351563</v>
      </c>
      <c r="G2688" s="39">
        <v>128.80999755859375</v>
      </c>
      <c r="H2688" s="39">
        <v>522.969970703125</v>
      </c>
      <c r="I2688" s="39"/>
      <c r="J2688" s="39">
        <v>75.180000305175781</v>
      </c>
      <c r="K2688" s="39">
        <v>436.8599853515625</v>
      </c>
      <c r="L2688" s="39"/>
      <c r="M2688" s="39"/>
      <c r="N2688" s="39"/>
      <c r="O2688" s="39">
        <v>386.989990234375</v>
      </c>
      <c r="P2688" s="39">
        <v>381.64999389648438</v>
      </c>
      <c r="Q2688" s="39">
        <v>430.77999877929688</v>
      </c>
      <c r="S2688" s="39">
        <v>355.489990234375</v>
      </c>
      <c r="T2688" s="39">
        <v>31.5</v>
      </c>
    </row>
    <row r="2689" spans="1:20">
      <c r="A2689" s="1">
        <v>40933</v>
      </c>
      <c r="B2689" s="39">
        <v>812.90997314453125</v>
      </c>
      <c r="C2689" s="39"/>
      <c r="D2689" s="39">
        <v>145.11000061035156</v>
      </c>
      <c r="E2689" s="39">
        <v>279.3900146484375</v>
      </c>
      <c r="F2689" s="39">
        <v>476.6099853515625</v>
      </c>
      <c r="G2689" s="39">
        <v>127.87999725341797</v>
      </c>
      <c r="H2689" s="39">
        <v>520.29998779296875</v>
      </c>
      <c r="I2689" s="39"/>
      <c r="J2689" s="39">
        <v>75.80999755859375</v>
      </c>
      <c r="K2689" s="39">
        <v>435.57000732421875</v>
      </c>
      <c r="L2689" s="39"/>
      <c r="M2689" s="39"/>
      <c r="N2689" s="39"/>
      <c r="O2689" s="39">
        <v>385.760009765625</v>
      </c>
      <c r="P2689" s="39">
        <v>380.54000854492188</v>
      </c>
      <c r="Q2689" s="39">
        <v>429.29998779296875</v>
      </c>
      <c r="S2689" s="39">
        <v>354.260009765625</v>
      </c>
      <c r="T2689" s="39">
        <v>31.5</v>
      </c>
    </row>
    <row r="2690" spans="1:20">
      <c r="A2690" s="1">
        <v>40934</v>
      </c>
      <c r="B2690" s="39">
        <v>810.5</v>
      </c>
      <c r="C2690" s="39"/>
      <c r="D2690" s="39">
        <v>144.92999267578125</v>
      </c>
      <c r="E2690" s="39">
        <v>280.29000854492188</v>
      </c>
      <c r="F2690" s="39">
        <v>475.79998779296875</v>
      </c>
      <c r="G2690" s="39">
        <v>126.80999755859375</v>
      </c>
      <c r="H2690" s="39">
        <v>521.1400146484375</v>
      </c>
      <c r="I2690" s="39"/>
      <c r="J2690" s="39">
        <v>79.5</v>
      </c>
      <c r="K2690" s="39">
        <v>435.83999633789063</v>
      </c>
      <c r="L2690" s="39"/>
      <c r="M2690" s="39"/>
      <c r="N2690" s="39"/>
      <c r="O2690" s="39">
        <v>385.95001220703125</v>
      </c>
      <c r="P2690" s="39">
        <v>380.29000854492188</v>
      </c>
      <c r="Q2690" s="39">
        <v>429.95999145507813</v>
      </c>
      <c r="S2690" s="39">
        <v>354.45001220703125</v>
      </c>
      <c r="T2690" s="39">
        <v>31.5</v>
      </c>
    </row>
    <row r="2691" spans="1:20">
      <c r="A2691" s="1">
        <v>40935</v>
      </c>
      <c r="B2691" s="39">
        <v>806.57000732421875</v>
      </c>
      <c r="C2691" s="39"/>
      <c r="D2691" s="39">
        <v>141.71000671386719</v>
      </c>
      <c r="E2691" s="39">
        <v>282.10000610351563</v>
      </c>
      <c r="F2691" s="39">
        <v>474.32998657226563</v>
      </c>
      <c r="G2691" s="39">
        <v>124.30999755859375</v>
      </c>
      <c r="H2691" s="39">
        <v>524.58001708984375</v>
      </c>
      <c r="I2691" s="39"/>
      <c r="J2691" s="39">
        <v>86.800003051757813</v>
      </c>
      <c r="K2691" s="39">
        <v>438.44000244140625</v>
      </c>
      <c r="L2691" s="39"/>
      <c r="M2691" s="39"/>
      <c r="N2691" s="39"/>
      <c r="O2691" s="39">
        <v>387</v>
      </c>
      <c r="P2691" s="39">
        <v>379.489990234375</v>
      </c>
      <c r="Q2691" s="39">
        <v>433.10000610351563</v>
      </c>
      <c r="S2691" s="39">
        <v>355.5</v>
      </c>
      <c r="T2691" s="39">
        <v>31.5</v>
      </c>
    </row>
    <row r="2692" spans="1:20">
      <c r="A2692" s="1">
        <v>40938</v>
      </c>
      <c r="B2692" s="39">
        <v>797.32000732421875</v>
      </c>
      <c r="C2692" s="39"/>
      <c r="D2692" s="39">
        <v>141.11000061035156</v>
      </c>
      <c r="E2692" s="39">
        <v>289.97000122070313</v>
      </c>
      <c r="F2692" s="39">
        <v>476.010009765625</v>
      </c>
      <c r="G2692" s="39">
        <v>130.78999328613281</v>
      </c>
      <c r="H2692" s="39">
        <v>533.70001220703125</v>
      </c>
      <c r="I2692" s="39"/>
      <c r="J2692" s="39">
        <v>86.930000305175781</v>
      </c>
      <c r="K2692" s="39">
        <v>436.54000854492188</v>
      </c>
      <c r="L2692" s="39"/>
      <c r="M2692" s="39"/>
      <c r="N2692" s="39"/>
      <c r="O2692" s="39">
        <v>388.41000366210938</v>
      </c>
      <c r="P2692" s="39">
        <v>381.54998779296875</v>
      </c>
      <c r="Q2692" s="39">
        <v>433.97000122070313</v>
      </c>
      <c r="S2692" s="39">
        <v>356.91000366210938</v>
      </c>
      <c r="T2692" s="39">
        <v>31.5</v>
      </c>
    </row>
    <row r="2693" spans="1:20">
      <c r="A2693" s="1">
        <v>40939</v>
      </c>
      <c r="B2693" s="39">
        <v>795.32000732421875</v>
      </c>
      <c r="C2693" s="39"/>
      <c r="D2693" s="39">
        <v>142.5</v>
      </c>
      <c r="E2693" s="39">
        <v>291.489990234375</v>
      </c>
      <c r="F2693" s="39">
        <v>471</v>
      </c>
      <c r="G2693" s="39">
        <v>128.67999267578125</v>
      </c>
      <c r="H2693" s="39">
        <v>531.67999267578125</v>
      </c>
      <c r="I2693" s="39"/>
      <c r="J2693" s="39">
        <v>89.830001831054688</v>
      </c>
      <c r="K2693" s="39">
        <v>429.85000610351563</v>
      </c>
      <c r="L2693" s="39"/>
      <c r="M2693" s="39"/>
      <c r="N2693" s="39"/>
      <c r="O2693" s="39">
        <v>386.17999267578125</v>
      </c>
      <c r="P2693" s="39">
        <v>381.60000610351563</v>
      </c>
      <c r="Q2693" s="39">
        <v>429.08999633789063</v>
      </c>
      <c r="S2693" s="39">
        <v>354.67999267578125</v>
      </c>
      <c r="T2693" s="39">
        <v>31.5</v>
      </c>
    </row>
    <row r="2694" spans="1:20">
      <c r="A2694" s="1">
        <v>40940</v>
      </c>
      <c r="B2694" s="39">
        <v>790.219970703125</v>
      </c>
      <c r="C2694" s="39"/>
      <c r="D2694" s="39">
        <v>142.02000427246094</v>
      </c>
      <c r="E2694" s="39">
        <v>284.3699951171875</v>
      </c>
      <c r="F2694" s="39">
        <v>469.6300048828125</v>
      </c>
      <c r="G2694" s="39">
        <v>131.99000549316406</v>
      </c>
      <c r="H2694" s="39">
        <v>533.55999755859375</v>
      </c>
      <c r="I2694" s="39"/>
      <c r="J2694" s="39">
        <v>99.199996948242188</v>
      </c>
      <c r="K2694" s="39">
        <v>429.60000610351563</v>
      </c>
      <c r="L2694" s="39"/>
      <c r="M2694" s="39"/>
      <c r="N2694" s="39"/>
      <c r="O2694" s="39">
        <v>384.3800048828125</v>
      </c>
      <c r="P2694" s="39">
        <v>377.02999877929688</v>
      </c>
      <c r="Q2694" s="39">
        <v>430.04998779296875</v>
      </c>
      <c r="S2694" s="39">
        <v>352.8800048828125</v>
      </c>
      <c r="T2694" s="39">
        <v>31.5</v>
      </c>
    </row>
    <row r="2695" spans="1:20">
      <c r="A2695" s="1">
        <v>40941</v>
      </c>
      <c r="B2695" s="39">
        <v>779.55999755859375</v>
      </c>
      <c r="C2695" s="39"/>
      <c r="D2695" s="39">
        <v>140.69999694824219</v>
      </c>
      <c r="E2695" s="39">
        <v>282.98001098632813</v>
      </c>
      <c r="F2695" s="39">
        <v>471.04000854492188</v>
      </c>
      <c r="G2695" s="39">
        <v>135.55999755859375</v>
      </c>
      <c r="H2695" s="39">
        <v>555.78997802734375</v>
      </c>
      <c r="I2695" s="39"/>
      <c r="J2695" s="39">
        <v>98.730003356933594</v>
      </c>
      <c r="K2695" s="39">
        <v>429.77999877929688</v>
      </c>
      <c r="L2695" s="39"/>
      <c r="M2695" s="39"/>
      <c r="N2695" s="39"/>
      <c r="O2695" s="39">
        <v>385.39999389648438</v>
      </c>
      <c r="P2695" s="39">
        <v>374.07000732421875</v>
      </c>
      <c r="Q2695" s="39">
        <v>435.41000366210938</v>
      </c>
      <c r="S2695" s="39">
        <v>353.89999389648438</v>
      </c>
      <c r="T2695" s="39">
        <v>31.5</v>
      </c>
    </row>
    <row r="2696" spans="1:20">
      <c r="A2696" s="1">
        <v>40942</v>
      </c>
      <c r="B2696" s="39">
        <v>781.08001708984375</v>
      </c>
      <c r="C2696" s="39"/>
      <c r="D2696" s="39">
        <v>143.39999389648438</v>
      </c>
      <c r="E2696" s="39">
        <v>283.45999145507813</v>
      </c>
      <c r="F2696" s="39">
        <v>471.76998901367188</v>
      </c>
      <c r="G2696" s="39">
        <v>136.33000183105469</v>
      </c>
      <c r="H2696" s="39">
        <v>539.5999755859375</v>
      </c>
      <c r="I2696" s="39"/>
      <c r="J2696" s="39">
        <v>92.489997863769531</v>
      </c>
      <c r="K2696" s="39">
        <v>428.239990234375</v>
      </c>
      <c r="L2696" s="39"/>
      <c r="M2696" s="39"/>
      <c r="N2696" s="39"/>
      <c r="O2696" s="39">
        <v>383.489990234375</v>
      </c>
      <c r="P2696" s="39">
        <v>375.20999145507813</v>
      </c>
      <c r="Q2696" s="39">
        <v>430.04998779296875</v>
      </c>
      <c r="S2696" s="39">
        <v>351.989990234375</v>
      </c>
      <c r="T2696" s="39">
        <v>31.5</v>
      </c>
    </row>
    <row r="2697" spans="1:20">
      <c r="A2697" s="1">
        <v>40945</v>
      </c>
      <c r="B2697" s="39">
        <v>776.19000244140625</v>
      </c>
      <c r="C2697" s="39"/>
      <c r="D2697" s="39">
        <v>142.69000244140625</v>
      </c>
      <c r="E2697" s="39">
        <v>280.67999267578125</v>
      </c>
      <c r="F2697" s="39">
        <v>479.04000854492188</v>
      </c>
      <c r="G2697" s="39">
        <v>126.76000213623047</v>
      </c>
      <c r="H2697" s="39">
        <v>538.02001953125</v>
      </c>
      <c r="I2697" s="39"/>
      <c r="J2697" s="39">
        <v>96.110000610351563</v>
      </c>
      <c r="K2697" s="39">
        <v>428.02999877929688</v>
      </c>
      <c r="L2697" s="39"/>
      <c r="M2697" s="39"/>
      <c r="N2697" s="39"/>
      <c r="O2697" s="39">
        <v>382.19000244140625</v>
      </c>
      <c r="P2697" s="39">
        <v>372.80999755859375</v>
      </c>
      <c r="Q2697" s="39">
        <v>429.79998779296875</v>
      </c>
      <c r="S2697" s="39">
        <v>350.69000244140625</v>
      </c>
      <c r="T2697" s="39">
        <v>31.5</v>
      </c>
    </row>
    <row r="2698" spans="1:20">
      <c r="A2698" s="1">
        <v>40946</v>
      </c>
      <c r="B2698" s="39">
        <v>775.489990234375</v>
      </c>
      <c r="C2698" s="39"/>
      <c r="D2698" s="39">
        <v>142.1300048828125</v>
      </c>
      <c r="E2698" s="39">
        <v>282.02999877929688</v>
      </c>
      <c r="F2698" s="39">
        <v>482.85000610351563</v>
      </c>
      <c r="G2698" s="39">
        <v>127.43000030517578</v>
      </c>
      <c r="H2698" s="39">
        <v>536.8800048828125</v>
      </c>
      <c r="I2698" s="39"/>
      <c r="J2698" s="39">
        <v>79.69000244140625</v>
      </c>
      <c r="K2698" s="39">
        <v>433.39999389648438</v>
      </c>
      <c r="L2698" s="39"/>
      <c r="M2698" s="39"/>
      <c r="N2698" s="39"/>
      <c r="O2698" s="39">
        <v>383.57000732421875</v>
      </c>
      <c r="P2698" s="39">
        <v>373.52999877929688</v>
      </c>
      <c r="Q2698" s="39">
        <v>432.02999877929688</v>
      </c>
      <c r="S2698" s="39">
        <v>352.07000732421875</v>
      </c>
      <c r="T2698" s="39">
        <v>31.5</v>
      </c>
    </row>
    <row r="2699" spans="1:20">
      <c r="A2699" s="1">
        <v>40947</v>
      </c>
      <c r="B2699" s="39">
        <v>773.28997802734375</v>
      </c>
      <c r="C2699" s="39"/>
      <c r="D2699" s="39">
        <v>143.94999694824219</v>
      </c>
      <c r="E2699" s="39">
        <v>282.8699951171875</v>
      </c>
      <c r="F2699" s="39">
        <v>480.48001098632813</v>
      </c>
      <c r="G2699" s="39">
        <v>125.22000122070313</v>
      </c>
      <c r="H2699" s="39">
        <v>539.9000244140625</v>
      </c>
      <c r="I2699" s="39"/>
      <c r="J2699" s="39">
        <v>77.769996643066406</v>
      </c>
      <c r="K2699" s="39">
        <v>434.70001220703125</v>
      </c>
      <c r="L2699" s="39"/>
      <c r="M2699" s="39"/>
      <c r="N2699" s="39"/>
      <c r="O2699" s="39">
        <v>384.239990234375</v>
      </c>
      <c r="P2699" s="39">
        <v>373.489990234375</v>
      </c>
      <c r="Q2699" s="39">
        <v>433.5</v>
      </c>
      <c r="S2699" s="39">
        <v>352.739990234375</v>
      </c>
      <c r="T2699" s="39">
        <v>31.5</v>
      </c>
    </row>
    <row r="2700" spans="1:20">
      <c r="A2700" s="1">
        <v>40948</v>
      </c>
      <c r="B2700" s="39">
        <v>776.34002685546875</v>
      </c>
      <c r="C2700" s="39"/>
      <c r="D2700" s="39">
        <v>145.02999877929688</v>
      </c>
      <c r="E2700" s="39">
        <v>283.239990234375</v>
      </c>
      <c r="F2700" s="39">
        <v>478.79998779296875</v>
      </c>
      <c r="G2700" s="39">
        <v>125.16999816894531</v>
      </c>
      <c r="H2700" s="39">
        <v>521.79998779296875</v>
      </c>
      <c r="I2700" s="39"/>
      <c r="J2700" s="39">
        <v>76.529998779296875</v>
      </c>
      <c r="K2700" s="39">
        <v>435.10000610351563</v>
      </c>
      <c r="L2700" s="39"/>
      <c r="M2700" s="39"/>
      <c r="N2700" s="39"/>
      <c r="O2700" s="39">
        <v>382.77999877929688</v>
      </c>
      <c r="P2700" s="39">
        <v>374.39999389648438</v>
      </c>
      <c r="Q2700" s="39">
        <v>429.3900146484375</v>
      </c>
      <c r="S2700" s="39">
        <v>351.27999877929688</v>
      </c>
      <c r="T2700" s="39">
        <v>31.5</v>
      </c>
    </row>
    <row r="2701" spans="1:20">
      <c r="A2701" s="1">
        <v>40949</v>
      </c>
      <c r="B2701" s="39">
        <v>775.0999755859375</v>
      </c>
      <c r="C2701" s="39"/>
      <c r="D2701" s="39">
        <v>142.10000610351563</v>
      </c>
      <c r="E2701" s="39">
        <v>280.79998779296875</v>
      </c>
      <c r="F2701" s="39">
        <v>481.48001098632813</v>
      </c>
      <c r="G2701" s="39">
        <v>133.35000610351563</v>
      </c>
      <c r="H2701" s="39">
        <v>529.010009765625</v>
      </c>
      <c r="I2701" s="39"/>
      <c r="J2701" s="39">
        <v>77.099998474121094</v>
      </c>
      <c r="K2701" s="39">
        <v>438.64999389648438</v>
      </c>
      <c r="L2701" s="39"/>
      <c r="M2701" s="39"/>
      <c r="N2701" s="39"/>
      <c r="O2701" s="39">
        <v>384.04000854492188</v>
      </c>
      <c r="P2701" s="39">
        <v>373.010009765625</v>
      </c>
      <c r="Q2701" s="39">
        <v>433.58999633789063</v>
      </c>
      <c r="S2701" s="39">
        <v>352.54000854492188</v>
      </c>
      <c r="T2701" s="39">
        <v>31.5</v>
      </c>
    </row>
    <row r="2702" spans="1:20">
      <c r="A2702" s="1">
        <v>40952</v>
      </c>
      <c r="B2702" s="39">
        <v>764.1500244140625</v>
      </c>
      <c r="C2702" s="39"/>
      <c r="D2702" s="39">
        <v>138.27000427246094</v>
      </c>
      <c r="E2702" s="39">
        <v>279.239990234375</v>
      </c>
      <c r="F2702" s="39">
        <v>476.8800048828125</v>
      </c>
      <c r="G2702" s="39">
        <v>161.97999572753906</v>
      </c>
      <c r="H2702" s="39">
        <v>526.59002685546875</v>
      </c>
      <c r="I2702" s="39"/>
      <c r="J2702" s="39">
        <v>68.779998779296875</v>
      </c>
      <c r="K2702" s="39">
        <v>442.22000122070313</v>
      </c>
      <c r="L2702" s="39"/>
      <c r="M2702" s="39"/>
      <c r="N2702" s="39"/>
      <c r="O2702" s="39">
        <v>383.20999145507813</v>
      </c>
      <c r="P2702" s="39">
        <v>370.1199951171875</v>
      </c>
      <c r="Q2702" s="39">
        <v>434.8699951171875</v>
      </c>
      <c r="S2702" s="39">
        <v>351.70999145507813</v>
      </c>
      <c r="T2702" s="39">
        <v>31.5</v>
      </c>
    </row>
    <row r="2703" spans="1:20">
      <c r="A2703" s="1">
        <v>40953</v>
      </c>
      <c r="B2703" s="39">
        <v>768.6199951171875</v>
      </c>
      <c r="C2703" s="39"/>
      <c r="D2703" s="39">
        <v>137.97999572753906</v>
      </c>
      <c r="E2703" s="39">
        <v>282.45999145507813</v>
      </c>
      <c r="F2703" s="39">
        <v>477.3900146484375</v>
      </c>
      <c r="G2703" s="39">
        <v>149.77999877929688</v>
      </c>
      <c r="H2703" s="39">
        <v>527.44000244140625</v>
      </c>
      <c r="I2703" s="39"/>
      <c r="J2703" s="39">
        <v>66.589996337890625</v>
      </c>
      <c r="K2703" s="39">
        <v>435.6099853515625</v>
      </c>
      <c r="L2703" s="39"/>
      <c r="M2703" s="39"/>
      <c r="N2703" s="39"/>
      <c r="O2703" s="39">
        <v>382.07998657226563</v>
      </c>
      <c r="P2703" s="39">
        <v>372.07000732421875</v>
      </c>
      <c r="Q2703" s="39">
        <v>430.35000610351563</v>
      </c>
      <c r="S2703" s="39">
        <v>350.57998657226563</v>
      </c>
      <c r="T2703" s="39">
        <v>31.5</v>
      </c>
    </row>
    <row r="2704" spans="1:20">
      <c r="A2704" s="1">
        <v>40954</v>
      </c>
      <c r="B2704" s="39">
        <v>759.27001953125</v>
      </c>
      <c r="C2704" s="39"/>
      <c r="D2704" s="39">
        <v>137.66999816894531</v>
      </c>
      <c r="E2704" s="39">
        <v>283.05999755859375</v>
      </c>
      <c r="F2704" s="39">
        <v>478.32000732421875</v>
      </c>
      <c r="G2704" s="39">
        <v>147.96000671386719</v>
      </c>
      <c r="H2704" s="39">
        <v>541.969970703125</v>
      </c>
      <c r="I2704" s="39"/>
      <c r="J2704" s="39">
        <v>68.889999389648438</v>
      </c>
      <c r="K2704" s="39">
        <v>436.26998901367188</v>
      </c>
      <c r="L2704" s="39"/>
      <c r="M2704" s="39"/>
      <c r="N2704" s="39"/>
      <c r="O2704" s="39">
        <v>383.05999755859375</v>
      </c>
      <c r="P2704" s="39">
        <v>370.239990234375</v>
      </c>
      <c r="Q2704" s="39">
        <v>434.42001342773438</v>
      </c>
      <c r="S2704" s="39">
        <v>351.55999755859375</v>
      </c>
      <c r="T2704" s="39">
        <v>31.5</v>
      </c>
    </row>
    <row r="2705" spans="1:20">
      <c r="A2705" s="1">
        <v>40955</v>
      </c>
      <c r="B2705" s="39">
        <v>751.34002685546875</v>
      </c>
      <c r="C2705" s="39"/>
      <c r="D2705" s="39">
        <v>135.8699951171875</v>
      </c>
      <c r="E2705" s="39">
        <v>282.79998779296875</v>
      </c>
      <c r="F2705" s="39">
        <v>479.45999145507813</v>
      </c>
      <c r="G2705" s="39">
        <v>143.85000610351563</v>
      </c>
      <c r="H2705" s="39">
        <v>539.04998779296875</v>
      </c>
      <c r="I2705" s="39"/>
      <c r="J2705" s="39">
        <v>72.480003356933594</v>
      </c>
      <c r="K2705" s="39">
        <v>436.33999633789063</v>
      </c>
      <c r="L2705" s="39"/>
      <c r="M2705" s="39"/>
      <c r="N2705" s="39"/>
      <c r="O2705" s="39">
        <v>381.760009765625</v>
      </c>
      <c r="P2705" s="39">
        <v>367.95999145507813</v>
      </c>
      <c r="Q2705" s="39">
        <v>434.04000854492188</v>
      </c>
      <c r="S2705" s="39">
        <v>350.260009765625</v>
      </c>
      <c r="T2705" s="39">
        <v>31.5</v>
      </c>
    </row>
    <row r="2706" spans="1:20">
      <c r="A2706" s="1">
        <v>40956</v>
      </c>
      <c r="B2706" s="39">
        <v>752.1300048828125</v>
      </c>
      <c r="C2706" s="39"/>
      <c r="D2706" s="39">
        <v>137.47000122070313</v>
      </c>
      <c r="E2706" s="39">
        <v>281.45999145507813</v>
      </c>
      <c r="F2706" s="39">
        <v>476.16000366210938</v>
      </c>
      <c r="G2706" s="39">
        <v>137.61000061035156</v>
      </c>
      <c r="H2706" s="39">
        <v>537.27001953125</v>
      </c>
      <c r="I2706" s="39"/>
      <c r="J2706" s="39">
        <v>81.19000244140625</v>
      </c>
      <c r="K2706" s="39">
        <v>445.27999877929688</v>
      </c>
      <c r="L2706" s="39"/>
      <c r="M2706" s="39"/>
      <c r="N2706" s="39"/>
      <c r="O2706" s="39">
        <v>384.3599853515625</v>
      </c>
      <c r="P2706" s="39">
        <v>367.25</v>
      </c>
      <c r="Q2706" s="39">
        <v>440.42001342773438</v>
      </c>
      <c r="S2706" s="39">
        <v>352.8599853515625</v>
      </c>
      <c r="T2706" s="39">
        <v>31.5</v>
      </c>
    </row>
    <row r="2707" spans="1:20">
      <c r="A2707" s="1">
        <v>40959</v>
      </c>
      <c r="B2707" s="39">
        <v>757.82000732421875</v>
      </c>
      <c r="C2707" s="39"/>
      <c r="D2707" s="39">
        <v>139.3800048828125</v>
      </c>
      <c r="E2707" s="39">
        <v>277.30999755859375</v>
      </c>
      <c r="F2707" s="39">
        <v>477.47000122070313</v>
      </c>
      <c r="G2707" s="39">
        <v>137.60000610351563</v>
      </c>
      <c r="H2707" s="39">
        <v>538.1300048828125</v>
      </c>
      <c r="I2707" s="39"/>
      <c r="J2707" s="39">
        <v>86.480003356933594</v>
      </c>
      <c r="K2707" s="39">
        <v>446.95999145507813</v>
      </c>
      <c r="L2707" s="39"/>
      <c r="M2707" s="39"/>
      <c r="N2707" s="39"/>
      <c r="O2707" s="39">
        <v>385.02999877929688</v>
      </c>
      <c r="P2707" s="39">
        <v>366.95001220703125</v>
      </c>
      <c r="Q2707" s="39">
        <v>442.17001342773438</v>
      </c>
      <c r="S2707" s="39">
        <v>353.52999877929688</v>
      </c>
      <c r="T2707" s="39">
        <v>31.5</v>
      </c>
    </row>
    <row r="2708" spans="1:20">
      <c r="A2708" s="1">
        <v>40960</v>
      </c>
      <c r="B2708" s="39">
        <v>756.78997802734375</v>
      </c>
      <c r="C2708" s="39"/>
      <c r="D2708" s="39">
        <v>139.47999572753906</v>
      </c>
      <c r="E2708" s="39">
        <v>275.260009765625</v>
      </c>
      <c r="F2708" s="39">
        <v>475.25</v>
      </c>
      <c r="G2708" s="39">
        <v>136.82000732421875</v>
      </c>
      <c r="H2708" s="39">
        <v>533.96002197265625</v>
      </c>
      <c r="I2708" s="39"/>
      <c r="J2708" s="39">
        <v>97.55999755859375</v>
      </c>
      <c r="K2708" s="39">
        <v>444.98001098632813</v>
      </c>
      <c r="L2708" s="39"/>
      <c r="M2708" s="39"/>
      <c r="N2708" s="39"/>
      <c r="O2708" s="39">
        <v>383.6300048828125</v>
      </c>
      <c r="P2708" s="39">
        <v>365.55999755859375</v>
      </c>
      <c r="Q2708" s="39">
        <v>440.6300048828125</v>
      </c>
      <c r="S2708" s="39">
        <v>352.1300048828125</v>
      </c>
      <c r="T2708" s="39">
        <v>31.5</v>
      </c>
    </row>
    <row r="2709" spans="1:20">
      <c r="A2709" s="1">
        <v>40961</v>
      </c>
      <c r="B2709" s="39">
        <v>769.34002685546875</v>
      </c>
      <c r="C2709" s="39"/>
      <c r="D2709" s="39">
        <v>138.38999938964844</v>
      </c>
      <c r="E2709" s="39">
        <v>269</v>
      </c>
      <c r="F2709" s="39">
        <v>475.20001220703125</v>
      </c>
      <c r="G2709" s="39">
        <v>150.08000183105469</v>
      </c>
      <c r="H2709" s="39">
        <v>540.84002685546875</v>
      </c>
      <c r="I2709" s="39"/>
      <c r="J2709" s="39">
        <v>102.68000030517578</v>
      </c>
      <c r="K2709" s="39">
        <v>444.97000122070313</v>
      </c>
      <c r="L2709" s="39"/>
      <c r="M2709" s="39"/>
      <c r="N2709" s="39"/>
      <c r="O2709" s="39">
        <v>384.6300048828125</v>
      </c>
      <c r="P2709" s="39">
        <v>365.70999145507813</v>
      </c>
      <c r="Q2709" s="39">
        <v>442.6300048828125</v>
      </c>
      <c r="S2709" s="39">
        <v>353.1300048828125</v>
      </c>
      <c r="T2709" s="39">
        <v>31.5</v>
      </c>
    </row>
    <row r="2710" spans="1:20">
      <c r="A2710" s="1">
        <v>40962</v>
      </c>
      <c r="B2710" s="39">
        <v>766.260009765625</v>
      </c>
      <c r="C2710" s="39"/>
      <c r="D2710" s="39">
        <v>139.07000732421875</v>
      </c>
      <c r="E2710" s="39">
        <v>264.76998901367188</v>
      </c>
      <c r="F2710" s="39">
        <v>475.739990234375</v>
      </c>
      <c r="G2710" s="39">
        <v>138.91000366210938</v>
      </c>
      <c r="H2710" s="39">
        <v>540.80999755859375</v>
      </c>
      <c r="I2710" s="39"/>
      <c r="J2710" s="39">
        <v>105.98999786376953</v>
      </c>
      <c r="K2710" s="39">
        <v>445.6300048828125</v>
      </c>
      <c r="L2710" s="39"/>
      <c r="M2710" s="39"/>
      <c r="N2710" s="39"/>
      <c r="O2710" s="39">
        <v>383.45001220703125</v>
      </c>
      <c r="P2710" s="39">
        <v>362.67001342773438</v>
      </c>
      <c r="Q2710" s="39">
        <v>443.32000732421875</v>
      </c>
      <c r="S2710" s="39">
        <v>351.95001220703125</v>
      </c>
      <c r="T2710" s="39">
        <v>31.5</v>
      </c>
    </row>
    <row r="2711" spans="1:20">
      <c r="A2711" s="1">
        <v>40963</v>
      </c>
      <c r="B2711" s="39">
        <v>769.84002685546875</v>
      </c>
      <c r="C2711" s="39"/>
      <c r="D2711" s="39">
        <v>138.88999938964844</v>
      </c>
      <c r="E2711" s="39">
        <v>265.48001098632813</v>
      </c>
      <c r="F2711" s="39">
        <v>478.32000732421875</v>
      </c>
      <c r="G2711" s="39">
        <v>128.91000366210938</v>
      </c>
      <c r="H2711" s="39">
        <v>535.59002685546875</v>
      </c>
      <c r="I2711" s="39"/>
      <c r="J2711" s="39">
        <v>102.19000244140625</v>
      </c>
      <c r="K2711" s="39">
        <v>430.02999877929688</v>
      </c>
      <c r="L2711" s="39"/>
      <c r="M2711" s="39"/>
      <c r="N2711" s="39"/>
      <c r="O2711" s="39">
        <v>378.19000244140625</v>
      </c>
      <c r="P2711" s="39">
        <v>363.510009765625</v>
      </c>
      <c r="Q2711" s="39">
        <v>431.04998779296875</v>
      </c>
      <c r="S2711" s="39">
        <v>346.69000244140625</v>
      </c>
      <c r="T2711" s="39">
        <v>31.5</v>
      </c>
    </row>
    <row r="2712" spans="1:20">
      <c r="A2712" s="1">
        <v>40966</v>
      </c>
      <c r="B2712" s="39">
        <v>761.59002685546875</v>
      </c>
      <c r="C2712" s="39"/>
      <c r="D2712" s="39">
        <v>136.53999328613281</v>
      </c>
      <c r="E2712" s="39">
        <v>273.75</v>
      </c>
      <c r="F2712" s="39">
        <v>476.20999145507813</v>
      </c>
      <c r="G2712" s="39">
        <v>118.25</v>
      </c>
      <c r="H2712" s="39">
        <v>530.8699951171875</v>
      </c>
      <c r="I2712" s="39"/>
      <c r="J2712" s="39">
        <v>95.930000305175781</v>
      </c>
      <c r="K2712" s="39">
        <v>429.76998901367188</v>
      </c>
      <c r="L2712" s="39"/>
      <c r="M2712" s="39"/>
      <c r="N2712" s="39"/>
      <c r="O2712" s="39">
        <v>377.91000366210938</v>
      </c>
      <c r="P2712" s="39">
        <v>364.58999633789063</v>
      </c>
      <c r="Q2712" s="39">
        <v>429.29000854492188</v>
      </c>
      <c r="S2712" s="39">
        <v>346.41000366210938</v>
      </c>
      <c r="T2712" s="39">
        <v>31.5</v>
      </c>
    </row>
    <row r="2713" spans="1:20">
      <c r="A2713" s="1">
        <v>40967</v>
      </c>
      <c r="B2713" s="39">
        <v>766.1400146484375</v>
      </c>
      <c r="C2713" s="39"/>
      <c r="D2713" s="39">
        <v>133.75999450683594</v>
      </c>
      <c r="E2713" s="39">
        <v>271.92999267578125</v>
      </c>
      <c r="F2713" s="39">
        <v>479.44000244140625</v>
      </c>
      <c r="G2713" s="39">
        <v>119.30999755859375</v>
      </c>
      <c r="H2713" s="39">
        <v>530.84002685546875</v>
      </c>
      <c r="I2713" s="39"/>
      <c r="J2713" s="39">
        <v>86</v>
      </c>
      <c r="K2713" s="39">
        <v>430.54998779296875</v>
      </c>
      <c r="L2713" s="39"/>
      <c r="M2713" s="39"/>
      <c r="N2713" s="39"/>
      <c r="O2713" s="39">
        <v>377.77999877929688</v>
      </c>
      <c r="P2713" s="39">
        <v>364.51998901367188</v>
      </c>
      <c r="Q2713" s="39">
        <v>429.08999633789063</v>
      </c>
      <c r="S2713" s="39">
        <v>346.27999877929688</v>
      </c>
      <c r="T2713" s="39">
        <v>31.5</v>
      </c>
    </row>
    <row r="2714" spans="1:20">
      <c r="A2714" s="1">
        <v>40968</v>
      </c>
      <c r="B2714" s="39">
        <v>769.510009765625</v>
      </c>
      <c r="C2714" s="39"/>
      <c r="D2714" s="39">
        <v>133.30000305175781</v>
      </c>
      <c r="E2714" s="39">
        <v>274.91000366210938</v>
      </c>
      <c r="F2714" s="39">
        <v>479.8699951171875</v>
      </c>
      <c r="G2714" s="39">
        <v>116.54000091552734</v>
      </c>
      <c r="H2714" s="39">
        <v>519.59002685546875</v>
      </c>
      <c r="I2714" s="39"/>
      <c r="J2714" s="39">
        <v>89.230003356933594</v>
      </c>
      <c r="K2714" s="39">
        <v>429.22000122070313</v>
      </c>
      <c r="L2714" s="39"/>
      <c r="M2714" s="39"/>
      <c r="N2714" s="39"/>
      <c r="O2714" s="39">
        <v>377.20999145507813</v>
      </c>
      <c r="P2714" s="39">
        <v>366.5</v>
      </c>
      <c r="Q2714" s="39">
        <v>425.739990234375</v>
      </c>
      <c r="S2714" s="39">
        <v>345.70999145507813</v>
      </c>
      <c r="T2714" s="39">
        <v>31.5</v>
      </c>
    </row>
    <row r="2715" spans="1:20">
      <c r="A2715" s="1">
        <v>40969</v>
      </c>
      <c r="B2715" s="39">
        <v>767.8499755859375</v>
      </c>
      <c r="C2715" s="39"/>
      <c r="D2715" s="39">
        <v>132.07000732421875</v>
      </c>
      <c r="E2715" s="39">
        <v>273.70001220703125</v>
      </c>
      <c r="F2715" s="39">
        <v>467.35000610351563</v>
      </c>
      <c r="G2715" s="39">
        <v>117.04000091552734</v>
      </c>
      <c r="H2715" s="39">
        <v>519.78997802734375</v>
      </c>
      <c r="I2715" s="39"/>
      <c r="J2715" s="39">
        <v>81.80999755859375</v>
      </c>
      <c r="K2715" s="39">
        <v>426</v>
      </c>
      <c r="L2715" s="39"/>
      <c r="M2715" s="39"/>
      <c r="N2715" s="39"/>
      <c r="O2715" s="39">
        <v>374.91000366210938</v>
      </c>
      <c r="P2715" s="39">
        <v>364.3900146484375</v>
      </c>
      <c r="Q2715" s="39">
        <v>423.01998901367188</v>
      </c>
      <c r="S2715" s="39">
        <v>343.41000366210938</v>
      </c>
      <c r="T2715" s="39">
        <v>31.5</v>
      </c>
    </row>
    <row r="2716" spans="1:20">
      <c r="A2716" s="1">
        <v>40970</v>
      </c>
      <c r="B2716" s="39">
        <v>767.969970703125</v>
      </c>
      <c r="C2716" s="39"/>
      <c r="D2716" s="39">
        <v>131.99000549316406</v>
      </c>
      <c r="E2716" s="39">
        <v>274.82000732421875</v>
      </c>
      <c r="F2716" s="39">
        <v>519.25</v>
      </c>
      <c r="G2716" s="39">
        <v>119.33999633789063</v>
      </c>
      <c r="H2716" s="39">
        <v>519.25</v>
      </c>
      <c r="I2716" s="39"/>
      <c r="J2716" s="39">
        <v>82.5</v>
      </c>
      <c r="K2716" s="39">
        <v>427.3800048828125</v>
      </c>
      <c r="L2716" s="39"/>
      <c r="M2716" s="39"/>
      <c r="N2716" s="39"/>
      <c r="O2716" s="39">
        <v>377.6199951171875</v>
      </c>
      <c r="P2716" s="39">
        <v>369.07000732421875</v>
      </c>
      <c r="Q2716" s="39">
        <v>423.89999389648438</v>
      </c>
      <c r="S2716" s="39">
        <v>346.1199951171875</v>
      </c>
      <c r="T2716" s="39">
        <v>31.5</v>
      </c>
    </row>
    <row r="2717" spans="1:20">
      <c r="A2717" s="1">
        <v>40973</v>
      </c>
      <c r="B2717" s="39">
        <v>889.52001953125</v>
      </c>
      <c r="C2717" s="39"/>
      <c r="D2717" s="39">
        <v>162.1300048828125</v>
      </c>
      <c r="E2717" s="39">
        <v>311.260009765625</v>
      </c>
      <c r="F2717" s="39">
        <v>430.30999755859375</v>
      </c>
      <c r="G2717" s="39">
        <v>138.75999450683594</v>
      </c>
      <c r="H2717" s="39">
        <v>573.3499755859375</v>
      </c>
      <c r="I2717" s="39"/>
      <c r="J2717" s="39">
        <v>76.800003051757813</v>
      </c>
      <c r="K2717" s="39">
        <v>432.45001220703125</v>
      </c>
      <c r="L2717" s="39"/>
      <c r="M2717" s="39"/>
      <c r="N2717" s="39"/>
      <c r="O2717" s="39">
        <v>406.35000610351563</v>
      </c>
      <c r="P2717" s="39">
        <v>412.510009765625</v>
      </c>
      <c r="Q2717" s="39">
        <v>439.80999755859375</v>
      </c>
      <c r="S2717" s="39">
        <v>374.85000610351563</v>
      </c>
      <c r="T2717" s="39">
        <v>31.5</v>
      </c>
    </row>
    <row r="2718" spans="1:20">
      <c r="A2718" s="1">
        <v>40974</v>
      </c>
      <c r="B2718" s="39">
        <v>750.969970703125</v>
      </c>
      <c r="C2718" s="39"/>
      <c r="D2718" s="39">
        <v>129.38999938964844</v>
      </c>
      <c r="E2718" s="39">
        <v>276.510009765625</v>
      </c>
      <c r="F2718" s="39">
        <v>464.39999389648438</v>
      </c>
      <c r="G2718" s="39">
        <v>138.94000244140625</v>
      </c>
      <c r="H2718" s="39">
        <v>524.16998291015625</v>
      </c>
      <c r="I2718" s="39"/>
      <c r="J2718" s="39">
        <v>93.330001831054688</v>
      </c>
      <c r="K2718" s="39">
        <v>423.20001220703125</v>
      </c>
      <c r="L2718" s="39"/>
      <c r="M2718" s="39"/>
      <c r="N2718" s="39"/>
      <c r="O2718" s="39">
        <v>373.8699951171875</v>
      </c>
      <c r="P2718" s="39">
        <v>362.32000732421875</v>
      </c>
      <c r="Q2718" s="39">
        <v>422.98001098632813</v>
      </c>
      <c r="S2718" s="39">
        <v>342.3699951171875</v>
      </c>
      <c r="T2718" s="39">
        <v>31.5</v>
      </c>
    </row>
    <row r="2719" spans="1:20">
      <c r="A2719" s="1">
        <v>40975</v>
      </c>
      <c r="B2719" s="39">
        <v>738.80999755859375</v>
      </c>
      <c r="C2719" s="39"/>
      <c r="D2719" s="39">
        <v>131.71000671386719</v>
      </c>
      <c r="E2719" s="39">
        <v>279.70999145507813</v>
      </c>
      <c r="F2719" s="39">
        <v>464.14999389648438</v>
      </c>
      <c r="G2719" s="39">
        <v>144.24000549316406</v>
      </c>
      <c r="H2719" s="39">
        <v>529.510009765625</v>
      </c>
      <c r="I2719" s="39"/>
      <c r="J2719" s="39">
        <v>91.639999389648438</v>
      </c>
      <c r="K2719" s="39">
        <v>421.08999633789063</v>
      </c>
      <c r="L2719" s="39"/>
      <c r="M2719" s="39"/>
      <c r="N2719" s="39"/>
      <c r="O2719" s="39">
        <v>373.48001098632813</v>
      </c>
      <c r="P2719" s="39">
        <v>361.82000732421875</v>
      </c>
      <c r="Q2719" s="39">
        <v>422.67001342773438</v>
      </c>
      <c r="S2719" s="39">
        <v>341.98001098632813</v>
      </c>
      <c r="T2719" s="39">
        <v>31.5</v>
      </c>
    </row>
    <row r="2720" spans="1:20">
      <c r="A2720" s="1">
        <v>40976</v>
      </c>
      <c r="B2720" s="39">
        <v>738.47998046875</v>
      </c>
      <c r="C2720" s="39"/>
      <c r="D2720" s="39">
        <v>131.28999328613281</v>
      </c>
      <c r="E2720" s="39">
        <v>281.20001220703125</v>
      </c>
      <c r="F2720" s="39">
        <v>465.6199951171875</v>
      </c>
      <c r="G2720" s="39">
        <v>141.77000427246094</v>
      </c>
      <c r="H2720" s="39">
        <v>527.4000244140625</v>
      </c>
      <c r="I2720" s="39"/>
      <c r="J2720" s="39">
        <v>93.209999084472656</v>
      </c>
      <c r="K2720" s="39">
        <v>422.489990234375</v>
      </c>
      <c r="L2720" s="39"/>
      <c r="M2720" s="39"/>
      <c r="N2720" s="39"/>
      <c r="O2720" s="39">
        <v>374.02999877929688</v>
      </c>
      <c r="P2720" s="39">
        <v>362.3900146484375</v>
      </c>
      <c r="Q2720" s="39">
        <v>423.25</v>
      </c>
      <c r="S2720" s="39">
        <v>342.52999877929688</v>
      </c>
      <c r="T2720" s="39">
        <v>31.5</v>
      </c>
    </row>
    <row r="2721" spans="1:20">
      <c r="A2721" s="1">
        <v>40977</v>
      </c>
      <c r="B2721" s="39">
        <v>736.3599853515625</v>
      </c>
      <c r="C2721" s="39"/>
      <c r="D2721" s="39">
        <v>131.85000610351563</v>
      </c>
      <c r="E2721" s="39">
        <v>292.01998901367188</v>
      </c>
      <c r="F2721" s="39">
        <v>477.75</v>
      </c>
      <c r="G2721" s="39">
        <v>127.11000061035156</v>
      </c>
      <c r="H2721" s="39">
        <v>529.40997314453125</v>
      </c>
      <c r="I2721" s="39"/>
      <c r="J2721" s="39">
        <v>92.94000244140625</v>
      </c>
      <c r="K2721" s="39">
        <v>425.20999145507813</v>
      </c>
      <c r="L2721" s="39"/>
      <c r="M2721" s="39"/>
      <c r="N2721" s="39"/>
      <c r="O2721" s="39">
        <v>377.6099853515625</v>
      </c>
      <c r="P2721" s="39">
        <v>367.48001098632813</v>
      </c>
      <c r="Q2721" s="39">
        <v>425.57998657226563</v>
      </c>
      <c r="S2721" s="39">
        <v>346.1099853515625</v>
      </c>
      <c r="T2721" s="39">
        <v>31.5</v>
      </c>
    </row>
    <row r="2722" spans="1:20">
      <c r="A2722" s="1">
        <v>40980</v>
      </c>
      <c r="B2722" s="39">
        <v>742.78997802734375</v>
      </c>
      <c r="C2722" s="39"/>
      <c r="D2722" s="39">
        <v>132.33000183105469</v>
      </c>
      <c r="E2722" s="39">
        <v>288.91000366210938</v>
      </c>
      <c r="F2722" s="39">
        <v>477.44000244140625</v>
      </c>
      <c r="G2722" s="39">
        <v>123.38999938964844</v>
      </c>
      <c r="H2722" s="39">
        <v>522.8699951171875</v>
      </c>
      <c r="I2722" s="39"/>
      <c r="J2722" s="39">
        <v>86.370002746582031</v>
      </c>
      <c r="K2722" s="39">
        <v>426.14999389648438</v>
      </c>
      <c r="L2722" s="39"/>
      <c r="M2722" s="39"/>
      <c r="N2722" s="39"/>
      <c r="O2722" s="39">
        <v>376.8800048828125</v>
      </c>
      <c r="P2722" s="39">
        <v>367.29000854492188</v>
      </c>
      <c r="Q2722" s="39">
        <v>424.19000244140625</v>
      </c>
      <c r="S2722" s="39">
        <v>345.3800048828125</v>
      </c>
      <c r="T2722" s="39">
        <v>31.5</v>
      </c>
    </row>
    <row r="2723" spans="1:20">
      <c r="A2723" s="1">
        <v>40981</v>
      </c>
      <c r="B2723" s="39">
        <v>735.40997314453125</v>
      </c>
      <c r="C2723" s="39"/>
      <c r="D2723" s="39">
        <v>131.99000549316406</v>
      </c>
      <c r="E2723" s="39">
        <v>287.55999755859375</v>
      </c>
      <c r="F2723" s="39">
        <v>477.01998901367188</v>
      </c>
      <c r="G2723" s="39">
        <v>124.80000305175781</v>
      </c>
      <c r="H2723" s="39">
        <v>517.530029296875</v>
      </c>
      <c r="I2723" s="39"/>
      <c r="J2723" s="39">
        <v>79.930000305175781</v>
      </c>
      <c r="K2723" s="39">
        <v>425.64999389648438</v>
      </c>
      <c r="L2723" s="39"/>
      <c r="M2723" s="39"/>
      <c r="N2723" s="39"/>
      <c r="O2723" s="39">
        <v>374.79000854492188</v>
      </c>
      <c r="P2723" s="39">
        <v>365</v>
      </c>
      <c r="Q2723" s="39">
        <v>422.1099853515625</v>
      </c>
      <c r="S2723" s="39">
        <v>343.29000854492188</v>
      </c>
      <c r="T2723" s="39">
        <v>31.5</v>
      </c>
    </row>
    <row r="2724" spans="1:20">
      <c r="A2724" s="1">
        <v>40982</v>
      </c>
      <c r="B2724" s="39">
        <v>746.16998291015625</v>
      </c>
      <c r="C2724" s="39"/>
      <c r="D2724" s="39">
        <v>130.88999938964844</v>
      </c>
      <c r="E2724" s="39">
        <v>284.70999145507813</v>
      </c>
      <c r="F2724" s="39">
        <v>476.35000610351563</v>
      </c>
      <c r="G2724" s="39">
        <v>122.94999694824219</v>
      </c>
      <c r="H2724" s="39">
        <v>512.82000732421875</v>
      </c>
      <c r="I2724" s="39"/>
      <c r="J2724" s="39">
        <v>85.010002136230469</v>
      </c>
      <c r="K2724" s="39">
        <v>428.95999145507813</v>
      </c>
      <c r="L2724" s="39"/>
      <c r="M2724" s="39"/>
      <c r="N2724" s="39"/>
      <c r="O2724" s="39">
        <v>375.82998657226563</v>
      </c>
      <c r="P2724" s="39">
        <v>365.66000366210938</v>
      </c>
      <c r="Q2724" s="39">
        <v>423.64999389648438</v>
      </c>
      <c r="S2724" s="39">
        <v>344.32998657226563</v>
      </c>
      <c r="T2724" s="39">
        <v>31.5</v>
      </c>
    </row>
    <row r="2725" spans="1:20">
      <c r="A2725" s="1">
        <v>40983</v>
      </c>
      <c r="B2725" s="39">
        <v>740.75</v>
      </c>
      <c r="C2725" s="39"/>
      <c r="D2725" s="39">
        <v>131.66999816894531</v>
      </c>
      <c r="E2725" s="39">
        <v>283.17999267578125</v>
      </c>
      <c r="F2725" s="39">
        <v>475.10000610351563</v>
      </c>
      <c r="G2725" s="39">
        <v>126.98000335693359</v>
      </c>
      <c r="H2725" s="39">
        <v>512.92999267578125</v>
      </c>
      <c r="I2725" s="39"/>
      <c r="J2725" s="39">
        <v>78.410003662109375</v>
      </c>
      <c r="K2725" s="39">
        <v>428.95999145507813</v>
      </c>
      <c r="L2725" s="39"/>
      <c r="M2725" s="39"/>
      <c r="N2725" s="39"/>
      <c r="O2725" s="39">
        <v>374.77999877929688</v>
      </c>
      <c r="P2725" s="39">
        <v>363.97000122070313</v>
      </c>
      <c r="Q2725" s="39">
        <v>423.19000244140625</v>
      </c>
      <c r="S2725" s="39">
        <v>343.27999877929688</v>
      </c>
      <c r="T2725" s="39">
        <v>31.5</v>
      </c>
    </row>
    <row r="2726" spans="1:20">
      <c r="A2726" s="1">
        <v>40984</v>
      </c>
      <c r="B2726" s="39">
        <v>731.20001220703125</v>
      </c>
      <c r="C2726" s="39"/>
      <c r="D2726" s="39">
        <v>135.10000610351563</v>
      </c>
      <c r="E2726" s="39">
        <v>284.79000854492188</v>
      </c>
      <c r="F2726" s="39">
        <v>475.72000122070313</v>
      </c>
      <c r="G2726" s="39">
        <v>129.72999572753906</v>
      </c>
      <c r="H2726" s="39">
        <v>512.32000732421875</v>
      </c>
      <c r="I2726" s="39"/>
      <c r="J2726" s="39">
        <v>79.55999755859375</v>
      </c>
      <c r="K2726" s="39">
        <v>436.5</v>
      </c>
      <c r="L2726" s="39"/>
      <c r="M2726" s="39"/>
      <c r="N2726" s="39"/>
      <c r="O2726" s="39">
        <v>376.89999389648438</v>
      </c>
      <c r="P2726" s="39">
        <v>363.44000244140625</v>
      </c>
      <c r="Q2726" s="39">
        <v>428.32998657226563</v>
      </c>
      <c r="S2726" s="39">
        <v>345.39999389648438</v>
      </c>
      <c r="T2726" s="39">
        <v>31.5</v>
      </c>
    </row>
    <row r="2727" spans="1:20">
      <c r="A2727" s="1">
        <v>40987</v>
      </c>
      <c r="B2727" s="39">
        <v>727.3800048828125</v>
      </c>
      <c r="C2727" s="39"/>
      <c r="D2727" s="39">
        <v>138.94000244140625</v>
      </c>
      <c r="E2727" s="39">
        <v>279.6400146484375</v>
      </c>
      <c r="F2727" s="39">
        <v>474.3900146484375</v>
      </c>
      <c r="G2727" s="39">
        <v>131.02000427246094</v>
      </c>
      <c r="H2727" s="39">
        <v>514.90997314453125</v>
      </c>
      <c r="I2727" s="39"/>
      <c r="J2727" s="39">
        <v>84.279998779296875</v>
      </c>
      <c r="K2727" s="39">
        <v>426.41000366210938</v>
      </c>
      <c r="L2727" s="39"/>
      <c r="M2727" s="39"/>
      <c r="N2727" s="39"/>
      <c r="O2727" s="39">
        <v>372.82000732421875</v>
      </c>
      <c r="P2727" s="39">
        <v>360.77999877929688</v>
      </c>
      <c r="Q2727" s="39">
        <v>422.32998657226563</v>
      </c>
      <c r="S2727" s="39">
        <v>341.32000732421875</v>
      </c>
      <c r="T2727" s="39">
        <v>31.5</v>
      </c>
    </row>
    <row r="2728" spans="1:20">
      <c r="A2728" s="1">
        <v>40988</v>
      </c>
      <c r="B2728" s="39">
        <v>730</v>
      </c>
      <c r="C2728" s="39"/>
      <c r="D2728" s="39">
        <v>132.97000122070313</v>
      </c>
      <c r="E2728" s="39">
        <v>285.239990234375</v>
      </c>
      <c r="F2728" s="39">
        <v>475.02999877929688</v>
      </c>
      <c r="G2728" s="39">
        <v>131.50999450683594</v>
      </c>
      <c r="H2728" s="39">
        <v>526.9000244140625</v>
      </c>
      <c r="I2728" s="39"/>
      <c r="J2728" s="39">
        <v>81.519996643066406</v>
      </c>
      <c r="K2728" s="39">
        <v>430.510009765625</v>
      </c>
      <c r="L2728" s="39"/>
      <c r="M2728" s="39"/>
      <c r="N2728" s="39"/>
      <c r="O2728" s="39">
        <v>376.45001220703125</v>
      </c>
      <c r="P2728" s="39">
        <v>363.02999877929688</v>
      </c>
      <c r="Q2728" s="39">
        <v>427.79998779296875</v>
      </c>
      <c r="S2728" s="39">
        <v>344.95001220703125</v>
      </c>
      <c r="T2728" s="39">
        <v>31.5</v>
      </c>
    </row>
    <row r="2729" spans="1:20">
      <c r="A2729" s="1">
        <v>40989</v>
      </c>
      <c r="B2729" s="39">
        <v>729.94000244140625</v>
      </c>
      <c r="C2729" s="39"/>
      <c r="D2729" s="39">
        <v>134.88999938964844</v>
      </c>
      <c r="E2729" s="39">
        <v>288.07000732421875</v>
      </c>
      <c r="F2729" s="39">
        <v>472.82000732421875</v>
      </c>
      <c r="G2729" s="39">
        <v>131.53999328613281</v>
      </c>
      <c r="H2729" s="39">
        <v>521.47998046875</v>
      </c>
      <c r="I2729" s="39"/>
      <c r="J2729" s="39">
        <v>86.790000915527344</v>
      </c>
      <c r="K2729" s="39">
        <v>429.55999755859375</v>
      </c>
      <c r="L2729" s="39"/>
      <c r="M2729" s="39"/>
      <c r="N2729" s="39"/>
      <c r="O2729" s="39">
        <v>376.48001098632813</v>
      </c>
      <c r="P2729" s="39">
        <v>364.54998779296875</v>
      </c>
      <c r="Q2729" s="39">
        <v>426.239990234375</v>
      </c>
      <c r="S2729" s="39">
        <v>344.98001098632813</v>
      </c>
      <c r="T2729" s="39">
        <v>31.5</v>
      </c>
    </row>
    <row r="2730" spans="1:20">
      <c r="A2730" s="1">
        <v>40990</v>
      </c>
      <c r="B2730" s="39">
        <v>727.22998046875</v>
      </c>
      <c r="C2730" s="39"/>
      <c r="D2730" s="39">
        <v>135.82000732421875</v>
      </c>
      <c r="E2730" s="39">
        <v>288.3599853515625</v>
      </c>
      <c r="F2730" s="39">
        <v>472.02999877929688</v>
      </c>
      <c r="G2730" s="39">
        <v>132.58999633789063</v>
      </c>
      <c r="H2730" s="39">
        <v>517.84002685546875</v>
      </c>
      <c r="I2730" s="39"/>
      <c r="J2730" s="39">
        <v>86.730003356933594</v>
      </c>
      <c r="K2730" s="39">
        <v>427.67999267578125</v>
      </c>
      <c r="L2730" s="39"/>
      <c r="M2730" s="39"/>
      <c r="N2730" s="39"/>
      <c r="O2730" s="39">
        <v>375.32998657226563</v>
      </c>
      <c r="P2730" s="39">
        <v>364.25</v>
      </c>
      <c r="Q2730" s="39">
        <v>424.07998657226563</v>
      </c>
      <c r="S2730" s="39">
        <v>343.82998657226563</v>
      </c>
      <c r="T2730" s="39">
        <v>31.5</v>
      </c>
    </row>
    <row r="2731" spans="1:20">
      <c r="A2731" s="1">
        <v>40991</v>
      </c>
      <c r="B2731" s="39">
        <v>730.22998046875</v>
      </c>
      <c r="C2731" s="39"/>
      <c r="D2731" s="39">
        <v>134.77999877929688</v>
      </c>
      <c r="E2731" s="39">
        <v>281.91000366210938</v>
      </c>
      <c r="F2731" s="39">
        <v>473.91000366210938</v>
      </c>
      <c r="G2731" s="39">
        <v>139.05000305175781</v>
      </c>
      <c r="H2731" s="39">
        <v>515.69000244140625</v>
      </c>
      <c r="I2731" s="39"/>
      <c r="J2731" s="39">
        <v>86.55999755859375</v>
      </c>
      <c r="K2731" s="39">
        <v>429.48001098632813</v>
      </c>
      <c r="L2731" s="39"/>
      <c r="M2731" s="39"/>
      <c r="N2731" s="39"/>
      <c r="O2731" s="39">
        <v>374.58999633789063</v>
      </c>
      <c r="P2731" s="39">
        <v>362.07000732421875</v>
      </c>
      <c r="Q2731" s="39">
        <v>424.79998779296875</v>
      </c>
      <c r="S2731" s="39">
        <v>343.08999633789063</v>
      </c>
      <c r="T2731" s="39">
        <v>31.5</v>
      </c>
    </row>
    <row r="2732" spans="1:20">
      <c r="A2732" s="1">
        <v>40994</v>
      </c>
      <c r="B2732" s="39">
        <v>734.82000732421875</v>
      </c>
      <c r="C2732" s="39"/>
      <c r="D2732" s="39">
        <v>135.1300048828125</v>
      </c>
      <c r="E2732" s="39">
        <v>273.04998779296875</v>
      </c>
      <c r="F2732" s="39">
        <v>471.54998779296875</v>
      </c>
      <c r="G2732" s="39">
        <v>134.71000671386719</v>
      </c>
      <c r="H2732" s="39">
        <v>513.1099853515625</v>
      </c>
      <c r="I2732" s="39"/>
      <c r="J2732" s="39">
        <v>85.660003662109375</v>
      </c>
      <c r="K2732" s="39">
        <v>430.6300048828125</v>
      </c>
      <c r="L2732" s="39"/>
      <c r="M2732" s="39"/>
      <c r="N2732" s="39"/>
      <c r="O2732" s="39">
        <v>372.89999389648438</v>
      </c>
      <c r="P2732" s="39">
        <v>358.51998901367188</v>
      </c>
      <c r="Q2732" s="39">
        <v>424.91000366210938</v>
      </c>
      <c r="S2732" s="39">
        <v>341.39999389648438</v>
      </c>
      <c r="T2732" s="39">
        <v>31.5</v>
      </c>
    </row>
    <row r="2733" spans="1:20">
      <c r="A2733" s="1">
        <v>40995</v>
      </c>
      <c r="B2733" s="39">
        <v>726.719970703125</v>
      </c>
      <c r="C2733" s="39"/>
      <c r="D2733" s="39">
        <v>141.11000061035156</v>
      </c>
      <c r="E2733" s="39">
        <v>272.25</v>
      </c>
      <c r="F2733" s="39">
        <v>469.95001220703125</v>
      </c>
      <c r="G2733" s="39">
        <v>137.41000366210938</v>
      </c>
      <c r="H2733" s="39">
        <v>510.3699951171875</v>
      </c>
      <c r="I2733" s="39"/>
      <c r="J2733" s="39">
        <v>90.529998779296875</v>
      </c>
      <c r="K2733" s="39">
        <v>429.67001342773438</v>
      </c>
      <c r="L2733" s="39"/>
      <c r="M2733" s="39"/>
      <c r="N2733" s="39"/>
      <c r="O2733" s="39">
        <v>371.92999267578125</v>
      </c>
      <c r="P2733" s="39">
        <v>357.44000244140625</v>
      </c>
      <c r="Q2733" s="39">
        <v>423.95999145507813</v>
      </c>
      <c r="S2733" s="39">
        <v>340.42999267578125</v>
      </c>
      <c r="T2733" s="39">
        <v>31.5</v>
      </c>
    </row>
    <row r="2734" spans="1:20">
      <c r="A2734" s="1">
        <v>40996</v>
      </c>
      <c r="B2734" s="39">
        <v>728.97998046875</v>
      </c>
      <c r="C2734" s="39"/>
      <c r="D2734" s="39">
        <v>135.16999816894531</v>
      </c>
      <c r="E2734" s="39">
        <v>274.510009765625</v>
      </c>
      <c r="F2734" s="39">
        <v>468.91000366210938</v>
      </c>
      <c r="G2734" s="39">
        <v>140.5</v>
      </c>
      <c r="H2734" s="39">
        <v>512.8900146484375</v>
      </c>
      <c r="I2734" s="39"/>
      <c r="J2734" s="39">
        <v>88.529998779296875</v>
      </c>
      <c r="K2734" s="39">
        <v>429.8599853515625</v>
      </c>
      <c r="L2734" s="39"/>
      <c r="M2734" s="39"/>
      <c r="N2734" s="39"/>
      <c r="O2734" s="39">
        <v>372.47000122070313</v>
      </c>
      <c r="P2734" s="39">
        <v>358.010009765625</v>
      </c>
      <c r="Q2734" s="39">
        <v>424.54000854492188</v>
      </c>
      <c r="S2734" s="39">
        <v>340.97000122070313</v>
      </c>
      <c r="T2734" s="39">
        <v>31.5</v>
      </c>
    </row>
    <row r="2735" spans="1:20">
      <c r="A2735" s="1">
        <v>40997</v>
      </c>
      <c r="B2735" s="39">
        <v>733.5999755859375</v>
      </c>
      <c r="C2735" s="39"/>
      <c r="D2735" s="39">
        <v>136.32000732421875</v>
      </c>
      <c r="E2735" s="39">
        <v>272.75</v>
      </c>
      <c r="F2735" s="39">
        <v>472.64999389648438</v>
      </c>
      <c r="G2735" s="39">
        <v>141.77999877929688</v>
      </c>
      <c r="H2735" s="39">
        <v>515.05999755859375</v>
      </c>
      <c r="I2735" s="39"/>
      <c r="J2735" s="39">
        <v>88.099998474121094</v>
      </c>
      <c r="K2735" s="39">
        <v>432.25</v>
      </c>
      <c r="L2735" s="39"/>
      <c r="M2735" s="39"/>
      <c r="N2735" s="39"/>
      <c r="O2735" s="39">
        <v>373.80999755859375</v>
      </c>
      <c r="P2735" s="39">
        <v>358.73001098632813</v>
      </c>
      <c r="Q2735" s="39">
        <v>426.67001342773438</v>
      </c>
      <c r="S2735" s="39">
        <v>342.30999755859375</v>
      </c>
      <c r="T2735" s="39">
        <v>31.5</v>
      </c>
    </row>
    <row r="2736" spans="1:20">
      <c r="A2736" s="1">
        <v>40998</v>
      </c>
      <c r="B2736" s="39">
        <v>742.83001708984375</v>
      </c>
      <c r="C2736" s="39"/>
      <c r="D2736" s="39">
        <v>130.86000061035156</v>
      </c>
      <c r="E2736" s="39">
        <v>276.54000854492188</v>
      </c>
      <c r="F2736" s="39">
        <v>470.75</v>
      </c>
      <c r="G2736" s="39">
        <v>128.61000061035156</v>
      </c>
      <c r="H2736" s="39">
        <v>514.260009765625</v>
      </c>
      <c r="I2736" s="39"/>
      <c r="J2736" s="39">
        <v>88.25</v>
      </c>
      <c r="K2736" s="39">
        <v>431.51998901367188</v>
      </c>
      <c r="L2736" s="39"/>
      <c r="M2736" s="39"/>
      <c r="N2736" s="39"/>
      <c r="O2736" s="39">
        <v>374.54000854492188</v>
      </c>
      <c r="P2736" s="39">
        <v>360.83999633789063</v>
      </c>
      <c r="Q2736" s="39">
        <v>425.989990234375</v>
      </c>
      <c r="S2736" s="39">
        <v>343.04000854492188</v>
      </c>
      <c r="T2736" s="39">
        <v>31.5</v>
      </c>
    </row>
    <row r="2737" spans="1:20">
      <c r="A2737" s="1">
        <v>41001</v>
      </c>
      <c r="B2737" s="39">
        <v>745.280029296875</v>
      </c>
      <c r="C2737" s="39"/>
      <c r="D2737" s="39">
        <v>130.02000427246094</v>
      </c>
      <c r="E2737" s="39">
        <v>290.760009765625</v>
      </c>
      <c r="F2737" s="39">
        <v>477.14999389648438</v>
      </c>
      <c r="G2737" s="39">
        <v>128.6300048828125</v>
      </c>
      <c r="H2737" s="39">
        <v>518.28997802734375</v>
      </c>
      <c r="I2737" s="39"/>
      <c r="J2737" s="39">
        <v>92.339996337890625</v>
      </c>
      <c r="K2737" s="39">
        <v>432.85000610351563</v>
      </c>
      <c r="L2737" s="39"/>
      <c r="M2737" s="39"/>
      <c r="N2737" s="39"/>
      <c r="O2737" s="39">
        <v>379.32000732421875</v>
      </c>
      <c r="P2737" s="39">
        <v>368.51998901367188</v>
      </c>
      <c r="Q2737" s="39">
        <v>428.16000366210938</v>
      </c>
      <c r="S2737" s="39">
        <v>347.82000732421875</v>
      </c>
      <c r="T2737" s="39">
        <v>31.5</v>
      </c>
    </row>
    <row r="2738" spans="1:20">
      <c r="A2738" s="1">
        <v>41002</v>
      </c>
      <c r="B2738" s="39">
        <v>764.30999755859375</v>
      </c>
      <c r="C2738" s="39"/>
      <c r="D2738" s="39">
        <v>132.33000183105469</v>
      </c>
      <c r="E2738" s="39">
        <v>292.47000122070313</v>
      </c>
      <c r="F2738" s="39">
        <v>476.3699951171875</v>
      </c>
      <c r="G2738" s="39">
        <v>127.37000274658203</v>
      </c>
      <c r="H2738" s="39">
        <v>521.6199951171875</v>
      </c>
      <c r="I2738" s="39"/>
      <c r="J2738" s="39">
        <v>92.709999084472656</v>
      </c>
      <c r="K2738" s="39">
        <v>429.69000244140625</v>
      </c>
      <c r="L2738" s="39"/>
      <c r="M2738" s="39"/>
      <c r="N2738" s="39"/>
      <c r="O2738" s="39">
        <v>381.29000854492188</v>
      </c>
      <c r="P2738" s="39">
        <v>373.80999755859375</v>
      </c>
      <c r="Q2738" s="39">
        <v>426.79998779296875</v>
      </c>
      <c r="S2738" s="39">
        <v>349.79000854492188</v>
      </c>
      <c r="T2738" s="39">
        <v>31.5</v>
      </c>
    </row>
    <row r="2739" spans="1:20">
      <c r="A2739" s="1">
        <v>41003</v>
      </c>
      <c r="B2739" s="39">
        <v>756.69000244140625</v>
      </c>
      <c r="C2739" s="39"/>
      <c r="D2739" s="39">
        <v>134.55999755859375</v>
      </c>
      <c r="E2739" s="39">
        <v>287.54998779296875</v>
      </c>
      <c r="F2739" s="39">
        <v>472.85000610351563</v>
      </c>
      <c r="G2739" s="39">
        <v>115.95999908447266</v>
      </c>
      <c r="H2739" s="39">
        <v>521.83001708984375</v>
      </c>
      <c r="I2739" s="39"/>
      <c r="J2739" s="39">
        <v>91.449996948242188</v>
      </c>
      <c r="K2739" s="39">
        <v>430.30999755859375</v>
      </c>
      <c r="L2739" s="39"/>
      <c r="M2739" s="39"/>
      <c r="N2739" s="39"/>
      <c r="O2739" s="39">
        <v>379.29998779296875</v>
      </c>
      <c r="P2739" s="39">
        <v>369.39999389648438</v>
      </c>
      <c r="Q2739" s="39">
        <v>427.19000244140625</v>
      </c>
      <c r="S2739" s="39">
        <v>347.79998779296875</v>
      </c>
      <c r="T2739" s="39">
        <v>31.5</v>
      </c>
    </row>
    <row r="2740" spans="1:20">
      <c r="A2740" s="1">
        <v>41004</v>
      </c>
      <c r="B2740" s="39">
        <v>749.9000244140625</v>
      </c>
      <c r="C2740" s="39"/>
      <c r="D2740" s="39">
        <v>131.94000244140625</v>
      </c>
      <c r="E2740" s="39">
        <v>285.17999267578125</v>
      </c>
      <c r="F2740" s="39">
        <v>470.67001342773438</v>
      </c>
      <c r="G2740" s="39">
        <v>116.41999816894531</v>
      </c>
      <c r="H2740" s="39">
        <v>521.4000244140625</v>
      </c>
      <c r="I2740" s="39"/>
      <c r="J2740" s="39">
        <v>95.120002746582031</v>
      </c>
      <c r="K2740" s="39">
        <v>428.8699951171875</v>
      </c>
      <c r="L2740" s="39"/>
      <c r="M2740" s="39"/>
      <c r="N2740" s="39"/>
      <c r="O2740" s="39">
        <v>377.32998657226563</v>
      </c>
      <c r="P2740" s="39">
        <v>366.16000366210938</v>
      </c>
      <c r="Q2740" s="39">
        <v>426.3599853515625</v>
      </c>
      <c r="S2740" s="39">
        <v>345.82998657226563</v>
      </c>
      <c r="T2740" s="39">
        <v>31.5</v>
      </c>
    </row>
    <row r="2741" spans="1:20">
      <c r="A2741" s="1">
        <v>41005</v>
      </c>
      <c r="B2741" s="39">
        <v>746.16998291015625</v>
      </c>
      <c r="C2741" s="39"/>
      <c r="D2741" s="39">
        <v>140.80999755859375</v>
      </c>
      <c r="E2741" s="39">
        <v>279.94000244140625</v>
      </c>
      <c r="F2741" s="39">
        <v>470.57998657226563</v>
      </c>
      <c r="G2741" s="39">
        <v>124.59999847412109</v>
      </c>
      <c r="H2741" s="39">
        <v>520.30999755859375</v>
      </c>
      <c r="I2741" s="39"/>
      <c r="J2741" s="39">
        <v>93.860000610351563</v>
      </c>
      <c r="K2741" s="39">
        <v>430.1400146484375</v>
      </c>
      <c r="L2741" s="39"/>
      <c r="M2741" s="39"/>
      <c r="N2741" s="39"/>
      <c r="O2741" s="39">
        <v>376.89999389648438</v>
      </c>
      <c r="P2741" s="39">
        <v>364.79000854492188</v>
      </c>
      <c r="Q2741" s="39">
        <v>426.8900146484375</v>
      </c>
      <c r="S2741" s="39">
        <v>345.39999389648438</v>
      </c>
      <c r="T2741" s="39">
        <v>31.5</v>
      </c>
    </row>
    <row r="2742" spans="1:20">
      <c r="A2742" s="1">
        <v>41008</v>
      </c>
      <c r="B2742" s="39">
        <v>731.8499755859375</v>
      </c>
      <c r="C2742" s="39"/>
      <c r="D2742" s="39">
        <v>134.1199951171875</v>
      </c>
      <c r="E2742" s="39">
        <v>262.5</v>
      </c>
      <c r="F2742" s="39">
        <v>460.79000854492188</v>
      </c>
      <c r="G2742" s="39">
        <v>121.73000335693359</v>
      </c>
      <c r="H2742" s="39">
        <v>520.09002685546875</v>
      </c>
      <c r="I2742" s="39"/>
      <c r="J2742" s="39">
        <v>94.370002746582031</v>
      </c>
      <c r="K2742" s="39">
        <v>426.20001220703125</v>
      </c>
      <c r="L2742" s="39"/>
      <c r="M2742" s="39"/>
      <c r="N2742" s="39"/>
      <c r="O2742" s="39">
        <v>368.95999145507813</v>
      </c>
      <c r="P2742" s="39">
        <v>351.22000122070313</v>
      </c>
      <c r="Q2742" s="39">
        <v>424.14999389648438</v>
      </c>
      <c r="S2742" s="39">
        <v>337.45999145507813</v>
      </c>
      <c r="T2742" s="39">
        <v>31.5</v>
      </c>
    </row>
    <row r="2743" spans="1:20">
      <c r="A2743" s="1">
        <v>41009</v>
      </c>
      <c r="B2743" s="39">
        <v>723.97998046875</v>
      </c>
      <c r="C2743" s="39"/>
      <c r="D2743" s="39">
        <v>135.8800048828125</v>
      </c>
      <c r="E2743" s="39">
        <v>263.51998901367188</v>
      </c>
      <c r="F2743" s="39">
        <v>465.739990234375</v>
      </c>
      <c r="G2743" s="39">
        <v>123.22000122070313</v>
      </c>
      <c r="H2743" s="39">
        <v>517.79998779296875</v>
      </c>
      <c r="I2743" s="39"/>
      <c r="J2743" s="39">
        <v>93.75</v>
      </c>
      <c r="K2743" s="39">
        <v>424.92999267578125</v>
      </c>
      <c r="L2743" s="39"/>
      <c r="M2743" s="39"/>
      <c r="N2743" s="39"/>
      <c r="O2743" s="39">
        <v>368.04998779296875</v>
      </c>
      <c r="P2743" s="39">
        <v>350.760009765625</v>
      </c>
      <c r="Q2743" s="39">
        <v>422.69000244140625</v>
      </c>
      <c r="S2743" s="39">
        <v>336.54998779296875</v>
      </c>
      <c r="T2743" s="39">
        <v>31.5</v>
      </c>
    </row>
    <row r="2744" spans="1:20">
      <c r="A2744" s="1">
        <v>41010</v>
      </c>
      <c r="B2744" s="39">
        <v>716.3699951171875</v>
      </c>
      <c r="C2744" s="39"/>
      <c r="D2744" s="39">
        <v>138.85000610351563</v>
      </c>
      <c r="E2744" s="39">
        <v>261.19000244140625</v>
      </c>
      <c r="F2744" s="39">
        <v>467.70999145507813</v>
      </c>
      <c r="G2744" s="39">
        <v>133.46000671386719</v>
      </c>
      <c r="H2744" s="39">
        <v>514.260009765625</v>
      </c>
      <c r="I2744" s="39"/>
      <c r="J2744" s="39">
        <v>95.279998779296875</v>
      </c>
      <c r="K2744" s="39">
        <v>430.42999267578125</v>
      </c>
      <c r="L2744" s="39"/>
      <c r="M2744" s="39"/>
      <c r="N2744" s="39"/>
      <c r="O2744" s="39">
        <v>368.66000366210938</v>
      </c>
      <c r="P2744" s="39">
        <v>349.1199951171875</v>
      </c>
      <c r="Q2744" s="39">
        <v>425.75</v>
      </c>
      <c r="S2744" s="39">
        <v>337.16000366210938</v>
      </c>
      <c r="T2744" s="39">
        <v>31.5</v>
      </c>
    </row>
    <row r="2745" spans="1:20">
      <c r="A2745" s="1">
        <v>41011</v>
      </c>
      <c r="B2745" s="39">
        <v>708.6500244140625</v>
      </c>
      <c r="C2745" s="39"/>
      <c r="D2745" s="39">
        <v>140.02999877929688</v>
      </c>
      <c r="E2745" s="39">
        <v>260.3699951171875</v>
      </c>
      <c r="F2745" s="39">
        <v>467.260009765625</v>
      </c>
      <c r="G2745" s="39">
        <v>140.33000183105469</v>
      </c>
      <c r="H2745" s="39">
        <v>512.6300048828125</v>
      </c>
      <c r="I2745" s="39"/>
      <c r="J2745" s="39">
        <v>92.529998779296875</v>
      </c>
      <c r="K2745" s="39">
        <v>433.33999633789063</v>
      </c>
      <c r="L2745" s="39"/>
      <c r="M2745" s="39"/>
      <c r="N2745" s="39"/>
      <c r="O2745" s="39">
        <v>368.54000854492188</v>
      </c>
      <c r="P2745" s="39">
        <v>347.52999877929688</v>
      </c>
      <c r="Q2745" s="39">
        <v>427.17001342773438</v>
      </c>
      <c r="S2745" s="39">
        <v>337.04000854492188</v>
      </c>
      <c r="T2745" s="39">
        <v>31.5</v>
      </c>
    </row>
    <row r="2746" spans="1:20">
      <c r="A2746" s="1">
        <v>41012</v>
      </c>
      <c r="B2746" s="39">
        <v>705.739990234375</v>
      </c>
      <c r="C2746" s="39"/>
      <c r="D2746" s="39">
        <v>137.33999633789063</v>
      </c>
      <c r="E2746" s="39">
        <v>261.94000244140625</v>
      </c>
      <c r="F2746" s="39">
        <v>467.260009765625</v>
      </c>
      <c r="G2746" s="39">
        <v>137.1199951171875</v>
      </c>
      <c r="H2746" s="39">
        <v>517.4000244140625</v>
      </c>
      <c r="I2746" s="39"/>
      <c r="J2746" s="39">
        <v>95.319999694824219</v>
      </c>
      <c r="K2746" s="39">
        <v>433.54000854492188</v>
      </c>
      <c r="L2746" s="39"/>
      <c r="M2746" s="39"/>
      <c r="N2746" s="39"/>
      <c r="O2746" s="39">
        <v>368.95999145507813</v>
      </c>
      <c r="P2746" s="39">
        <v>347.010009765625</v>
      </c>
      <c r="Q2746" s="39">
        <v>428.64999389648438</v>
      </c>
      <c r="S2746" s="39">
        <v>337.45999145507813</v>
      </c>
      <c r="T2746" s="39">
        <v>31.5</v>
      </c>
    </row>
    <row r="2747" spans="1:20">
      <c r="A2747" s="1">
        <v>41015</v>
      </c>
      <c r="B2747" s="39">
        <v>709.83001708984375</v>
      </c>
      <c r="C2747" s="39"/>
      <c r="D2747" s="39">
        <v>146</v>
      </c>
      <c r="E2747" s="39">
        <v>271.02999877929688</v>
      </c>
      <c r="F2747" s="39">
        <v>476.60000610351563</v>
      </c>
      <c r="G2747" s="39">
        <v>140.89999389648438</v>
      </c>
      <c r="H2747" s="39">
        <v>515.40997314453125</v>
      </c>
      <c r="I2747" s="39"/>
      <c r="J2747" s="39">
        <v>94.099998474121094</v>
      </c>
      <c r="K2747" s="39">
        <v>429.79000854492188</v>
      </c>
      <c r="L2747" s="39"/>
      <c r="M2747" s="39"/>
      <c r="N2747" s="39"/>
      <c r="O2747" s="39">
        <v>371.29000854492188</v>
      </c>
      <c r="P2747" s="39">
        <v>354.70999145507813</v>
      </c>
      <c r="Q2747" s="39">
        <v>425.5</v>
      </c>
      <c r="S2747" s="39">
        <v>339.79000854492188</v>
      </c>
      <c r="T2747" s="39">
        <v>31.5</v>
      </c>
    </row>
    <row r="2748" spans="1:20">
      <c r="A2748" s="1">
        <v>41016</v>
      </c>
      <c r="B2748" s="39">
        <v>701.47998046875</v>
      </c>
      <c r="C2748" s="39"/>
      <c r="D2748" s="39">
        <v>141.36000061035156</v>
      </c>
      <c r="E2748" s="39">
        <v>269.739990234375</v>
      </c>
      <c r="F2748" s="39">
        <v>473.32998657226563</v>
      </c>
      <c r="G2748" s="39">
        <v>123.27999877929688</v>
      </c>
      <c r="H2748" s="39">
        <v>508.8800048828125</v>
      </c>
      <c r="I2748" s="39"/>
      <c r="J2748" s="39">
        <v>108.70999908447266</v>
      </c>
      <c r="K2748" s="39">
        <v>418.29998779296875</v>
      </c>
      <c r="L2748" s="39"/>
      <c r="M2748" s="39"/>
      <c r="N2748" s="39"/>
      <c r="O2748" s="39">
        <v>365.27999877929688</v>
      </c>
      <c r="P2748" s="39">
        <v>350.3800048828125</v>
      </c>
      <c r="Q2748" s="39">
        <v>417.10000610351563</v>
      </c>
      <c r="S2748" s="39">
        <v>333.77999877929688</v>
      </c>
      <c r="T2748" s="39">
        <v>31.5</v>
      </c>
    </row>
    <row r="2749" spans="1:20">
      <c r="A2749" s="1">
        <v>41017</v>
      </c>
      <c r="B2749" s="39">
        <v>707.8599853515625</v>
      </c>
      <c r="C2749" s="39"/>
      <c r="D2749" s="39">
        <v>139.47999572753906</v>
      </c>
      <c r="E2749" s="39">
        <v>270.85000610351563</v>
      </c>
      <c r="F2749" s="39">
        <v>469.41000366210938</v>
      </c>
      <c r="G2749" s="39">
        <v>123.69999694824219</v>
      </c>
      <c r="H2749" s="39">
        <v>515.04998779296875</v>
      </c>
      <c r="I2749" s="39"/>
      <c r="J2749" s="39">
        <v>97.430000305175781</v>
      </c>
      <c r="K2749" s="39">
        <v>419.30999755859375</v>
      </c>
      <c r="L2749" s="39"/>
      <c r="M2749" s="39"/>
      <c r="N2749" s="39"/>
      <c r="O2749" s="39">
        <v>366.54000854492188</v>
      </c>
      <c r="P2749" s="39">
        <v>351.67999267578125</v>
      </c>
      <c r="Q2749" s="39">
        <v>418.42999267578125</v>
      </c>
      <c r="S2749" s="39">
        <v>335.04000854492188</v>
      </c>
      <c r="T2749" s="39">
        <v>31.5</v>
      </c>
    </row>
    <row r="2750" spans="1:20">
      <c r="A2750" s="1">
        <v>41018</v>
      </c>
      <c r="B2750" s="39">
        <v>710.20001220703125</v>
      </c>
      <c r="C2750" s="39"/>
      <c r="D2750" s="39">
        <v>137.25</v>
      </c>
      <c r="E2750" s="39">
        <v>277.17001342773438</v>
      </c>
      <c r="F2750" s="39">
        <v>465.3800048828125</v>
      </c>
      <c r="G2750" s="39">
        <v>122.01000213623047</v>
      </c>
      <c r="H2750" s="39">
        <v>516.719970703125</v>
      </c>
      <c r="I2750" s="39"/>
      <c r="J2750" s="39">
        <v>96.599998474121094</v>
      </c>
      <c r="K2750" s="39">
        <v>416.75</v>
      </c>
      <c r="L2750" s="39"/>
      <c r="M2750" s="39"/>
      <c r="N2750" s="39"/>
      <c r="O2750" s="39">
        <v>367.23001098632813</v>
      </c>
      <c r="P2750" s="39">
        <v>354.42999267578125</v>
      </c>
      <c r="Q2750" s="39">
        <v>417</v>
      </c>
      <c r="S2750" s="39">
        <v>335.73001098632813</v>
      </c>
      <c r="T2750" s="39">
        <v>31.5</v>
      </c>
    </row>
    <row r="2751" spans="1:20">
      <c r="A2751" s="1">
        <v>41019</v>
      </c>
      <c r="B2751" s="39">
        <v>709.91998291015625</v>
      </c>
      <c r="C2751" s="39"/>
      <c r="D2751" s="39">
        <v>133.33999633789063</v>
      </c>
      <c r="E2751" s="39">
        <v>270.47000122070313</v>
      </c>
      <c r="F2751" s="39">
        <v>466.70001220703125</v>
      </c>
      <c r="G2751" s="39">
        <v>121.44999694824219</v>
      </c>
      <c r="H2751" s="39">
        <v>506.69000244140625</v>
      </c>
      <c r="I2751" s="39"/>
      <c r="J2751" s="39">
        <v>96.519996643066406</v>
      </c>
      <c r="K2751" s="39">
        <v>424.1400146484375</v>
      </c>
      <c r="L2751" s="39"/>
      <c r="M2751" s="39"/>
      <c r="N2751" s="39"/>
      <c r="O2751" s="39">
        <v>366.57000732421875</v>
      </c>
      <c r="P2751" s="39">
        <v>350.54000854492188</v>
      </c>
      <c r="Q2751" s="39">
        <v>419.70999145507813</v>
      </c>
      <c r="S2751" s="39">
        <v>335.07000732421875</v>
      </c>
      <c r="T2751" s="39">
        <v>31.5</v>
      </c>
    </row>
    <row r="2752" spans="1:20">
      <c r="A2752" s="1">
        <v>41022</v>
      </c>
      <c r="B2752" s="39">
        <v>710.6300048828125</v>
      </c>
      <c r="C2752" s="39"/>
      <c r="D2752" s="39">
        <v>131.69000244140625</v>
      </c>
      <c r="E2752" s="39">
        <v>259.22000122070313</v>
      </c>
      <c r="F2752" s="39">
        <v>463.89999389648438</v>
      </c>
      <c r="G2752" s="39">
        <v>119.58000183105469</v>
      </c>
      <c r="H2752" s="39">
        <v>509.57998657226563</v>
      </c>
      <c r="I2752" s="39"/>
      <c r="J2752" s="39">
        <v>89.669998168945313</v>
      </c>
      <c r="K2752" s="39">
        <v>416.04000854492188</v>
      </c>
      <c r="L2752" s="39"/>
      <c r="M2752" s="39"/>
      <c r="N2752" s="39"/>
      <c r="O2752" s="39">
        <v>361.20001220703125</v>
      </c>
      <c r="P2752" s="39">
        <v>344.70999145507813</v>
      </c>
      <c r="Q2752" s="39">
        <v>414.30999755859375</v>
      </c>
      <c r="S2752" s="39">
        <v>329.70001220703125</v>
      </c>
      <c r="T2752" s="39">
        <v>31.5</v>
      </c>
    </row>
    <row r="2753" spans="1:20">
      <c r="A2753" s="1">
        <v>41023</v>
      </c>
      <c r="B2753" s="39">
        <v>705.34002685546875</v>
      </c>
      <c r="C2753" s="39"/>
      <c r="D2753" s="39">
        <v>131.44999694824219</v>
      </c>
      <c r="E2753" s="39">
        <v>255.83999633789063</v>
      </c>
      <c r="F2753" s="39">
        <v>467.8599853515625</v>
      </c>
      <c r="G2753" s="39">
        <v>123.18000030517578</v>
      </c>
      <c r="H2753" s="39">
        <v>509.6199951171875</v>
      </c>
      <c r="I2753" s="39"/>
      <c r="J2753" s="39">
        <v>88.360000610351563</v>
      </c>
      <c r="K2753" s="39">
        <v>424.05999755859375</v>
      </c>
      <c r="L2753" s="39"/>
      <c r="M2753" s="39"/>
      <c r="N2753" s="39"/>
      <c r="O2753" s="39">
        <v>362.55999755859375</v>
      </c>
      <c r="P2753" s="39">
        <v>342.3699951171875</v>
      </c>
      <c r="Q2753" s="39">
        <v>419.75</v>
      </c>
      <c r="S2753" s="39">
        <v>331.05999755859375</v>
      </c>
      <c r="T2753" s="39">
        <v>31.5</v>
      </c>
    </row>
    <row r="2754" spans="1:20">
      <c r="A2754" s="1">
        <v>41024</v>
      </c>
      <c r="B2754" s="39">
        <v>705.0999755859375</v>
      </c>
      <c r="C2754" s="39"/>
      <c r="D2754" s="39">
        <v>132.3699951171875</v>
      </c>
      <c r="E2754" s="39">
        <v>249.16999816894531</v>
      </c>
      <c r="F2754" s="39">
        <v>467.79998779296875</v>
      </c>
      <c r="G2754" s="39">
        <v>123.48000335693359</v>
      </c>
      <c r="H2754" s="39">
        <v>509.3900146484375</v>
      </c>
      <c r="I2754" s="39"/>
      <c r="J2754" s="39">
        <v>91.160003662109375</v>
      </c>
      <c r="K2754" s="39">
        <v>422.42999267578125</v>
      </c>
      <c r="L2754" s="39"/>
      <c r="M2754" s="39"/>
      <c r="N2754" s="39"/>
      <c r="O2754" s="39">
        <v>360.60000610351563</v>
      </c>
      <c r="P2754" s="39">
        <v>339.29998779296875</v>
      </c>
      <c r="Q2754" s="39">
        <v>418.77999877929688</v>
      </c>
      <c r="S2754" s="39">
        <v>329.10000610351563</v>
      </c>
      <c r="T2754" s="39">
        <v>31.5</v>
      </c>
    </row>
    <row r="2755" spans="1:20">
      <c r="A2755" s="1">
        <v>41025</v>
      </c>
      <c r="B2755" s="39">
        <v>700.219970703125</v>
      </c>
      <c r="C2755" s="39"/>
      <c r="D2755" s="39">
        <v>128.16999816894531</v>
      </c>
      <c r="E2755" s="39">
        <v>249.19999694824219</v>
      </c>
      <c r="F2755" s="39">
        <v>468.510009765625</v>
      </c>
      <c r="G2755" s="39">
        <v>125.26000213623047</v>
      </c>
      <c r="H2755" s="39">
        <v>500.27999877929688</v>
      </c>
      <c r="I2755" s="39"/>
      <c r="J2755" s="39">
        <v>83.160003662109375</v>
      </c>
      <c r="K2755" s="39">
        <v>419.95001220703125</v>
      </c>
      <c r="L2755" s="39"/>
      <c r="M2755" s="39"/>
      <c r="N2755" s="39"/>
      <c r="O2755" s="39">
        <v>357.72000122070313</v>
      </c>
      <c r="P2755" s="39">
        <v>337.6199951171875</v>
      </c>
      <c r="Q2755" s="39">
        <v>414.32000732421875</v>
      </c>
      <c r="S2755" s="39">
        <v>326.22000122070313</v>
      </c>
      <c r="T2755" s="39">
        <v>31.5</v>
      </c>
    </row>
    <row r="2756" spans="1:20">
      <c r="A2756" s="1">
        <v>41026</v>
      </c>
      <c r="B2756" s="39">
        <v>698.8800048828125</v>
      </c>
      <c r="C2756" s="39"/>
      <c r="D2756" s="39">
        <v>128.91999816894531</v>
      </c>
      <c r="E2756" s="39">
        <v>247.75</v>
      </c>
      <c r="F2756" s="39">
        <v>469.20999145507813</v>
      </c>
      <c r="G2756" s="39">
        <v>103.23999786376953</v>
      </c>
      <c r="H2756" s="39">
        <v>508.95001220703125</v>
      </c>
      <c r="I2756" s="39"/>
      <c r="J2756" s="39">
        <v>80.989997863769531</v>
      </c>
      <c r="K2756" s="39">
        <v>416.29998779296875</v>
      </c>
      <c r="L2756" s="39"/>
      <c r="M2756" s="39"/>
      <c r="N2756" s="39"/>
      <c r="O2756" s="39">
        <v>356.54998779296875</v>
      </c>
      <c r="P2756" s="39">
        <v>335.82998657226563</v>
      </c>
      <c r="Q2756" s="39">
        <v>413.70001220703125</v>
      </c>
      <c r="S2756" s="39">
        <v>325.04998779296875</v>
      </c>
      <c r="T2756" s="39">
        <v>31.5</v>
      </c>
    </row>
    <row r="2757" spans="1:20">
      <c r="A2757" s="1">
        <v>41029</v>
      </c>
      <c r="B2757" s="39">
        <v>697.29998779296875</v>
      </c>
      <c r="C2757" s="39"/>
      <c r="D2757" s="39">
        <v>127.38999938964844</v>
      </c>
      <c r="E2757" s="39">
        <v>250.47999572753906</v>
      </c>
      <c r="F2757" s="39">
        <v>466.42001342773438</v>
      </c>
      <c r="G2757" s="39">
        <v>112.91000366210938</v>
      </c>
      <c r="H2757" s="39">
        <v>509.79000854492188</v>
      </c>
      <c r="I2757" s="39"/>
      <c r="J2757" s="39">
        <v>82.150001525878906</v>
      </c>
      <c r="K2757" s="39">
        <v>416.10000610351563</v>
      </c>
      <c r="L2757" s="39"/>
      <c r="M2757" s="39"/>
      <c r="N2757" s="39"/>
      <c r="O2757" s="39">
        <v>357.05999755859375</v>
      </c>
      <c r="P2757" s="39">
        <v>336.739990234375</v>
      </c>
      <c r="Q2757" s="39">
        <v>413.85000610351563</v>
      </c>
      <c r="S2757" s="39">
        <v>325.55999755859375</v>
      </c>
      <c r="T2757" s="39">
        <v>31.5</v>
      </c>
    </row>
    <row r="2758" spans="1:20">
      <c r="A2758" s="1">
        <v>41030</v>
      </c>
      <c r="B2758" s="39">
        <v>695.3699951171875</v>
      </c>
      <c r="C2758" s="39"/>
      <c r="D2758" s="39">
        <v>125.05000305175781</v>
      </c>
      <c r="E2758" s="39">
        <v>247.32000732421875</v>
      </c>
      <c r="F2758" s="39">
        <v>462.1099853515625</v>
      </c>
      <c r="G2758" s="39">
        <v>117.5</v>
      </c>
      <c r="H2758" s="39">
        <v>508.35000610351563</v>
      </c>
      <c r="I2758" s="39"/>
      <c r="J2758" s="39">
        <v>80.150001525878906</v>
      </c>
      <c r="K2758" s="39">
        <v>418.1400146484375</v>
      </c>
      <c r="L2758" s="39"/>
      <c r="M2758" s="39"/>
      <c r="N2758" s="39"/>
      <c r="O2758" s="39">
        <v>356.26998901367188</v>
      </c>
      <c r="P2758" s="39">
        <v>334.25</v>
      </c>
      <c r="Q2758" s="39">
        <v>414.76998901367188</v>
      </c>
      <c r="S2758" s="39">
        <v>324.76998901367188</v>
      </c>
      <c r="T2758" s="39">
        <v>31.5</v>
      </c>
    </row>
    <row r="2759" spans="1:20">
      <c r="A2759" s="1">
        <v>41031</v>
      </c>
      <c r="B2759" s="39">
        <v>689.780029296875</v>
      </c>
      <c r="C2759" s="39"/>
      <c r="D2759" s="39">
        <v>127.37000274658203</v>
      </c>
      <c r="E2759" s="39">
        <v>246.55999755859375</v>
      </c>
      <c r="F2759" s="39">
        <v>458.239990234375</v>
      </c>
      <c r="G2759" s="39">
        <v>117.44000244140625</v>
      </c>
      <c r="H2759" s="39">
        <v>506.3699951171875</v>
      </c>
      <c r="I2759" s="39"/>
      <c r="J2759" s="39">
        <v>79.980003356933594</v>
      </c>
      <c r="K2759" s="39">
        <v>420.23001098632813</v>
      </c>
      <c r="L2759" s="39"/>
      <c r="M2759" s="39"/>
      <c r="N2759" s="39"/>
      <c r="O2759" s="39">
        <v>355.989990234375</v>
      </c>
      <c r="P2759" s="39">
        <v>332.77999877929688</v>
      </c>
      <c r="Q2759" s="39">
        <v>415.73001098632813</v>
      </c>
      <c r="S2759" s="39">
        <v>324.489990234375</v>
      </c>
      <c r="T2759" s="39">
        <v>31.5</v>
      </c>
    </row>
    <row r="2760" spans="1:20">
      <c r="A2760" s="1">
        <v>41032</v>
      </c>
      <c r="B2760" s="39">
        <v>688.52001953125</v>
      </c>
      <c r="C2760" s="39"/>
      <c r="D2760" s="39">
        <v>130.25999450683594</v>
      </c>
      <c r="E2760" s="39">
        <v>243.92999267578125</v>
      </c>
      <c r="F2760" s="39">
        <v>459.58999633789063</v>
      </c>
      <c r="G2760" s="39">
        <v>117.51999664306641</v>
      </c>
      <c r="H2760" s="39">
        <v>510.64999389648438</v>
      </c>
      <c r="I2760" s="39"/>
      <c r="J2760" s="39">
        <v>85.639999389648438</v>
      </c>
      <c r="K2760" s="39">
        <v>420.97000122070313</v>
      </c>
      <c r="L2760" s="39"/>
      <c r="M2760" s="39"/>
      <c r="N2760" s="39"/>
      <c r="O2760" s="39">
        <v>356.44000244140625</v>
      </c>
      <c r="P2760" s="39">
        <v>331.8699951171875</v>
      </c>
      <c r="Q2760" s="39">
        <v>417.67001342773438</v>
      </c>
      <c r="S2760" s="39">
        <v>324.94000244140625</v>
      </c>
      <c r="T2760" s="39">
        <v>31.5</v>
      </c>
    </row>
    <row r="2761" spans="1:20">
      <c r="A2761" s="1">
        <v>41033</v>
      </c>
      <c r="B2761" s="39">
        <v>678.33001708984375</v>
      </c>
      <c r="C2761" s="39"/>
      <c r="D2761" s="39">
        <v>132.8800048828125</v>
      </c>
      <c r="E2761" s="39">
        <v>246.03999328613281</v>
      </c>
      <c r="F2761" s="39">
        <v>458.92999267578125</v>
      </c>
      <c r="G2761" s="39">
        <v>133.28999328613281</v>
      </c>
      <c r="H2761" s="39">
        <v>512.0999755859375</v>
      </c>
      <c r="I2761" s="39"/>
      <c r="J2761" s="39">
        <v>88.779998779296875</v>
      </c>
      <c r="K2761" s="39">
        <v>419.57998657226563</v>
      </c>
      <c r="L2761" s="39"/>
      <c r="M2761" s="39"/>
      <c r="N2761" s="39"/>
      <c r="O2761" s="39">
        <v>356.22000122070313</v>
      </c>
      <c r="P2761" s="39">
        <v>331.77999877929688</v>
      </c>
      <c r="Q2761" s="39">
        <v>417.27999877929688</v>
      </c>
      <c r="S2761" s="39">
        <v>324.72000122070313</v>
      </c>
      <c r="T2761" s="39">
        <v>31.5</v>
      </c>
    </row>
    <row r="2762" spans="1:20">
      <c r="A2762" s="1">
        <v>41036</v>
      </c>
      <c r="B2762" s="39">
        <v>673.010009765625</v>
      </c>
      <c r="C2762" s="39"/>
      <c r="D2762" s="39">
        <v>130.3800048828125</v>
      </c>
      <c r="E2762" s="39">
        <v>253.05999755859375</v>
      </c>
      <c r="F2762" s="39">
        <v>461.260009765625</v>
      </c>
      <c r="G2762" s="39">
        <v>138.44999694824219</v>
      </c>
      <c r="H2762" s="39">
        <v>510.54000854492188</v>
      </c>
      <c r="I2762" s="39"/>
      <c r="J2762" s="39">
        <v>88.260002136230469</v>
      </c>
      <c r="K2762" s="39">
        <v>426.3900146484375</v>
      </c>
      <c r="L2762" s="39"/>
      <c r="M2762" s="39"/>
      <c r="N2762" s="39"/>
      <c r="O2762" s="39">
        <v>359.260009765625</v>
      </c>
      <c r="P2762" s="39">
        <v>333.94000244140625</v>
      </c>
      <c r="Q2762" s="39">
        <v>421.57000732421875</v>
      </c>
      <c r="S2762" s="39">
        <v>327.760009765625</v>
      </c>
      <c r="T2762" s="39">
        <v>31.5</v>
      </c>
    </row>
    <row r="2763" spans="1:20">
      <c r="A2763" s="1">
        <v>41037</v>
      </c>
      <c r="B2763" s="39">
        <v>673.45001220703125</v>
      </c>
      <c r="C2763" s="39"/>
      <c r="D2763" s="39">
        <v>132.30000305175781</v>
      </c>
      <c r="E2763" s="39">
        <v>253.19999694824219</v>
      </c>
      <c r="F2763" s="39">
        <v>464.97000122070313</v>
      </c>
      <c r="G2763" s="39">
        <v>134.91000366210938</v>
      </c>
      <c r="H2763" s="39">
        <v>508.510009765625</v>
      </c>
      <c r="I2763" s="39"/>
      <c r="J2763" s="39">
        <v>86.069999694824219</v>
      </c>
      <c r="K2763" s="39">
        <v>425.27999877929688</v>
      </c>
      <c r="L2763" s="39"/>
      <c r="M2763" s="39"/>
      <c r="N2763" s="39"/>
      <c r="O2763" s="39">
        <v>358.92001342773438</v>
      </c>
      <c r="P2763" s="39">
        <v>334.57998657226563</v>
      </c>
      <c r="Q2763" s="39">
        <v>420.16000366210938</v>
      </c>
      <c r="S2763" s="39">
        <v>327.42001342773438</v>
      </c>
      <c r="T2763" s="39">
        <v>31.5</v>
      </c>
    </row>
    <row r="2764" spans="1:20">
      <c r="A2764" s="1">
        <v>41038</v>
      </c>
      <c r="B2764" s="39">
        <v>675.989990234375</v>
      </c>
      <c r="C2764" s="39"/>
      <c r="D2764" s="39">
        <v>127.16000366210938</v>
      </c>
      <c r="E2764" s="39">
        <v>256.10000610351563</v>
      </c>
      <c r="F2764" s="39">
        <v>464.02999877929688</v>
      </c>
      <c r="G2764" s="39">
        <v>134.39999389648438</v>
      </c>
      <c r="H2764" s="39">
        <v>513.010009765625</v>
      </c>
      <c r="I2764" s="39"/>
      <c r="J2764" s="39">
        <v>76.919998168945313</v>
      </c>
      <c r="K2764" s="39">
        <v>422.8599853515625</v>
      </c>
      <c r="L2764" s="39"/>
      <c r="M2764" s="39"/>
      <c r="N2764" s="39"/>
      <c r="O2764" s="39">
        <v>358.79000854492188</v>
      </c>
      <c r="P2764" s="39">
        <v>335.5</v>
      </c>
      <c r="Q2764" s="39">
        <v>418.8900146484375</v>
      </c>
      <c r="S2764" s="39">
        <v>327.29000854492188</v>
      </c>
      <c r="T2764" s="39">
        <v>31.5</v>
      </c>
    </row>
    <row r="2765" spans="1:20">
      <c r="A2765" s="1">
        <v>41039</v>
      </c>
      <c r="B2765" s="39">
        <v>670.16998291015625</v>
      </c>
      <c r="C2765" s="39"/>
      <c r="D2765" s="39">
        <v>126.91000366210938</v>
      </c>
      <c r="E2765" s="39">
        <v>257.94000244140625</v>
      </c>
      <c r="F2765" s="39">
        <v>463.79000854492188</v>
      </c>
      <c r="G2765" s="39">
        <v>131.80000305175781</v>
      </c>
      <c r="H2765" s="39">
        <v>520.70001220703125</v>
      </c>
      <c r="I2765" s="39"/>
      <c r="J2765" s="39">
        <v>77.260002136230469</v>
      </c>
      <c r="K2765" s="39">
        <v>423.41000366210938</v>
      </c>
      <c r="L2765" s="39"/>
      <c r="M2765" s="39"/>
      <c r="N2765" s="39"/>
      <c r="O2765" s="39">
        <v>359.54000854492188</v>
      </c>
      <c r="P2765" s="39">
        <v>334.92999267578125</v>
      </c>
      <c r="Q2765" s="39">
        <v>421.1199951171875</v>
      </c>
      <c r="S2765" s="39">
        <v>328.04000854492188</v>
      </c>
      <c r="T2765" s="39">
        <v>31.5</v>
      </c>
    </row>
    <row r="2766" spans="1:20">
      <c r="A2766" s="1">
        <v>41040</v>
      </c>
      <c r="B2766" s="39">
        <v>671.5</v>
      </c>
      <c r="C2766" s="39"/>
      <c r="D2766" s="39">
        <v>123.66999816894531</v>
      </c>
      <c r="E2766" s="39">
        <v>263.77999877929688</v>
      </c>
      <c r="F2766" s="39">
        <v>458.260009765625</v>
      </c>
      <c r="G2766" s="39">
        <v>115.05000305175781</v>
      </c>
      <c r="H2766" s="39">
        <v>514.90997314453125</v>
      </c>
      <c r="I2766" s="39"/>
      <c r="J2766" s="39">
        <v>80.849998474121094</v>
      </c>
      <c r="K2766" s="39">
        <v>412.20001220703125</v>
      </c>
      <c r="L2766" s="39"/>
      <c r="M2766" s="39"/>
      <c r="N2766" s="39"/>
      <c r="O2766" s="39">
        <v>356.08999633789063</v>
      </c>
      <c r="P2766" s="39">
        <v>336.239990234375</v>
      </c>
      <c r="Q2766" s="39">
        <v>412.27999877929688</v>
      </c>
      <c r="S2766" s="39">
        <v>324.58999633789063</v>
      </c>
      <c r="T2766" s="39">
        <v>31.5</v>
      </c>
    </row>
    <row r="2767" spans="1:20">
      <c r="A2767" s="1">
        <v>41043</v>
      </c>
      <c r="B2767" s="39">
        <v>665.33001708984375</v>
      </c>
      <c r="C2767" s="39"/>
      <c r="D2767" s="39">
        <v>126.5</v>
      </c>
      <c r="E2767" s="39">
        <v>262.04000854492188</v>
      </c>
      <c r="F2767" s="39">
        <v>452.75</v>
      </c>
      <c r="G2767" s="39">
        <v>112.36000061035156</v>
      </c>
      <c r="H2767" s="39">
        <v>516.33001708984375</v>
      </c>
      <c r="I2767" s="39"/>
      <c r="J2767" s="39">
        <v>79.720001220703125</v>
      </c>
      <c r="K2767" s="39">
        <v>411.97000122070313</v>
      </c>
      <c r="L2767" s="39"/>
      <c r="M2767" s="39"/>
      <c r="N2767" s="39"/>
      <c r="O2767" s="39">
        <v>355.04000854492188</v>
      </c>
      <c r="P2767" s="39">
        <v>334.01998901367188</v>
      </c>
      <c r="Q2767" s="39">
        <v>412.3800048828125</v>
      </c>
      <c r="S2767" s="39">
        <v>323.54000854492188</v>
      </c>
      <c r="T2767" s="39">
        <v>31.5</v>
      </c>
    </row>
    <row r="2768" spans="1:20">
      <c r="A2768" s="1">
        <v>41044</v>
      </c>
      <c r="B2768" s="39">
        <v>670.260009765625</v>
      </c>
      <c r="C2768" s="39"/>
      <c r="D2768" s="39">
        <v>125.56999969482422</v>
      </c>
      <c r="E2768" s="39">
        <v>258.8599853515625</v>
      </c>
      <c r="F2768" s="39">
        <v>450.8699951171875</v>
      </c>
      <c r="G2768" s="39">
        <v>112.83000183105469</v>
      </c>
      <c r="H2768" s="39">
        <v>517.489990234375</v>
      </c>
      <c r="I2768" s="39"/>
      <c r="J2768" s="39">
        <v>80.379997253417969</v>
      </c>
      <c r="K2768" s="39">
        <v>413.04000854492188</v>
      </c>
      <c r="L2768" s="39"/>
      <c r="M2768" s="39"/>
      <c r="N2768" s="39"/>
      <c r="O2768" s="39">
        <v>355.17001342773438</v>
      </c>
      <c r="P2768" s="39">
        <v>333.27999877929688</v>
      </c>
      <c r="Q2768" s="39">
        <v>413.44000244140625</v>
      </c>
      <c r="S2768" s="39">
        <v>323.67001342773438</v>
      </c>
      <c r="T2768" s="39">
        <v>31.5</v>
      </c>
    </row>
    <row r="2769" spans="1:20">
      <c r="A2769" s="1">
        <v>41045</v>
      </c>
      <c r="B2769" s="39">
        <v>661.53997802734375</v>
      </c>
      <c r="C2769" s="39"/>
      <c r="D2769" s="39">
        <v>127.61000061035156</v>
      </c>
      <c r="E2769" s="39">
        <v>257.80999755859375</v>
      </c>
      <c r="F2769" s="39">
        <v>451.41000366210938</v>
      </c>
      <c r="G2769" s="39">
        <v>113</v>
      </c>
      <c r="H2769" s="39">
        <v>518.44000244140625</v>
      </c>
      <c r="I2769" s="39"/>
      <c r="J2769" s="39">
        <v>89.860000610351563</v>
      </c>
      <c r="K2769" s="39">
        <v>413</v>
      </c>
      <c r="L2769" s="39"/>
      <c r="M2769" s="39"/>
      <c r="N2769" s="39"/>
      <c r="O2769" s="39">
        <v>354.6099853515625</v>
      </c>
      <c r="P2769" s="39">
        <v>331.29000854492188</v>
      </c>
      <c r="Q2769" s="39">
        <v>414.32998657226563</v>
      </c>
      <c r="S2769" s="39">
        <v>323.1099853515625</v>
      </c>
      <c r="T2769" s="39">
        <v>31.5</v>
      </c>
    </row>
    <row r="2770" spans="1:20">
      <c r="A2770" s="1">
        <v>41046</v>
      </c>
      <c r="B2770" s="39">
        <v>660.6199951171875</v>
      </c>
      <c r="C2770" s="39"/>
      <c r="D2770" s="39">
        <v>127.37999725341797</v>
      </c>
      <c r="E2770" s="39">
        <v>252.39999389648438</v>
      </c>
      <c r="F2770" s="39">
        <v>451.6099853515625</v>
      </c>
      <c r="G2770" s="39">
        <v>113.83000183105469</v>
      </c>
      <c r="H2770" s="39">
        <v>518.260009765625</v>
      </c>
      <c r="I2770" s="39"/>
      <c r="J2770" s="39">
        <v>89.839996337890625</v>
      </c>
      <c r="K2770" s="39">
        <v>411.57998657226563</v>
      </c>
      <c r="L2770" s="39"/>
      <c r="M2770" s="39"/>
      <c r="N2770" s="39"/>
      <c r="O2770" s="39">
        <v>352.76998901367188</v>
      </c>
      <c r="P2770" s="39">
        <v>328.510009765625</v>
      </c>
      <c r="Q2770" s="39">
        <v>413.30999755859375</v>
      </c>
      <c r="S2770" s="39">
        <v>321.26998901367188</v>
      </c>
      <c r="T2770" s="39">
        <v>31.5</v>
      </c>
    </row>
    <row r="2771" spans="1:20">
      <c r="A2771" s="1">
        <v>41047</v>
      </c>
      <c r="B2771" s="39">
        <v>675.3499755859375</v>
      </c>
      <c r="C2771" s="39"/>
      <c r="D2771" s="39">
        <v>127.93000030517578</v>
      </c>
      <c r="E2771" s="39">
        <v>254.16999816894531</v>
      </c>
      <c r="F2771" s="39">
        <v>452.01998901367188</v>
      </c>
      <c r="G2771" s="39">
        <v>134.72999572753906</v>
      </c>
      <c r="H2771" s="39">
        <v>523.40997314453125</v>
      </c>
      <c r="I2771" s="39"/>
      <c r="J2771" s="39">
        <v>85.510002136230469</v>
      </c>
      <c r="K2771" s="39">
        <v>415.83999633789063</v>
      </c>
      <c r="L2771" s="39"/>
      <c r="M2771" s="39"/>
      <c r="N2771" s="39"/>
      <c r="O2771" s="39">
        <v>357.07998657226563</v>
      </c>
      <c r="P2771" s="39">
        <v>333.66000366210938</v>
      </c>
      <c r="Q2771" s="39">
        <v>417.14999389648438</v>
      </c>
      <c r="S2771" s="39">
        <v>325.57998657226563</v>
      </c>
      <c r="T2771" s="39">
        <v>31.5</v>
      </c>
    </row>
    <row r="2772" spans="1:20">
      <c r="A2772" s="1">
        <v>41050</v>
      </c>
      <c r="B2772" s="39">
        <v>671.6300048828125</v>
      </c>
      <c r="C2772" s="39"/>
      <c r="D2772" s="39">
        <v>125.55000305175781</v>
      </c>
      <c r="E2772" s="39">
        <v>252.55999755859375</v>
      </c>
      <c r="F2772" s="39">
        <v>455.989990234375</v>
      </c>
      <c r="G2772" s="39">
        <v>137.91999816894531</v>
      </c>
      <c r="H2772" s="39">
        <v>530.719970703125</v>
      </c>
      <c r="I2772" s="39"/>
      <c r="J2772" s="39">
        <v>91.010002136230469</v>
      </c>
      <c r="K2772" s="39">
        <v>415.82998657226563</v>
      </c>
      <c r="L2772" s="39"/>
      <c r="M2772" s="39"/>
      <c r="N2772" s="39"/>
      <c r="O2772" s="39">
        <v>357.29000854492188</v>
      </c>
      <c r="P2772" s="39">
        <v>332.10000610351563</v>
      </c>
      <c r="Q2772" s="39">
        <v>419.27999877929688</v>
      </c>
      <c r="S2772" s="39">
        <v>325.79000854492188</v>
      </c>
      <c r="T2772" s="39">
        <v>31.5</v>
      </c>
    </row>
    <row r="2773" spans="1:20">
      <c r="A2773" s="1">
        <v>41051</v>
      </c>
      <c r="B2773" s="39">
        <v>667.30999755859375</v>
      </c>
      <c r="C2773" s="39"/>
      <c r="D2773" s="39">
        <v>125.26999664306641</v>
      </c>
      <c r="E2773" s="39">
        <v>250.71000671386719</v>
      </c>
      <c r="F2773" s="39">
        <v>457.80999755859375</v>
      </c>
      <c r="G2773" s="39">
        <v>141.6199951171875</v>
      </c>
      <c r="H2773" s="39">
        <v>535.46002197265625</v>
      </c>
      <c r="I2773" s="39"/>
      <c r="J2773" s="39">
        <v>94.75</v>
      </c>
      <c r="K2773" s="39">
        <v>414.67001342773438</v>
      </c>
      <c r="L2773" s="39"/>
      <c r="M2773" s="39"/>
      <c r="N2773" s="39"/>
      <c r="O2773" s="39">
        <v>356.79000854492188</v>
      </c>
      <c r="P2773" s="39">
        <v>330.52999877929688</v>
      </c>
      <c r="Q2773" s="39">
        <v>419.8800048828125</v>
      </c>
      <c r="S2773" s="39">
        <v>325.29000854492188</v>
      </c>
      <c r="T2773" s="39">
        <v>31.5</v>
      </c>
    </row>
    <row r="2774" spans="1:20">
      <c r="A2774" s="1">
        <v>41052</v>
      </c>
      <c r="B2774" s="39">
        <v>667.32000732421875</v>
      </c>
      <c r="C2774" s="39"/>
      <c r="D2774" s="39">
        <v>125.40000152587891</v>
      </c>
      <c r="E2774" s="39">
        <v>249.32000732421875</v>
      </c>
      <c r="F2774" s="39">
        <v>455.23001098632813</v>
      </c>
      <c r="G2774" s="39">
        <v>141.41000366210938</v>
      </c>
      <c r="H2774" s="39">
        <v>535.82000732421875</v>
      </c>
      <c r="I2774" s="39"/>
      <c r="J2774" s="39">
        <v>90.989997863769531</v>
      </c>
      <c r="K2774" s="39">
        <v>415.19000244140625</v>
      </c>
      <c r="L2774" s="39"/>
      <c r="M2774" s="39"/>
      <c r="N2774" s="39"/>
      <c r="O2774" s="39">
        <v>356.45999145507813</v>
      </c>
      <c r="P2774" s="39">
        <v>329.67999267578125</v>
      </c>
      <c r="Q2774" s="39">
        <v>420.04998779296875</v>
      </c>
      <c r="S2774" s="39">
        <v>324.95999145507813</v>
      </c>
      <c r="T2774" s="39">
        <v>31.5</v>
      </c>
    </row>
    <row r="2775" spans="1:20">
      <c r="A2775" s="1">
        <v>41053</v>
      </c>
      <c r="B2775" s="39">
        <v>663.6199951171875</v>
      </c>
      <c r="C2775" s="39"/>
      <c r="D2775" s="39">
        <v>124.33000183105469</v>
      </c>
      <c r="E2775" s="39">
        <v>247.53999328613281</v>
      </c>
      <c r="F2775" s="39">
        <v>453.989990234375</v>
      </c>
      <c r="G2775" s="39">
        <v>133.38999938964844</v>
      </c>
      <c r="H2775" s="39">
        <v>539.27001953125</v>
      </c>
      <c r="I2775" s="39"/>
      <c r="J2775" s="39">
        <v>89.550003051757813</v>
      </c>
      <c r="K2775" s="39">
        <v>415.32000732421875</v>
      </c>
      <c r="L2775" s="39"/>
      <c r="M2775" s="39"/>
      <c r="N2775" s="39"/>
      <c r="O2775" s="39">
        <v>355.69000244140625</v>
      </c>
      <c r="P2775" s="39">
        <v>327.3599853515625</v>
      </c>
      <c r="Q2775" s="39">
        <v>420.85000610351563</v>
      </c>
      <c r="S2775" s="39">
        <v>324.19000244140625</v>
      </c>
      <c r="T2775" s="39">
        <v>31.5</v>
      </c>
    </row>
    <row r="2776" spans="1:20">
      <c r="A2776" s="1">
        <v>41054</v>
      </c>
      <c r="B2776" s="39">
        <v>717.28997802734375</v>
      </c>
      <c r="C2776" s="39"/>
      <c r="D2776" s="39">
        <v>133.5</v>
      </c>
      <c r="E2776" s="39">
        <v>262.010009765625</v>
      </c>
      <c r="F2776" s="39">
        <v>469.08999633789063</v>
      </c>
      <c r="G2776" s="39">
        <v>121.05999755859375</v>
      </c>
      <c r="H2776" s="39">
        <v>512.510009765625</v>
      </c>
      <c r="I2776" s="39"/>
      <c r="J2776" s="39">
        <v>92.269996643066406</v>
      </c>
      <c r="K2776" s="39">
        <v>426.57998657226563</v>
      </c>
      <c r="L2776" s="39"/>
      <c r="M2776" s="39"/>
      <c r="N2776" s="39"/>
      <c r="O2776" s="39">
        <v>366.739990234375</v>
      </c>
      <c r="P2776" s="39">
        <v>348.29998779296875</v>
      </c>
      <c r="Q2776" s="39">
        <v>422.45999145507813</v>
      </c>
      <c r="S2776" s="39">
        <v>335.239990234375</v>
      </c>
      <c r="T2776" s="39">
        <v>31.5</v>
      </c>
    </row>
    <row r="2777" spans="1:20">
      <c r="A2777" s="1">
        <v>41057</v>
      </c>
      <c r="B2777" s="39"/>
      <c r="C2777" s="39"/>
      <c r="D2777" s="39"/>
      <c r="E2777" s="39"/>
      <c r="F2777" s="39"/>
      <c r="G2777" s="39"/>
      <c r="H2777" s="39"/>
      <c r="I2777" s="39"/>
      <c r="J2777" s="39"/>
      <c r="K2777" s="39"/>
      <c r="L2777" s="39"/>
      <c r="M2777" s="39"/>
      <c r="N2777" s="39"/>
      <c r="O2777" s="39"/>
      <c r="P2777" s="39"/>
      <c r="Q2777" s="39"/>
      <c r="S2777" s="39"/>
      <c r="T2777" s="39"/>
    </row>
    <row r="2778" spans="1:20">
      <c r="A2778" s="1">
        <v>41058</v>
      </c>
      <c r="B2778" s="39">
        <v>642.75</v>
      </c>
      <c r="C2778" s="39"/>
      <c r="D2778" s="39">
        <v>125.01000213623047</v>
      </c>
      <c r="E2778" s="39">
        <v>242.38999938964844</v>
      </c>
      <c r="F2778" s="39">
        <v>444.1099853515625</v>
      </c>
      <c r="G2778" s="39">
        <v>116.62999725341797</v>
      </c>
      <c r="H2778" s="39">
        <v>531.6500244140625</v>
      </c>
      <c r="I2778" s="39"/>
      <c r="J2778" s="39">
        <v>73.379997253417969</v>
      </c>
      <c r="K2778" s="39">
        <v>414.67999267578125</v>
      </c>
      <c r="L2778" s="39"/>
      <c r="M2778" s="39"/>
      <c r="N2778" s="39"/>
      <c r="O2778" s="39">
        <v>349.95001220703125</v>
      </c>
      <c r="P2778" s="39">
        <v>318.92999267578125</v>
      </c>
      <c r="Q2778" s="39">
        <v>417.42001342773438</v>
      </c>
      <c r="S2778" s="39">
        <v>318.45001220703125</v>
      </c>
      <c r="T2778" s="39">
        <v>31.5</v>
      </c>
    </row>
    <row r="2779" spans="1:20">
      <c r="A2779" s="1">
        <v>41059</v>
      </c>
      <c r="B2779" s="39">
        <v>640.79998779296875</v>
      </c>
      <c r="C2779" s="39"/>
      <c r="D2779" s="39">
        <v>124.45999908447266</v>
      </c>
      <c r="E2779" s="39">
        <v>243.57000732421875</v>
      </c>
      <c r="F2779" s="39">
        <v>443.72000122070313</v>
      </c>
      <c r="G2779" s="39">
        <v>129.80000305175781</v>
      </c>
      <c r="H2779" s="39">
        <v>538.79998779296875</v>
      </c>
      <c r="I2779" s="39"/>
      <c r="J2779" s="39">
        <v>71.25</v>
      </c>
      <c r="K2779" s="39">
        <v>413.82998657226563</v>
      </c>
      <c r="L2779" s="39"/>
      <c r="M2779" s="39"/>
      <c r="N2779" s="39"/>
      <c r="O2779" s="39">
        <v>350.69000244140625</v>
      </c>
      <c r="P2779" s="39">
        <v>319.52999877929688</v>
      </c>
      <c r="Q2779" s="39">
        <v>418.3699951171875</v>
      </c>
      <c r="S2779" s="39">
        <v>319.19000244140625</v>
      </c>
      <c r="T2779" s="39">
        <v>31.5</v>
      </c>
    </row>
    <row r="2780" spans="1:20">
      <c r="A2780" s="1">
        <v>41060</v>
      </c>
      <c r="B2780" s="39">
        <v>636.510009765625</v>
      </c>
      <c r="C2780" s="39"/>
      <c r="D2780" s="39">
        <v>124.75</v>
      </c>
      <c r="E2780" s="39">
        <v>227.08000183105469</v>
      </c>
      <c r="F2780" s="39">
        <v>437.08999633789063</v>
      </c>
      <c r="G2780" s="39">
        <v>117.68000030517578</v>
      </c>
      <c r="H2780" s="39">
        <v>534.739990234375</v>
      </c>
      <c r="I2780" s="39"/>
      <c r="J2780" s="39">
        <v>70.519996643066406</v>
      </c>
      <c r="K2780" s="39">
        <v>411.45999145507813</v>
      </c>
      <c r="L2780" s="39"/>
      <c r="M2780" s="39"/>
      <c r="N2780" s="39"/>
      <c r="O2780" s="39">
        <v>344.6199951171875</v>
      </c>
      <c r="P2780" s="39">
        <v>309.69000244140625</v>
      </c>
      <c r="Q2780" s="39">
        <v>415.72000122070313</v>
      </c>
      <c r="S2780" s="39">
        <v>313.1199951171875</v>
      </c>
      <c r="T2780" s="39">
        <v>31.5</v>
      </c>
    </row>
    <row r="2781" spans="1:20">
      <c r="A2781" s="1">
        <v>41061</v>
      </c>
      <c r="B2781" s="39">
        <v>649.239990234375</v>
      </c>
      <c r="C2781" s="39"/>
      <c r="D2781" s="39">
        <v>125.70999908447266</v>
      </c>
      <c r="E2781" s="39">
        <v>228.72000122070313</v>
      </c>
      <c r="F2781" s="39">
        <v>433.07000732421875</v>
      </c>
      <c r="G2781" s="39">
        <v>109.41999816894531</v>
      </c>
      <c r="H2781" s="39">
        <v>529.030029296875</v>
      </c>
      <c r="I2781" s="39"/>
      <c r="J2781" s="39">
        <v>67.879997253417969</v>
      </c>
      <c r="K2781" s="39">
        <v>414.8900146484375</v>
      </c>
      <c r="L2781" s="39"/>
      <c r="M2781" s="39"/>
      <c r="N2781" s="39"/>
      <c r="O2781" s="39">
        <v>346.5</v>
      </c>
      <c r="P2781" s="39">
        <v>312.75</v>
      </c>
      <c r="Q2781" s="39">
        <v>416.54000854492188</v>
      </c>
      <c r="S2781" s="39">
        <v>315</v>
      </c>
      <c r="T2781" s="39">
        <v>31.5</v>
      </c>
    </row>
    <row r="2782" spans="1:20">
      <c r="A2782" s="1">
        <v>41064</v>
      </c>
      <c r="B2782" s="39">
        <v>657.29998779296875</v>
      </c>
      <c r="C2782" s="39"/>
      <c r="D2782" s="39">
        <v>126.25</v>
      </c>
      <c r="E2782" s="39">
        <v>227.82000732421875</v>
      </c>
      <c r="F2782" s="39">
        <v>434.60000610351563</v>
      </c>
      <c r="G2782" s="39">
        <v>112.45999908447266</v>
      </c>
      <c r="H2782" s="39">
        <v>534.95001220703125</v>
      </c>
      <c r="I2782" s="39"/>
      <c r="J2782" s="39">
        <v>67.069999694824219</v>
      </c>
      <c r="K2782" s="39">
        <v>414.57998657226563</v>
      </c>
      <c r="L2782" s="39"/>
      <c r="M2782" s="39"/>
      <c r="N2782" s="39"/>
      <c r="O2782" s="39">
        <v>347.8599853515625</v>
      </c>
      <c r="P2782" s="39">
        <v>314.44000244140625</v>
      </c>
      <c r="Q2782" s="39">
        <v>417.67001342773438</v>
      </c>
      <c r="S2782" s="39">
        <v>316.3599853515625</v>
      </c>
      <c r="T2782" s="39">
        <v>31.5</v>
      </c>
    </row>
    <row r="2783" spans="1:20">
      <c r="A2783" s="1">
        <v>41065</v>
      </c>
      <c r="B2783" s="39">
        <v>654.34002685546875</v>
      </c>
      <c r="C2783" s="39"/>
      <c r="D2783" s="39">
        <v>125.59999847412109</v>
      </c>
      <c r="E2783" s="39">
        <v>231.53999328613281</v>
      </c>
      <c r="F2783" s="39">
        <v>436.04000854492188</v>
      </c>
      <c r="G2783" s="39">
        <v>116.44999694824219</v>
      </c>
      <c r="H2783" s="39">
        <v>544.40997314453125</v>
      </c>
      <c r="I2783" s="39"/>
      <c r="J2783" s="39">
        <v>67.069999694824219</v>
      </c>
      <c r="K2783" s="39">
        <v>416.1400146484375</v>
      </c>
      <c r="L2783" s="39"/>
      <c r="M2783" s="39"/>
      <c r="N2783" s="39"/>
      <c r="O2783" s="39">
        <v>350.04000854492188</v>
      </c>
      <c r="P2783" s="39">
        <v>315.75</v>
      </c>
      <c r="Q2783" s="39">
        <v>420.989990234375</v>
      </c>
      <c r="S2783" s="39">
        <v>318.54000854492188</v>
      </c>
      <c r="T2783" s="39">
        <v>31.5</v>
      </c>
    </row>
    <row r="2784" spans="1:20">
      <c r="A2784" s="1">
        <v>41066</v>
      </c>
      <c r="B2784" s="39">
        <v>661.32000732421875</v>
      </c>
      <c r="C2784" s="39"/>
      <c r="D2784" s="39">
        <v>124.95999908447266</v>
      </c>
      <c r="E2784" s="39">
        <v>231.53999328613281</v>
      </c>
      <c r="F2784" s="39">
        <v>436.97000122070313</v>
      </c>
      <c r="G2784" s="39">
        <v>115.52999877929688</v>
      </c>
      <c r="H2784" s="39">
        <v>547.719970703125</v>
      </c>
      <c r="I2784" s="39"/>
      <c r="J2784" s="39">
        <v>71.199996948242188</v>
      </c>
      <c r="K2784" s="39">
        <v>413.97000122070313</v>
      </c>
      <c r="L2784" s="39"/>
      <c r="M2784" s="39"/>
      <c r="N2784" s="39"/>
      <c r="O2784" s="39">
        <v>350.55999755859375</v>
      </c>
      <c r="P2784" s="39">
        <v>317.19000244140625</v>
      </c>
      <c r="Q2784" s="39">
        <v>420.57998657226563</v>
      </c>
      <c r="S2784" s="39">
        <v>319.05999755859375</v>
      </c>
      <c r="T2784" s="39">
        <v>31.5</v>
      </c>
    </row>
    <row r="2785" spans="1:20">
      <c r="A2785" s="1">
        <v>41067</v>
      </c>
      <c r="B2785" s="39">
        <v>668.1099853515625</v>
      </c>
      <c r="C2785" s="39"/>
      <c r="D2785" s="39">
        <v>124.66000366210938</v>
      </c>
      <c r="E2785" s="39">
        <v>246.5</v>
      </c>
      <c r="F2785" s="39">
        <v>430.489990234375</v>
      </c>
      <c r="G2785" s="39">
        <v>109.37000274658203</v>
      </c>
      <c r="H2785" s="39">
        <v>541.3800048828125</v>
      </c>
      <c r="I2785" s="39"/>
      <c r="J2785" s="39">
        <v>73.209999084472656</v>
      </c>
      <c r="K2785" s="39">
        <v>413.35000610351563</v>
      </c>
      <c r="L2785" s="39"/>
      <c r="M2785" s="39"/>
      <c r="N2785" s="39"/>
      <c r="O2785" s="39">
        <v>353.57000732421875</v>
      </c>
      <c r="P2785" s="39">
        <v>325</v>
      </c>
      <c r="Q2785" s="39">
        <v>418.79998779296875</v>
      </c>
      <c r="S2785" s="39">
        <v>322.07000732421875</v>
      </c>
      <c r="T2785" s="39">
        <v>31.5</v>
      </c>
    </row>
    <row r="2786" spans="1:20">
      <c r="A2786" s="1">
        <v>41068</v>
      </c>
      <c r="B2786" s="39">
        <v>661.280029296875</v>
      </c>
      <c r="C2786" s="39"/>
      <c r="D2786" s="39">
        <v>122.23000335693359</v>
      </c>
      <c r="E2786" s="39">
        <v>248.8699951171875</v>
      </c>
      <c r="F2786" s="39">
        <v>436.51998901367188</v>
      </c>
      <c r="G2786" s="39">
        <v>130.17999267578125</v>
      </c>
      <c r="H2786" s="39">
        <v>550.66998291015625</v>
      </c>
      <c r="I2786" s="39"/>
      <c r="J2786" s="39">
        <v>72.919998168945313</v>
      </c>
      <c r="K2786" s="39">
        <v>407.33999633789063</v>
      </c>
      <c r="L2786" s="39"/>
      <c r="M2786" s="39"/>
      <c r="N2786" s="39"/>
      <c r="O2786" s="39">
        <v>352.97000122070313</v>
      </c>
      <c r="P2786" s="39">
        <v>325.6099853515625</v>
      </c>
      <c r="Q2786" s="39">
        <v>416.83999633789063</v>
      </c>
      <c r="S2786" s="39">
        <v>321.47000122070313</v>
      </c>
      <c r="T2786" s="39">
        <v>31.5</v>
      </c>
    </row>
    <row r="2787" spans="1:20">
      <c r="A2787" s="1">
        <v>41071</v>
      </c>
      <c r="B2787" s="39">
        <v>650.3599853515625</v>
      </c>
      <c r="C2787" s="39"/>
      <c r="D2787" s="39">
        <v>122.04000091552734</v>
      </c>
      <c r="E2787" s="39">
        <v>233.21000671386719</v>
      </c>
      <c r="F2787" s="39">
        <v>440.3800048828125</v>
      </c>
      <c r="G2787" s="39">
        <v>117.08000183105469</v>
      </c>
      <c r="H2787" s="39">
        <v>550.02001953125</v>
      </c>
      <c r="I2787" s="39"/>
      <c r="J2787" s="39">
        <v>85.510002136230469</v>
      </c>
      <c r="K2787" s="39">
        <v>403.07998657226563</v>
      </c>
      <c r="L2787" s="39"/>
      <c r="M2787" s="39"/>
      <c r="N2787" s="39"/>
      <c r="O2787" s="39">
        <v>346.94000244140625</v>
      </c>
      <c r="P2787" s="39">
        <v>315.39999389648438</v>
      </c>
      <c r="Q2787" s="39">
        <v>414.67001342773438</v>
      </c>
      <c r="S2787" s="39">
        <v>315.44000244140625</v>
      </c>
      <c r="T2787" s="39">
        <v>31.5</v>
      </c>
    </row>
    <row r="2788" spans="1:20">
      <c r="A2788" s="1">
        <v>41072</v>
      </c>
      <c r="B2788" s="39">
        <v>648.72998046875</v>
      </c>
      <c r="C2788" s="39"/>
      <c r="D2788" s="39">
        <v>122.19000244140625</v>
      </c>
      <c r="E2788" s="39">
        <v>231.35000610351563</v>
      </c>
      <c r="F2788" s="39">
        <v>441.51998901367188</v>
      </c>
      <c r="G2788" s="39">
        <v>122.05999755859375</v>
      </c>
      <c r="H2788" s="39">
        <v>546.78997802734375</v>
      </c>
      <c r="I2788" s="39"/>
      <c r="J2788" s="39">
        <v>89.989997863769531</v>
      </c>
      <c r="K2788" s="39">
        <v>402.20001220703125</v>
      </c>
      <c r="L2788" s="39"/>
      <c r="M2788" s="39"/>
      <c r="N2788" s="39"/>
      <c r="O2788" s="39">
        <v>346.010009765625</v>
      </c>
      <c r="P2788" s="39">
        <v>314.5</v>
      </c>
      <c r="Q2788" s="39">
        <v>413.6199951171875</v>
      </c>
      <c r="S2788" s="39">
        <v>314.510009765625</v>
      </c>
      <c r="T2788" s="39">
        <v>31.5</v>
      </c>
    </row>
    <row r="2789" spans="1:20">
      <c r="A2789" s="1">
        <v>41073</v>
      </c>
      <c r="B2789" s="39">
        <v>636.1300048828125</v>
      </c>
      <c r="C2789" s="39"/>
      <c r="D2789" s="39">
        <v>120.37999725341797</v>
      </c>
      <c r="E2789" s="39">
        <v>231.69000244140625</v>
      </c>
      <c r="F2789" s="39">
        <v>442.8900146484375</v>
      </c>
      <c r="G2789" s="39">
        <v>119.98999786376953</v>
      </c>
      <c r="H2789" s="39">
        <v>543.33001708984375</v>
      </c>
      <c r="I2789" s="39"/>
      <c r="J2789" s="39">
        <v>89.209999084472656</v>
      </c>
      <c r="K2789" s="39">
        <v>401.510009765625</v>
      </c>
      <c r="L2789" s="39"/>
      <c r="M2789" s="39"/>
      <c r="N2789" s="39"/>
      <c r="O2789" s="39">
        <v>343.95999145507813</v>
      </c>
      <c r="P2789" s="39">
        <v>311.58999633789063</v>
      </c>
      <c r="Q2789" s="39">
        <v>412.260009765625</v>
      </c>
      <c r="S2789" s="39">
        <v>312.45999145507813</v>
      </c>
      <c r="T2789" s="39">
        <v>31.5</v>
      </c>
    </row>
    <row r="2790" spans="1:20">
      <c r="A2790" s="1">
        <v>41074</v>
      </c>
      <c r="B2790" s="39">
        <v>640.65997314453125</v>
      </c>
      <c r="C2790" s="39"/>
      <c r="D2790" s="39">
        <v>122.34999847412109</v>
      </c>
      <c r="E2790" s="39">
        <v>220.60000610351563</v>
      </c>
      <c r="F2790" s="39">
        <v>455.29000854492188</v>
      </c>
      <c r="G2790" s="39">
        <v>119.59999847412109</v>
      </c>
      <c r="H2790" s="39">
        <v>547.66998291015625</v>
      </c>
      <c r="I2790" s="39"/>
      <c r="J2790" s="39">
        <v>84.44000244140625</v>
      </c>
      <c r="K2790" s="39">
        <v>397.19000244140625</v>
      </c>
      <c r="L2790" s="39"/>
      <c r="M2790" s="39"/>
      <c r="N2790" s="39"/>
      <c r="O2790" s="39">
        <v>341.41000366210938</v>
      </c>
      <c r="P2790" s="39">
        <v>308.57000732421875</v>
      </c>
      <c r="Q2790" s="39">
        <v>409.97000122070313</v>
      </c>
      <c r="S2790" s="39">
        <v>309.91000366210938</v>
      </c>
      <c r="T2790" s="39">
        <v>31.5</v>
      </c>
    </row>
    <row r="2791" spans="1:20">
      <c r="A2791" s="1">
        <v>41075</v>
      </c>
      <c r="B2791" s="39">
        <v>644.97998046875</v>
      </c>
      <c r="C2791" s="39"/>
      <c r="D2791" s="39">
        <v>123.83000183105469</v>
      </c>
      <c r="E2791" s="39">
        <v>221.80999755859375</v>
      </c>
      <c r="F2791" s="39">
        <v>446.45999145507813</v>
      </c>
      <c r="G2791" s="39">
        <v>106.62000274658203</v>
      </c>
      <c r="H2791" s="39">
        <v>540.80999755859375</v>
      </c>
      <c r="I2791" s="39"/>
      <c r="J2791" s="39">
        <v>84.379997253417969</v>
      </c>
      <c r="K2791" s="39">
        <v>395.8699951171875</v>
      </c>
      <c r="L2791" s="39"/>
      <c r="M2791" s="39"/>
      <c r="N2791" s="39"/>
      <c r="O2791" s="39">
        <v>340.489990234375</v>
      </c>
      <c r="P2791" s="39">
        <v>309.08999633789063</v>
      </c>
      <c r="Q2791" s="39">
        <v>407.42999267578125</v>
      </c>
      <c r="S2791" s="39">
        <v>308.989990234375</v>
      </c>
      <c r="T2791" s="39">
        <v>31.5</v>
      </c>
    </row>
    <row r="2792" spans="1:20">
      <c r="A2792" s="1">
        <v>41078</v>
      </c>
      <c r="B2792" s="39">
        <v>651.0999755859375</v>
      </c>
      <c r="C2792" s="39"/>
      <c r="D2792" s="39">
        <v>121.44000244140625</v>
      </c>
      <c r="E2792" s="39">
        <v>233.3800048828125</v>
      </c>
      <c r="F2792" s="39">
        <v>445.17001342773438</v>
      </c>
      <c r="G2792" s="39">
        <v>106.48999786376953</v>
      </c>
      <c r="H2792" s="39">
        <v>534.02001953125</v>
      </c>
      <c r="I2792" s="39"/>
      <c r="J2792" s="39">
        <v>63.830001831054688</v>
      </c>
      <c r="K2792" s="39">
        <v>395.8599853515625</v>
      </c>
      <c r="L2792" s="39"/>
      <c r="M2792" s="39"/>
      <c r="N2792" s="39"/>
      <c r="O2792" s="39">
        <v>342.16000366210938</v>
      </c>
      <c r="P2792" s="39">
        <v>315.42999267578125</v>
      </c>
      <c r="Q2792" s="39">
        <v>404.29998779296875</v>
      </c>
      <c r="S2792" s="39">
        <v>310.66000366210938</v>
      </c>
      <c r="T2792" s="39">
        <v>31.5</v>
      </c>
    </row>
    <row r="2793" spans="1:20">
      <c r="A2793" s="1">
        <v>41079</v>
      </c>
      <c r="B2793" s="39">
        <v>650.8599853515625</v>
      </c>
      <c r="C2793" s="39"/>
      <c r="D2793" s="39">
        <v>120.68000030517578</v>
      </c>
      <c r="E2793" s="39">
        <v>231.02000427246094</v>
      </c>
      <c r="F2793" s="39">
        <v>442.1300048828125</v>
      </c>
      <c r="G2793" s="39">
        <v>106.45999908447266</v>
      </c>
      <c r="H2793" s="39">
        <v>530.1199951171875</v>
      </c>
      <c r="I2793" s="39"/>
      <c r="J2793" s="39">
        <v>62.369998931884766</v>
      </c>
      <c r="K2793" s="39">
        <v>395.20001220703125</v>
      </c>
      <c r="L2793" s="39"/>
      <c r="M2793" s="39"/>
      <c r="N2793" s="39"/>
      <c r="O2793" s="39">
        <v>340.70999145507813</v>
      </c>
      <c r="P2793" s="39">
        <v>313.8800048828125</v>
      </c>
      <c r="Q2793" s="39">
        <v>402.82000732421875</v>
      </c>
      <c r="S2793" s="39">
        <v>309.20999145507813</v>
      </c>
      <c r="T2793" s="39">
        <v>31.5</v>
      </c>
    </row>
    <row r="2794" spans="1:20">
      <c r="A2794" s="1">
        <v>41080</v>
      </c>
      <c r="B2794" s="39">
        <v>649.1300048828125</v>
      </c>
      <c r="C2794" s="39"/>
      <c r="D2794" s="39">
        <v>120.16999816894531</v>
      </c>
      <c r="E2794" s="39">
        <v>230.77999877929688</v>
      </c>
      <c r="F2794" s="39">
        <v>439.89999389648438</v>
      </c>
      <c r="G2794" s="39">
        <v>106.54000091552734</v>
      </c>
      <c r="H2794" s="39">
        <v>529.71002197265625</v>
      </c>
      <c r="I2794" s="39"/>
      <c r="J2794" s="39">
        <v>61.389999389648438</v>
      </c>
      <c r="K2794" s="39">
        <v>395.45999145507813</v>
      </c>
      <c r="L2794" s="39"/>
      <c r="M2794" s="39"/>
      <c r="N2794" s="39"/>
      <c r="O2794" s="39">
        <v>340.33999633789063</v>
      </c>
      <c r="P2794" s="39">
        <v>313.1199951171875</v>
      </c>
      <c r="Q2794" s="39">
        <v>402.82998657226563</v>
      </c>
      <c r="S2794" s="39">
        <v>308.83999633789063</v>
      </c>
      <c r="T2794" s="39">
        <v>31.5</v>
      </c>
    </row>
    <row r="2795" spans="1:20">
      <c r="A2795" s="1">
        <v>41081</v>
      </c>
      <c r="B2795" s="39">
        <v>638.6500244140625</v>
      </c>
      <c r="C2795" s="39"/>
      <c r="D2795" s="39">
        <v>119.33999633789063</v>
      </c>
      <c r="E2795" s="39">
        <v>240.83999633789063</v>
      </c>
      <c r="F2795" s="39">
        <v>441.32998657226563</v>
      </c>
      <c r="G2795" s="39">
        <v>106.73999786376953</v>
      </c>
      <c r="H2795" s="39">
        <v>533.6500244140625</v>
      </c>
      <c r="I2795" s="39"/>
      <c r="J2795" s="39">
        <v>61.270000457763672</v>
      </c>
      <c r="K2795" s="39">
        <v>398.239990234375</v>
      </c>
      <c r="L2795" s="39"/>
      <c r="M2795" s="39"/>
      <c r="N2795" s="39"/>
      <c r="O2795" s="39">
        <v>342.8800048828125</v>
      </c>
      <c r="P2795" s="39">
        <v>315.6099853515625</v>
      </c>
      <c r="Q2795" s="39">
        <v>405.67001342773438</v>
      </c>
      <c r="S2795" s="39">
        <v>311.3800048828125</v>
      </c>
      <c r="T2795" s="39">
        <v>31.5</v>
      </c>
    </row>
    <row r="2796" spans="1:20">
      <c r="A2796" s="1">
        <v>41082</v>
      </c>
      <c r="B2796" s="39">
        <v>632.97998046875</v>
      </c>
      <c r="C2796" s="39"/>
      <c r="D2796" s="39">
        <v>119.34999847412109</v>
      </c>
      <c r="E2796" s="39">
        <v>240.97999572753906</v>
      </c>
      <c r="F2796" s="39">
        <v>444.57000732421875</v>
      </c>
      <c r="G2796" s="39">
        <v>122.01000213623047</v>
      </c>
      <c r="H2796" s="39">
        <v>532.67999267578125</v>
      </c>
      <c r="I2796" s="39"/>
      <c r="J2796" s="39">
        <v>65.94000244140625</v>
      </c>
      <c r="K2796" s="39">
        <v>397.8800048828125</v>
      </c>
      <c r="L2796" s="39"/>
      <c r="M2796" s="39"/>
      <c r="N2796" s="39"/>
      <c r="O2796" s="39">
        <v>342.70999145507813</v>
      </c>
      <c r="P2796" s="39">
        <v>315.3699951171875</v>
      </c>
      <c r="Q2796" s="39">
        <v>405.52999877929688</v>
      </c>
      <c r="S2796" s="39">
        <v>311.20999145507813</v>
      </c>
      <c r="T2796" s="39">
        <v>31.5</v>
      </c>
    </row>
    <row r="2797" spans="1:20">
      <c r="A2797" s="1">
        <v>41085</v>
      </c>
      <c r="B2797" s="39">
        <v>629.8900146484375</v>
      </c>
      <c r="C2797" s="39"/>
      <c r="D2797" s="39">
        <v>116.75</v>
      </c>
      <c r="E2797" s="39">
        <v>226.08000183105469</v>
      </c>
      <c r="F2797" s="39">
        <v>435.52999877929688</v>
      </c>
      <c r="G2797" s="39">
        <v>124.44999694824219</v>
      </c>
      <c r="H2797" s="39">
        <v>538.32000732421875</v>
      </c>
      <c r="I2797" s="39"/>
      <c r="J2797" s="39">
        <v>81.319999694824219</v>
      </c>
      <c r="K2797" s="39">
        <v>397.8900146484375</v>
      </c>
      <c r="L2797" s="39"/>
      <c r="M2797" s="39"/>
      <c r="N2797" s="39"/>
      <c r="O2797" s="39">
        <v>339.489990234375</v>
      </c>
      <c r="P2797" s="39">
        <v>306.510009765625</v>
      </c>
      <c r="Q2797" s="39">
        <v>408.010009765625</v>
      </c>
      <c r="S2797" s="39">
        <v>307.989990234375</v>
      </c>
      <c r="T2797" s="39">
        <v>31.5</v>
      </c>
    </row>
    <row r="2798" spans="1:20">
      <c r="A2798" s="1">
        <v>41086</v>
      </c>
      <c r="B2798" s="39">
        <v>647</v>
      </c>
      <c r="C2798" s="39"/>
      <c r="D2798" s="39">
        <v>115.54000091552734</v>
      </c>
      <c r="E2798" s="39">
        <v>224.8699951171875</v>
      </c>
      <c r="F2798" s="39">
        <v>440.29998779296875</v>
      </c>
      <c r="G2798" s="39">
        <v>124.26999664306641</v>
      </c>
      <c r="H2798" s="39">
        <v>543.1099853515625</v>
      </c>
      <c r="I2798" s="39"/>
      <c r="J2798" s="39">
        <v>76.980003356933594</v>
      </c>
      <c r="K2798" s="39">
        <v>395.25</v>
      </c>
      <c r="L2798" s="39"/>
      <c r="M2798" s="39"/>
      <c r="N2798" s="39"/>
      <c r="O2798" s="39">
        <v>340.64999389648438</v>
      </c>
      <c r="P2798" s="39">
        <v>309.82000732421875</v>
      </c>
      <c r="Q2798" s="39">
        <v>407</v>
      </c>
      <c r="S2798" s="39">
        <v>309.14999389648438</v>
      </c>
      <c r="T2798" s="39">
        <v>31.5</v>
      </c>
    </row>
    <row r="2799" spans="1:20">
      <c r="A2799" s="1">
        <v>41087</v>
      </c>
      <c r="B2799" s="39">
        <v>641.41998291015625</v>
      </c>
      <c r="C2799" s="39"/>
      <c r="D2799" s="39">
        <v>115.66999816894531</v>
      </c>
      <c r="E2799" s="39">
        <v>226.72999572753906</v>
      </c>
      <c r="F2799" s="39">
        <v>435.70001220703125</v>
      </c>
      <c r="G2799" s="39">
        <v>122.30000305175781</v>
      </c>
      <c r="H2799" s="39">
        <v>539.21002197265625</v>
      </c>
      <c r="I2799" s="39"/>
      <c r="J2799" s="39">
        <v>82.239997863769531</v>
      </c>
      <c r="K2799" s="39">
        <v>393</v>
      </c>
      <c r="L2799" s="39"/>
      <c r="M2799" s="39"/>
      <c r="N2799" s="39"/>
      <c r="O2799" s="39">
        <v>339.32000732421875</v>
      </c>
      <c r="P2799" s="39">
        <v>309.07000732421875</v>
      </c>
      <c r="Q2799" s="39">
        <v>404.91000366210938</v>
      </c>
      <c r="S2799" s="39">
        <v>307.82000732421875</v>
      </c>
      <c r="T2799" s="39">
        <v>31.5</v>
      </c>
    </row>
    <row r="2800" spans="1:20">
      <c r="A2800" s="1">
        <v>41088</v>
      </c>
      <c r="B2800" s="39">
        <v>647.69000244140625</v>
      </c>
      <c r="C2800" s="39"/>
      <c r="D2800" s="39">
        <v>114.91999816894531</v>
      </c>
      <c r="E2800" s="39">
        <v>222.30000305175781</v>
      </c>
      <c r="F2800" s="39">
        <v>436.54998779296875</v>
      </c>
      <c r="G2800" s="39">
        <v>123.08999633789063</v>
      </c>
      <c r="H2800" s="39">
        <v>537.6500244140625</v>
      </c>
      <c r="I2800" s="39"/>
      <c r="J2800" s="39">
        <v>82.709999084472656</v>
      </c>
      <c r="K2800" s="39">
        <v>391.64999389648438</v>
      </c>
      <c r="L2800" s="39"/>
      <c r="M2800" s="39"/>
      <c r="N2800" s="39"/>
      <c r="O2800" s="39">
        <v>338.35000610351563</v>
      </c>
      <c r="P2800" s="39">
        <v>308.29000854492188</v>
      </c>
      <c r="Q2800" s="39">
        <v>403.64999389648438</v>
      </c>
      <c r="S2800" s="39">
        <v>306.85000610351563</v>
      </c>
      <c r="T2800" s="39">
        <v>31.5</v>
      </c>
    </row>
    <row r="2801" spans="1:20">
      <c r="A2801" s="1">
        <v>41089</v>
      </c>
      <c r="B2801" s="39">
        <v>637.04998779296875</v>
      </c>
      <c r="C2801" s="39"/>
      <c r="D2801" s="39">
        <v>114.87000274658203</v>
      </c>
      <c r="E2801" s="39">
        <v>222.66000366210938</v>
      </c>
      <c r="F2801" s="39">
        <v>431.60000610351563</v>
      </c>
      <c r="G2801" s="39">
        <v>127.12999725341797</v>
      </c>
      <c r="H2801" s="39">
        <v>538.82000732421875</v>
      </c>
      <c r="I2801" s="39"/>
      <c r="J2801" s="39">
        <v>83.760002136230469</v>
      </c>
      <c r="K2801" s="39">
        <v>389.95001220703125</v>
      </c>
      <c r="L2801" s="39"/>
      <c r="M2801" s="39"/>
      <c r="N2801" s="39"/>
      <c r="O2801" s="39">
        <v>336.79998779296875</v>
      </c>
      <c r="P2801" s="39">
        <v>305.92001342773438</v>
      </c>
      <c r="Q2801" s="39">
        <v>402.82998657226563</v>
      </c>
      <c r="S2801" s="39">
        <v>305.29998779296875</v>
      </c>
      <c r="T2801" s="39">
        <v>31.5</v>
      </c>
    </row>
    <row r="2802" spans="1:20">
      <c r="A2802" s="1">
        <v>41092</v>
      </c>
      <c r="B2802" s="39">
        <v>636.73</v>
      </c>
      <c r="C2802" s="39"/>
      <c r="D2802" s="39">
        <v>117.34</v>
      </c>
      <c r="E2802" s="39">
        <v>232.07</v>
      </c>
      <c r="F2802" s="39">
        <v>429.86</v>
      </c>
      <c r="G2802" s="39">
        <v>122.01</v>
      </c>
      <c r="H2802" s="39">
        <v>537.85</v>
      </c>
      <c r="I2802" s="39"/>
      <c r="J2802" s="39">
        <v>72.17</v>
      </c>
      <c r="K2802" s="39">
        <v>385.69</v>
      </c>
      <c r="L2802" s="39"/>
      <c r="M2802" s="39"/>
      <c r="N2802" s="39"/>
      <c r="O2802" s="39">
        <v>337.16</v>
      </c>
      <c r="P2802" s="39">
        <v>310.43</v>
      </c>
      <c r="Q2802" s="39">
        <v>398.81</v>
      </c>
      <c r="S2802" s="39">
        <v>305.66000000000003</v>
      </c>
      <c r="T2802" s="39">
        <v>31.5</v>
      </c>
    </row>
    <row r="2803" spans="1:20">
      <c r="A2803" s="1">
        <v>41093</v>
      </c>
      <c r="B2803" s="39">
        <v>631.28997802734375</v>
      </c>
      <c r="C2803" s="39"/>
      <c r="D2803" s="39">
        <v>119.58999633789063</v>
      </c>
      <c r="E2803" s="39">
        <v>231.67999267578125</v>
      </c>
      <c r="F2803" s="39">
        <v>425.79000854492188</v>
      </c>
      <c r="G2803" s="39">
        <v>127.05000305175781</v>
      </c>
      <c r="H2803" s="39">
        <v>543.04998779296875</v>
      </c>
      <c r="I2803" s="39"/>
      <c r="J2803" s="39">
        <v>81.419998168945313</v>
      </c>
      <c r="K2803" s="39">
        <v>385.32998657226563</v>
      </c>
      <c r="L2803" s="39"/>
      <c r="M2803" s="39"/>
      <c r="N2803" s="39"/>
      <c r="O2803" s="39">
        <v>337.41000366210938</v>
      </c>
      <c r="P2803" s="39">
        <v>309.3699951171875</v>
      </c>
      <c r="Q2803" s="39">
        <v>400.48001098632813</v>
      </c>
      <c r="S2803" s="39">
        <v>305.91000366210938</v>
      </c>
      <c r="T2803" s="39">
        <v>31.5</v>
      </c>
    </row>
    <row r="2804" spans="1:20">
      <c r="A2804" s="1">
        <v>41094</v>
      </c>
      <c r="B2804" s="39"/>
      <c r="C2804" s="39"/>
      <c r="D2804" s="39"/>
      <c r="E2804" s="39"/>
      <c r="F2804" s="39"/>
      <c r="G2804" s="39"/>
      <c r="H2804" s="39"/>
      <c r="I2804" s="39"/>
      <c r="J2804" s="39"/>
      <c r="K2804" s="39"/>
      <c r="L2804" s="39"/>
      <c r="M2804" s="39"/>
      <c r="N2804" s="39"/>
      <c r="O2804" s="39"/>
      <c r="P2804" s="39"/>
      <c r="Q2804" s="39"/>
      <c r="S2804" s="39"/>
      <c r="T2804" s="39"/>
    </row>
    <row r="2805" spans="1:20">
      <c r="A2805" s="1">
        <v>41095</v>
      </c>
      <c r="B2805" s="39">
        <v>625.04999999999995</v>
      </c>
      <c r="C2805" s="39"/>
      <c r="D2805" s="39">
        <v>118.68</v>
      </c>
      <c r="E2805" s="39">
        <v>229.38</v>
      </c>
      <c r="F2805" s="39">
        <v>425</v>
      </c>
      <c r="G2805" s="39">
        <v>132.22999999999999</v>
      </c>
      <c r="H2805" s="39">
        <v>549.5</v>
      </c>
      <c r="I2805" s="39"/>
      <c r="J2805" s="39">
        <v>73.680000000000007</v>
      </c>
      <c r="K2805" s="39">
        <v>381.24</v>
      </c>
      <c r="L2805" s="39"/>
      <c r="M2805" s="39"/>
      <c r="N2805" s="39"/>
      <c r="O2805" s="39">
        <v>335.34</v>
      </c>
      <c r="P2805" s="39">
        <v>306.91000000000003</v>
      </c>
      <c r="Q2805" s="39">
        <v>398.62</v>
      </c>
      <c r="S2805" s="39">
        <v>303.83999999999997</v>
      </c>
      <c r="T2805" s="39">
        <v>31.5</v>
      </c>
    </row>
    <row r="2806" spans="1:20">
      <c r="A2806" s="1">
        <v>41096</v>
      </c>
      <c r="B2806" s="39">
        <v>621.6400146484375</v>
      </c>
      <c r="C2806" s="39"/>
      <c r="D2806" s="39">
        <v>123.93000030517578</v>
      </c>
      <c r="E2806" s="39">
        <v>240.3800048828125</v>
      </c>
      <c r="F2806" s="39">
        <v>444.33999633789063</v>
      </c>
      <c r="G2806" s="39">
        <v>109.94999694824219</v>
      </c>
      <c r="H2806" s="39">
        <v>562.510009765625</v>
      </c>
      <c r="I2806" s="39"/>
      <c r="J2806" s="39">
        <v>78.5</v>
      </c>
      <c r="K2806" s="39">
        <v>382.17001342773438</v>
      </c>
      <c r="L2806" s="39"/>
      <c r="M2806" s="39"/>
      <c r="N2806" s="39"/>
      <c r="O2806" s="39">
        <v>340.16000366210938</v>
      </c>
      <c r="P2806" s="39">
        <v>312.8599853515625</v>
      </c>
      <c r="Q2806" s="39">
        <v>402.70001220703125</v>
      </c>
      <c r="S2806" s="39">
        <v>308.66000366210938</v>
      </c>
      <c r="T2806" s="39">
        <v>31.5</v>
      </c>
    </row>
    <row r="2807" spans="1:20">
      <c r="A2807" s="1">
        <v>41099</v>
      </c>
      <c r="B2807" s="39">
        <v>622.16998291015625</v>
      </c>
      <c r="C2807" s="39"/>
      <c r="D2807" s="39">
        <v>119.65000152587891</v>
      </c>
      <c r="E2807" s="39">
        <v>239.44999694824219</v>
      </c>
      <c r="F2807" s="39">
        <v>444.44000244140625</v>
      </c>
      <c r="G2807" s="39">
        <v>109</v>
      </c>
      <c r="H2807" s="39">
        <v>556.82000732421875</v>
      </c>
      <c r="I2807" s="39"/>
      <c r="J2807" s="39">
        <v>77.94000244140625</v>
      </c>
      <c r="K2807" s="39">
        <v>382.05999755859375</v>
      </c>
      <c r="L2807" s="39"/>
      <c r="M2807" s="39"/>
      <c r="N2807" s="39"/>
      <c r="O2807" s="39">
        <v>338.92001342773438</v>
      </c>
      <c r="P2807" s="39">
        <v>311.73001098632813</v>
      </c>
      <c r="Q2807" s="39">
        <v>401.23001098632813</v>
      </c>
      <c r="S2807" s="39">
        <v>307.42001342773438</v>
      </c>
      <c r="T2807" s="39">
        <v>31.5</v>
      </c>
    </row>
    <row r="2808" spans="1:20">
      <c r="A2808" s="1">
        <v>41100</v>
      </c>
      <c r="B2808" s="39">
        <v>618.219970703125</v>
      </c>
      <c r="C2808" s="39"/>
      <c r="D2808" s="39">
        <v>116.81999969482422</v>
      </c>
      <c r="E2808" s="39">
        <v>236.47999572753906</v>
      </c>
      <c r="F2808" s="39">
        <v>433.3599853515625</v>
      </c>
      <c r="G2808" s="39">
        <v>104.55999755859375</v>
      </c>
      <c r="H2808" s="39">
        <v>557.969970703125</v>
      </c>
      <c r="I2808" s="39"/>
      <c r="J2808" s="39">
        <v>77.510002136230469</v>
      </c>
      <c r="K2808" s="39">
        <v>377.82998657226563</v>
      </c>
      <c r="L2808" s="39"/>
      <c r="M2808" s="39"/>
      <c r="N2808" s="39"/>
      <c r="O2808" s="39">
        <v>335.79000854492188</v>
      </c>
      <c r="P2808" s="39">
        <v>307.8699951171875</v>
      </c>
      <c r="Q2808" s="39">
        <v>398.55999755859375</v>
      </c>
      <c r="S2808" s="39">
        <v>304.29000854492188</v>
      </c>
      <c r="T2808" s="39">
        <v>31.5</v>
      </c>
    </row>
    <row r="2809" spans="1:20">
      <c r="A2809" s="1">
        <v>41101</v>
      </c>
      <c r="B2809" s="39">
        <v>622.32000732421875</v>
      </c>
      <c r="C2809" s="39"/>
      <c r="D2809" s="39">
        <v>115.08000183105469</v>
      </c>
      <c r="E2809" s="39">
        <v>234.07000732421875</v>
      </c>
      <c r="F2809" s="39">
        <v>432.3900146484375</v>
      </c>
      <c r="G2809" s="39">
        <v>101.51000213623047</v>
      </c>
      <c r="H2809" s="39">
        <v>556.20001220703125</v>
      </c>
      <c r="I2809" s="39"/>
      <c r="J2809" s="39">
        <v>75.889999389648438</v>
      </c>
      <c r="K2809" s="39">
        <v>379.32998657226563</v>
      </c>
      <c r="L2809" s="39"/>
      <c r="M2809" s="39"/>
      <c r="N2809" s="39"/>
      <c r="O2809" s="39">
        <v>335.6400146484375</v>
      </c>
      <c r="P2809" s="39">
        <v>307.10000610351563</v>
      </c>
      <c r="Q2809" s="39">
        <v>399.04998779296875</v>
      </c>
      <c r="S2809" s="39">
        <v>304.1400146484375</v>
      </c>
      <c r="T2809" s="39">
        <v>31.5</v>
      </c>
    </row>
    <row r="2810" spans="1:20">
      <c r="A2810" s="1">
        <v>41102</v>
      </c>
      <c r="B2810" s="39">
        <v>618.58001708984375</v>
      </c>
      <c r="C2810" s="39"/>
      <c r="D2810" s="39">
        <v>115.45999908447266</v>
      </c>
      <c r="E2810" s="39">
        <v>233</v>
      </c>
      <c r="F2810" s="39">
        <v>432.1199951171875</v>
      </c>
      <c r="G2810" s="39">
        <v>100.79000091552734</v>
      </c>
      <c r="H2810" s="39">
        <v>557.96002197265625</v>
      </c>
      <c r="I2810" s="39"/>
      <c r="J2810" s="39">
        <v>79.199996948242188</v>
      </c>
      <c r="K2810" s="39">
        <v>379.5</v>
      </c>
      <c r="L2810" s="39"/>
      <c r="M2810" s="39"/>
      <c r="N2810" s="39"/>
      <c r="O2810" s="39">
        <v>335.35000610351563</v>
      </c>
      <c r="P2810" s="39">
        <v>305.77999877929688</v>
      </c>
      <c r="Q2810" s="39">
        <v>399.82998657226563</v>
      </c>
      <c r="S2810" s="39">
        <v>303.85000610351563</v>
      </c>
      <c r="T2810" s="39">
        <v>31.5</v>
      </c>
    </row>
    <row r="2811" spans="1:20">
      <c r="A2811" s="1">
        <v>41103</v>
      </c>
      <c r="B2811" s="39">
        <v>620.03997802734375</v>
      </c>
      <c r="C2811" s="39"/>
      <c r="D2811" s="39">
        <v>114.98000335693359</v>
      </c>
      <c r="E2811" s="39">
        <v>233.32000732421875</v>
      </c>
      <c r="F2811" s="39">
        <v>427.77999877929688</v>
      </c>
      <c r="G2811" s="39">
        <v>110.66000366210938</v>
      </c>
      <c r="H2811" s="39">
        <v>552.15997314453125</v>
      </c>
      <c r="I2811" s="39"/>
      <c r="J2811" s="39">
        <v>79.360000610351563</v>
      </c>
      <c r="K2811" s="39">
        <v>379.70001220703125</v>
      </c>
      <c r="L2811" s="39"/>
      <c r="M2811" s="39"/>
      <c r="N2811" s="39"/>
      <c r="O2811" s="39">
        <v>335.01998901367188</v>
      </c>
      <c r="P2811" s="39">
        <v>306.26998901367188</v>
      </c>
      <c r="Q2811" s="39">
        <v>398.60000610351563</v>
      </c>
      <c r="S2811" s="39">
        <v>303.51998901367188</v>
      </c>
      <c r="T2811" s="39">
        <v>31.5</v>
      </c>
    </row>
    <row r="2812" spans="1:20">
      <c r="A2812" s="1">
        <v>41106</v>
      </c>
      <c r="B2812" s="39">
        <v>611.6099853515625</v>
      </c>
      <c r="C2812" s="39"/>
      <c r="D2812" s="39">
        <v>113.33999633789063</v>
      </c>
      <c r="E2812" s="39">
        <v>231.16000366210938</v>
      </c>
      <c r="F2812" s="39">
        <v>425.75</v>
      </c>
      <c r="G2812" s="39">
        <v>115.88999938964844</v>
      </c>
      <c r="H2812" s="39">
        <v>554.6199951171875</v>
      </c>
      <c r="I2812" s="39"/>
      <c r="J2812" s="39">
        <v>71.470001220703125</v>
      </c>
      <c r="K2812" s="39">
        <v>380.52999877929688</v>
      </c>
      <c r="L2812" s="39"/>
      <c r="M2812" s="39"/>
      <c r="N2812" s="39"/>
      <c r="O2812" s="39">
        <v>333.76998901367188</v>
      </c>
      <c r="P2812" s="39">
        <v>303.17999267578125</v>
      </c>
      <c r="Q2812" s="39">
        <v>399.17999267578125</v>
      </c>
      <c r="S2812" s="39">
        <v>302.26998901367188</v>
      </c>
      <c r="T2812" s="39">
        <v>31.5</v>
      </c>
    </row>
    <row r="2813" spans="1:20">
      <c r="A2813" s="1">
        <v>41107</v>
      </c>
      <c r="B2813" s="39">
        <v>616.4000244140625</v>
      </c>
      <c r="C2813" s="39"/>
      <c r="D2813" s="39">
        <v>112.30000305175781</v>
      </c>
      <c r="E2813" s="39">
        <v>227.25999450683594</v>
      </c>
      <c r="F2813" s="39">
        <v>435.260009765625</v>
      </c>
      <c r="G2813" s="39">
        <v>120.79000091552734</v>
      </c>
      <c r="H2813" s="39">
        <v>556.3499755859375</v>
      </c>
      <c r="I2813" s="39"/>
      <c r="J2813" s="39">
        <v>73.69000244140625</v>
      </c>
      <c r="K2813" s="39">
        <v>379.97000122070313</v>
      </c>
      <c r="L2813" s="39"/>
      <c r="M2813" s="39"/>
      <c r="N2813" s="39"/>
      <c r="O2813" s="39">
        <v>333.82998657226563</v>
      </c>
      <c r="P2813" s="39">
        <v>303.1400146484375</v>
      </c>
      <c r="Q2813" s="39">
        <v>399.3699951171875</v>
      </c>
      <c r="S2813" s="39">
        <v>302.32998657226563</v>
      </c>
      <c r="T2813" s="39">
        <v>31.5</v>
      </c>
    </row>
    <row r="2814" spans="1:20">
      <c r="A2814" s="1">
        <v>41108</v>
      </c>
      <c r="B2814" s="39">
        <v>612.67999267578125</v>
      </c>
      <c r="C2814" s="39"/>
      <c r="D2814" s="39">
        <v>114.40000152587891</v>
      </c>
      <c r="E2814" s="39">
        <v>223.58999633789063</v>
      </c>
      <c r="F2814" s="39">
        <v>435.57998657226563</v>
      </c>
      <c r="G2814" s="39">
        <v>136.96000671386719</v>
      </c>
      <c r="H2814" s="39">
        <v>560.30999755859375</v>
      </c>
      <c r="I2814" s="39"/>
      <c r="J2814" s="39">
        <v>73.930000305175781</v>
      </c>
      <c r="K2814" s="39">
        <v>375.17999267578125</v>
      </c>
      <c r="L2814" s="39"/>
      <c r="M2814" s="39"/>
      <c r="N2814" s="39"/>
      <c r="O2814" s="39">
        <v>332.04000854492188</v>
      </c>
      <c r="P2814" s="39">
        <v>301.70001220703125</v>
      </c>
      <c r="Q2814" s="39">
        <v>397.01998901367188</v>
      </c>
      <c r="S2814" s="39">
        <v>300.54000854492188</v>
      </c>
      <c r="T2814" s="39">
        <v>31.5</v>
      </c>
    </row>
    <row r="2815" spans="1:20">
      <c r="A2815" s="1">
        <v>41109</v>
      </c>
      <c r="B2815" s="39">
        <v>611.8800048828125</v>
      </c>
      <c r="C2815" s="39"/>
      <c r="D2815" s="39">
        <v>111.93000030517578</v>
      </c>
      <c r="E2815" s="39">
        <v>219.41000366210938</v>
      </c>
      <c r="F2815" s="39">
        <v>430.51998901367188</v>
      </c>
      <c r="G2815" s="39">
        <v>71.660003662109375</v>
      </c>
      <c r="H2815" s="39">
        <v>548.29998779296875</v>
      </c>
      <c r="I2815" s="39"/>
      <c r="J2815" s="39">
        <v>72.589996337890625</v>
      </c>
      <c r="K2815" s="39">
        <v>373.92999267578125</v>
      </c>
      <c r="L2815" s="39"/>
      <c r="M2815" s="39"/>
      <c r="N2815" s="39"/>
      <c r="O2815" s="39">
        <v>327.35000610351563</v>
      </c>
      <c r="P2815" s="39">
        <v>295.739990234375</v>
      </c>
      <c r="Q2815" s="39">
        <v>393.22000122070313</v>
      </c>
      <c r="S2815" s="39">
        <v>295.85000610351563</v>
      </c>
      <c r="T2815" s="39">
        <v>31.5</v>
      </c>
    </row>
    <row r="2816" spans="1:20">
      <c r="A2816" s="1">
        <v>41110</v>
      </c>
      <c r="B2816" s="39">
        <v>620.05999755859375</v>
      </c>
      <c r="C2816" s="39"/>
      <c r="D2816" s="39">
        <v>110.76000213623047</v>
      </c>
      <c r="E2816" s="39">
        <v>223.3699951171875</v>
      </c>
      <c r="F2816" s="39">
        <v>427.04998779296875</v>
      </c>
      <c r="G2816" s="39">
        <v>68.370002746582031</v>
      </c>
      <c r="H2816" s="39">
        <v>542.0999755859375</v>
      </c>
      <c r="I2816" s="39"/>
      <c r="J2816" s="39">
        <v>72.709999084472656</v>
      </c>
      <c r="K2816" s="39">
        <v>371.29998779296875</v>
      </c>
      <c r="L2816" s="39"/>
      <c r="M2816" s="39"/>
      <c r="N2816" s="39"/>
      <c r="O2816" s="39">
        <v>327.32998657226563</v>
      </c>
      <c r="P2816" s="39">
        <v>298.79000854492188</v>
      </c>
      <c r="Q2816" s="39">
        <v>389.94000244140625</v>
      </c>
      <c r="S2816" s="39">
        <v>295.82998657226563</v>
      </c>
      <c r="T2816" s="39">
        <v>31.5</v>
      </c>
    </row>
    <row r="2817" spans="1:20">
      <c r="A2817" s="1">
        <v>41113</v>
      </c>
      <c r="B2817" s="39">
        <v>625.80999755859375</v>
      </c>
      <c r="C2817" s="39"/>
      <c r="D2817" s="39">
        <v>110.68000030517578</v>
      </c>
      <c r="E2817" s="39">
        <v>221.03999328613281</v>
      </c>
      <c r="F2817" s="39">
        <v>427.6400146484375</v>
      </c>
      <c r="G2817" s="39">
        <v>69.389999389648438</v>
      </c>
      <c r="H2817" s="39">
        <v>541.46002197265625</v>
      </c>
      <c r="I2817" s="39"/>
      <c r="J2817" s="39">
        <v>76.199996948242188</v>
      </c>
      <c r="K2817" s="39">
        <v>371.70001220703125</v>
      </c>
      <c r="L2817" s="39"/>
      <c r="M2817" s="39"/>
      <c r="N2817" s="39"/>
      <c r="O2817" s="39">
        <v>327.6199951171875</v>
      </c>
      <c r="P2817" s="39">
        <v>299.010009765625</v>
      </c>
      <c r="Q2817" s="39">
        <v>390.32000732421875</v>
      </c>
      <c r="S2817" s="39">
        <v>296.1199951171875</v>
      </c>
      <c r="T2817" s="39">
        <v>31.5</v>
      </c>
    </row>
    <row r="2818" spans="1:20">
      <c r="A2818" s="1">
        <v>41114</v>
      </c>
      <c r="B2818" s="39">
        <v>628.739990234375</v>
      </c>
      <c r="C2818" s="39"/>
      <c r="D2818" s="39">
        <v>110.70999908447266</v>
      </c>
      <c r="E2818" s="39">
        <v>221.02999877929688</v>
      </c>
      <c r="F2818" s="39">
        <v>424.14999389648438</v>
      </c>
      <c r="G2818" s="39">
        <v>67.569999694824219</v>
      </c>
      <c r="H2818" s="39">
        <v>539.6099853515625</v>
      </c>
      <c r="I2818" s="39"/>
      <c r="J2818" s="39">
        <v>69.930000305175781</v>
      </c>
      <c r="K2818" s="39">
        <v>368.3800048828125</v>
      </c>
      <c r="L2818" s="39"/>
      <c r="M2818" s="39"/>
      <c r="N2818" s="39"/>
      <c r="O2818" s="39">
        <v>326.29000854492188</v>
      </c>
      <c r="P2818" s="39">
        <v>299.29998779296875</v>
      </c>
      <c r="Q2818" s="39">
        <v>387.1300048828125</v>
      </c>
      <c r="S2818" s="39">
        <v>294.79000854492188</v>
      </c>
      <c r="T2818" s="39">
        <v>31.5</v>
      </c>
    </row>
    <row r="2819" spans="1:20">
      <c r="A2819" s="1">
        <v>41115</v>
      </c>
      <c r="B2819" s="39">
        <v>627.030029296875</v>
      </c>
      <c r="C2819" s="39"/>
      <c r="D2819" s="39">
        <v>107.06999969482422</v>
      </c>
      <c r="E2819" s="39">
        <v>225.6300048828125</v>
      </c>
      <c r="F2819" s="39">
        <v>411.1300048828125</v>
      </c>
      <c r="G2819" s="39">
        <v>68.959999084472656</v>
      </c>
      <c r="H2819" s="39">
        <v>536.780029296875</v>
      </c>
      <c r="I2819" s="39"/>
      <c r="J2819" s="39">
        <v>65.480003356933594</v>
      </c>
      <c r="K2819" s="39">
        <v>369.489990234375</v>
      </c>
      <c r="L2819" s="39"/>
      <c r="M2819" s="39"/>
      <c r="N2819" s="39"/>
      <c r="O2819" s="39">
        <v>326.29000854492188</v>
      </c>
      <c r="P2819" s="39">
        <v>299.51998901367188</v>
      </c>
      <c r="Q2819" s="39">
        <v>386.89999389648438</v>
      </c>
      <c r="S2819" s="39">
        <v>294.79000854492188</v>
      </c>
      <c r="T2819" s="39">
        <v>31.5</v>
      </c>
    </row>
    <row r="2820" spans="1:20">
      <c r="A2820" s="1">
        <v>41116</v>
      </c>
      <c r="B2820" s="39">
        <v>638.15997314453125</v>
      </c>
      <c r="C2820" s="39"/>
      <c r="D2820" s="39">
        <v>131.52000427246094</v>
      </c>
      <c r="E2820" s="39">
        <v>222.21000671386719</v>
      </c>
      <c r="F2820" s="39">
        <v>409.73001098632813</v>
      </c>
      <c r="G2820" s="39">
        <v>79.290000915527344</v>
      </c>
      <c r="H2820" s="39">
        <v>542.47998046875</v>
      </c>
      <c r="I2820" s="39"/>
      <c r="J2820" s="39">
        <v>69.819999694824219</v>
      </c>
      <c r="K2820" s="39">
        <v>369.45001220703125</v>
      </c>
      <c r="L2820" s="39"/>
      <c r="M2820" s="39"/>
      <c r="N2820" s="39"/>
      <c r="O2820" s="39">
        <v>329.79000854492188</v>
      </c>
      <c r="P2820" s="39">
        <v>305.08999633789063</v>
      </c>
      <c r="Q2820" s="39">
        <v>388.54000854492188</v>
      </c>
      <c r="S2820" s="39">
        <v>298.29000854492188</v>
      </c>
      <c r="T2820" s="39">
        <v>31.5</v>
      </c>
    </row>
    <row r="2821" spans="1:20">
      <c r="A2821" s="1">
        <v>41117</v>
      </c>
      <c r="B2821" s="39">
        <v>638.25</v>
      </c>
      <c r="C2821" s="39"/>
      <c r="D2821" s="39">
        <v>106.19000244140625</v>
      </c>
      <c r="E2821" s="39">
        <v>224.27999877929688</v>
      </c>
      <c r="F2821" s="39">
        <v>407.45001220703125</v>
      </c>
      <c r="G2821" s="39">
        <v>79.220001220703125</v>
      </c>
      <c r="H2821" s="39">
        <v>545.510009765625</v>
      </c>
      <c r="I2821" s="39"/>
      <c r="J2821" s="39">
        <v>68.419998168945313</v>
      </c>
      <c r="K2821" s="39">
        <v>372.76998901367188</v>
      </c>
      <c r="L2821" s="39"/>
      <c r="M2821" s="39"/>
      <c r="N2821" s="39"/>
      <c r="O2821" s="39">
        <v>329.29998779296875</v>
      </c>
      <c r="P2821" s="39">
        <v>301.3599853515625</v>
      </c>
      <c r="Q2821" s="39">
        <v>391.45001220703125</v>
      </c>
      <c r="S2821" s="39">
        <v>297.79998779296875</v>
      </c>
      <c r="T2821" s="39">
        <v>31.5</v>
      </c>
    </row>
    <row r="2822" spans="1:20">
      <c r="A2822" s="1">
        <v>41120</v>
      </c>
      <c r="B2822" s="39">
        <v>621.33001708984375</v>
      </c>
      <c r="C2822" s="39"/>
      <c r="D2822" s="39">
        <v>108.91999816894531</v>
      </c>
      <c r="E2822" s="39">
        <v>226.67999267578125</v>
      </c>
      <c r="F2822" s="39">
        <v>401.70999145507813</v>
      </c>
      <c r="G2822" s="39">
        <v>86.389999389648438</v>
      </c>
      <c r="H2822" s="39">
        <v>542.52001953125</v>
      </c>
      <c r="I2822" s="39"/>
      <c r="J2822" s="39">
        <v>69.580001831054688</v>
      </c>
      <c r="K2822" s="39">
        <v>364.16000366210938</v>
      </c>
      <c r="L2822" s="39"/>
      <c r="M2822" s="39"/>
      <c r="N2822" s="39"/>
      <c r="O2822" s="39">
        <v>325.17999267578125</v>
      </c>
      <c r="P2822" s="39">
        <v>299.17001342773438</v>
      </c>
      <c r="Q2822" s="39">
        <v>384.8800048828125</v>
      </c>
      <c r="S2822" s="39">
        <v>293.67999267578125</v>
      </c>
      <c r="T2822" s="39">
        <v>31.5</v>
      </c>
    </row>
    <row r="2823" spans="1:20">
      <c r="A2823" s="1">
        <v>41121</v>
      </c>
      <c r="B2823" s="39">
        <v>604.3499755859375</v>
      </c>
      <c r="C2823" s="39"/>
      <c r="D2823" s="39">
        <v>108.09999847412109</v>
      </c>
      <c r="E2823" s="39">
        <v>226.02999877929688</v>
      </c>
      <c r="F2823" s="39">
        <v>401.22000122070313</v>
      </c>
      <c r="G2823" s="39">
        <v>104.22000122070313</v>
      </c>
      <c r="H2823" s="39">
        <v>550.72998046875</v>
      </c>
      <c r="I2823" s="39"/>
      <c r="J2823" s="39">
        <v>73.010002136230469</v>
      </c>
      <c r="K2823" s="39">
        <v>364.79998779296875</v>
      </c>
      <c r="L2823" s="39"/>
      <c r="M2823" s="39"/>
      <c r="N2823" s="39"/>
      <c r="O2823" s="39">
        <v>324.73001098632813</v>
      </c>
      <c r="P2823" s="39">
        <v>295.760009765625</v>
      </c>
      <c r="Q2823" s="39">
        <v>387.52999877929688</v>
      </c>
      <c r="S2823" s="39">
        <v>293.23001098632813</v>
      </c>
      <c r="T2823" s="39">
        <v>31.5</v>
      </c>
    </row>
    <row r="2824" spans="1:20">
      <c r="A2824" s="1">
        <v>41122</v>
      </c>
      <c r="B2824" s="39">
        <v>594.83001708984375</v>
      </c>
      <c r="C2824" s="39"/>
      <c r="D2824" s="39">
        <v>111.40000152587891</v>
      </c>
      <c r="E2824" s="39">
        <v>229.08999633789063</v>
      </c>
      <c r="F2824" s="39">
        <v>414.82000732421875</v>
      </c>
      <c r="G2824" s="39">
        <v>95.680000305175781</v>
      </c>
      <c r="H2824" s="39">
        <v>550.77001953125</v>
      </c>
      <c r="I2824" s="39"/>
      <c r="J2824" s="39">
        <v>56.979999542236328</v>
      </c>
      <c r="K2824" s="39">
        <v>366.22000122070313</v>
      </c>
      <c r="L2824" s="39"/>
      <c r="M2824" s="39"/>
      <c r="N2824" s="39"/>
      <c r="O2824" s="39">
        <v>324.95999145507813</v>
      </c>
      <c r="P2824" s="39">
        <v>296.39999389648438</v>
      </c>
      <c r="Q2824" s="39">
        <v>387.33999633789063</v>
      </c>
      <c r="S2824" s="39">
        <v>293.45999145507813</v>
      </c>
      <c r="T2824" s="39">
        <v>31.5</v>
      </c>
    </row>
    <row r="2825" spans="1:20">
      <c r="A2825" s="1">
        <v>41123</v>
      </c>
      <c r="B2825" s="39">
        <v>586.46002197265625</v>
      </c>
      <c r="C2825" s="39"/>
      <c r="D2825" s="39">
        <v>107.48999786376953</v>
      </c>
      <c r="E2825" s="39">
        <v>225.55000305175781</v>
      </c>
      <c r="F2825" s="39">
        <v>415.45001220703125</v>
      </c>
      <c r="G2825" s="39">
        <v>95.949996948242188</v>
      </c>
      <c r="H2825" s="39">
        <v>550.1400146484375</v>
      </c>
      <c r="I2825" s="39"/>
      <c r="J2825" s="39">
        <v>56.119998931884766</v>
      </c>
      <c r="K2825" s="39">
        <v>364.08999633789063</v>
      </c>
      <c r="L2825" s="39"/>
      <c r="M2825" s="39"/>
      <c r="N2825" s="39"/>
      <c r="O2825" s="39">
        <v>322.1300048828125</v>
      </c>
      <c r="P2825" s="39">
        <v>292.239990234375</v>
      </c>
      <c r="Q2825" s="39">
        <v>385.66000366210938</v>
      </c>
      <c r="S2825" s="39">
        <v>290.6300048828125</v>
      </c>
      <c r="T2825" s="39">
        <v>31.5</v>
      </c>
    </row>
    <row r="2826" spans="1:20">
      <c r="A2826" s="1">
        <v>41124</v>
      </c>
      <c r="B2826" s="39">
        <v>588.030029296875</v>
      </c>
      <c r="C2826" s="39"/>
      <c r="D2826" s="39">
        <v>111.62999725341797</v>
      </c>
      <c r="E2826" s="39">
        <v>225.88999938964844</v>
      </c>
      <c r="F2826" s="39">
        <v>410.05999755859375</v>
      </c>
      <c r="G2826" s="39">
        <v>96.180000305175781</v>
      </c>
      <c r="H2826" s="39">
        <v>551.3800048828125</v>
      </c>
      <c r="I2826" s="39"/>
      <c r="J2826" s="39">
        <v>56.770000457763672</v>
      </c>
      <c r="K2826" s="39">
        <v>359.54998779296875</v>
      </c>
      <c r="L2826" s="39"/>
      <c r="M2826" s="39"/>
      <c r="N2826" s="39"/>
      <c r="O2826" s="39">
        <v>321.260009765625</v>
      </c>
      <c r="P2826" s="39">
        <v>293.07998657226563</v>
      </c>
      <c r="Q2826" s="39">
        <v>382.8699951171875</v>
      </c>
      <c r="S2826" s="39">
        <v>289.760009765625</v>
      </c>
      <c r="T2826" s="39">
        <v>31.5</v>
      </c>
    </row>
    <row r="2827" spans="1:20">
      <c r="A2827" s="1">
        <v>41127</v>
      </c>
      <c r="B2827" s="39">
        <v>586.1400146484375</v>
      </c>
      <c r="C2827" s="39"/>
      <c r="D2827" s="39">
        <v>108.51000213623047</v>
      </c>
      <c r="E2827" s="39">
        <v>225.53999328613281</v>
      </c>
      <c r="F2827" s="39">
        <v>415.510009765625</v>
      </c>
      <c r="G2827" s="39">
        <v>88.80999755859375</v>
      </c>
      <c r="H2827" s="39">
        <v>551.719970703125</v>
      </c>
      <c r="I2827" s="39"/>
      <c r="J2827" s="39">
        <v>55.849998474121094</v>
      </c>
      <c r="K2827" s="39">
        <v>367.82000732421875</v>
      </c>
      <c r="L2827" s="39"/>
      <c r="M2827" s="39"/>
      <c r="N2827" s="39"/>
      <c r="O2827" s="39">
        <v>323.3800048828125</v>
      </c>
      <c r="P2827" s="39">
        <v>292.01998901367188</v>
      </c>
      <c r="Q2827" s="39">
        <v>388.57998657226563</v>
      </c>
      <c r="S2827" s="39">
        <v>291.8800048828125</v>
      </c>
      <c r="T2827" s="39">
        <v>31.5</v>
      </c>
    </row>
    <row r="2828" spans="1:20">
      <c r="A2828" s="1">
        <v>41128</v>
      </c>
      <c r="B2828" s="39">
        <v>594.1199951171875</v>
      </c>
      <c r="C2828" s="39"/>
      <c r="D2828" s="39">
        <v>109.77999877929688</v>
      </c>
      <c r="E2828" s="39">
        <v>224.57000732421875</v>
      </c>
      <c r="F2828" s="39">
        <v>418.69000244140625</v>
      </c>
      <c r="G2828" s="39">
        <v>80.260002136230469</v>
      </c>
      <c r="H2828" s="39">
        <v>548</v>
      </c>
      <c r="I2828" s="39"/>
      <c r="J2828" s="39">
        <v>54.709999084472656</v>
      </c>
      <c r="K2828" s="39">
        <v>367.1400146484375</v>
      </c>
      <c r="L2828" s="39"/>
      <c r="M2828" s="39"/>
      <c r="N2828" s="39"/>
      <c r="O2828" s="39">
        <v>323.3900146484375</v>
      </c>
      <c r="P2828" s="39">
        <v>293.39999389648438</v>
      </c>
      <c r="Q2828" s="39">
        <v>387.14999389648438</v>
      </c>
      <c r="S2828" s="39">
        <v>291.8900146484375</v>
      </c>
      <c r="T2828" s="39">
        <v>31.5</v>
      </c>
    </row>
    <row r="2829" spans="1:20">
      <c r="A2829" s="1">
        <v>41129</v>
      </c>
      <c r="B2829" s="39">
        <v>594.9000244140625</v>
      </c>
      <c r="C2829" s="39"/>
      <c r="D2829" s="39">
        <v>109.48999786376953</v>
      </c>
      <c r="E2829" s="39">
        <v>225.00999450683594</v>
      </c>
      <c r="F2829" s="39">
        <v>417.22000122070313</v>
      </c>
      <c r="G2829" s="39">
        <v>88.900001525878906</v>
      </c>
      <c r="H2829" s="39">
        <v>555.67999267578125</v>
      </c>
      <c r="I2829" s="39"/>
      <c r="J2829" s="39">
        <v>58.360000610351563</v>
      </c>
      <c r="K2829" s="39">
        <v>366.41000366210938</v>
      </c>
      <c r="L2829" s="39"/>
      <c r="M2829" s="39"/>
      <c r="N2829" s="39"/>
      <c r="O2829" s="39">
        <v>324.42001342773438</v>
      </c>
      <c r="P2829" s="39">
        <v>294</v>
      </c>
      <c r="Q2829" s="39">
        <v>388.739990234375</v>
      </c>
      <c r="S2829" s="39">
        <v>292.92001342773438</v>
      </c>
      <c r="T2829" s="39">
        <v>31.5</v>
      </c>
    </row>
    <row r="2830" spans="1:20">
      <c r="A2830" s="1">
        <v>41130</v>
      </c>
      <c r="B2830" s="39">
        <v>597.510009765625</v>
      </c>
      <c r="C2830" s="39"/>
      <c r="D2830" s="39">
        <v>110.09999847412109</v>
      </c>
      <c r="E2830" s="39">
        <v>216.39999389648438</v>
      </c>
      <c r="F2830" s="39">
        <v>417.82998657226563</v>
      </c>
      <c r="G2830" s="39">
        <v>65.540000915527344</v>
      </c>
      <c r="H2830" s="39">
        <v>549.469970703125</v>
      </c>
      <c r="I2830" s="39"/>
      <c r="J2830" s="39">
        <v>58.840000152587891</v>
      </c>
      <c r="K2830" s="39">
        <v>367.67999267578125</v>
      </c>
      <c r="L2830" s="39"/>
      <c r="M2830" s="39"/>
      <c r="N2830" s="39"/>
      <c r="O2830" s="39">
        <v>321.98001098632813</v>
      </c>
      <c r="P2830" s="39">
        <v>289.55999755859375</v>
      </c>
      <c r="Q2830" s="39">
        <v>388.17001342773438</v>
      </c>
      <c r="S2830" s="39">
        <v>290.48001098632813</v>
      </c>
      <c r="T2830" s="39">
        <v>31.5</v>
      </c>
    </row>
    <row r="2831" spans="1:20">
      <c r="A2831" s="1">
        <v>41131</v>
      </c>
      <c r="B2831" s="39">
        <v>597.3800048828125</v>
      </c>
      <c r="C2831" s="39"/>
      <c r="D2831" s="39">
        <v>109.26000213623047</v>
      </c>
      <c r="E2831" s="39">
        <v>221.11000061035156</v>
      </c>
      <c r="F2831" s="39">
        <v>412.52999877929688</v>
      </c>
      <c r="G2831" s="39">
        <v>93.129997253417969</v>
      </c>
      <c r="H2831" s="39">
        <v>551.8599853515625</v>
      </c>
      <c r="I2831" s="39"/>
      <c r="J2831" s="39">
        <v>57.180000305175781</v>
      </c>
      <c r="K2831" s="39">
        <v>366.72000122070313</v>
      </c>
      <c r="L2831" s="39"/>
      <c r="M2831" s="39"/>
      <c r="N2831" s="39"/>
      <c r="O2831" s="39">
        <v>323.30999755859375</v>
      </c>
      <c r="P2831" s="39">
        <v>292.47000122070313</v>
      </c>
      <c r="Q2831" s="39">
        <v>387.95999145507813</v>
      </c>
      <c r="S2831" s="39">
        <v>291.80999755859375</v>
      </c>
      <c r="T2831" s="39">
        <v>31.5</v>
      </c>
    </row>
    <row r="2832" spans="1:20">
      <c r="A2832" s="1">
        <v>41134</v>
      </c>
      <c r="B2832" s="39">
        <v>593.3900146484375</v>
      </c>
      <c r="C2832" s="39"/>
      <c r="D2832" s="39">
        <v>113.62000274658203</v>
      </c>
      <c r="E2832" s="39">
        <v>222.07000732421875</v>
      </c>
      <c r="F2832" s="39">
        <v>410.1300048828125</v>
      </c>
      <c r="G2832" s="39">
        <v>104.77999877929688</v>
      </c>
      <c r="H2832" s="39">
        <v>549.469970703125</v>
      </c>
      <c r="I2832" s="39"/>
      <c r="J2832" s="39">
        <v>57.509998321533203</v>
      </c>
      <c r="K2832" s="39">
        <v>363.98001098632813</v>
      </c>
      <c r="L2832" s="39"/>
      <c r="M2832" s="39"/>
      <c r="N2832" s="39"/>
      <c r="O2832" s="39">
        <v>322.52999877929688</v>
      </c>
      <c r="P2832" s="39">
        <v>293.17001342773438</v>
      </c>
      <c r="Q2832" s="39">
        <v>385.51998901367188</v>
      </c>
      <c r="S2832" s="39">
        <v>291.02999877929688</v>
      </c>
      <c r="T2832" s="39">
        <v>31.5</v>
      </c>
    </row>
    <row r="2833" spans="1:20">
      <c r="A2833" s="1">
        <v>41135</v>
      </c>
      <c r="B2833" s="39">
        <v>598.6199951171875</v>
      </c>
      <c r="C2833" s="39"/>
      <c r="D2833" s="39">
        <v>113.76000213623047</v>
      </c>
      <c r="E2833" s="39">
        <v>219.92999267578125</v>
      </c>
      <c r="F2833" s="39">
        <v>410.8699951171875</v>
      </c>
      <c r="G2833" s="39">
        <v>125.41999816894531</v>
      </c>
      <c r="H2833" s="39">
        <v>543.8800048828125</v>
      </c>
      <c r="I2833" s="39"/>
      <c r="J2833" s="39">
        <v>65.75</v>
      </c>
      <c r="K2833" s="39">
        <v>364.05999755859375</v>
      </c>
      <c r="L2833" s="39"/>
      <c r="M2833" s="39"/>
      <c r="N2833" s="39"/>
      <c r="O2833" s="39">
        <v>322.77999877929688</v>
      </c>
      <c r="P2833" s="39">
        <v>294.32000732421875</v>
      </c>
      <c r="Q2833" s="39">
        <v>384.8599853515625</v>
      </c>
      <c r="S2833" s="39">
        <v>291.27999877929688</v>
      </c>
      <c r="T2833" s="39">
        <v>31.5</v>
      </c>
    </row>
    <row r="2834" spans="1:20">
      <c r="A2834" s="1">
        <v>41136</v>
      </c>
      <c r="B2834" s="39">
        <v>595.44000244140625</v>
      </c>
      <c r="C2834" s="39"/>
      <c r="D2834" s="39">
        <v>113.84999847412109</v>
      </c>
      <c r="E2834" s="39">
        <v>218.75</v>
      </c>
      <c r="F2834" s="39">
        <v>413.05999755859375</v>
      </c>
      <c r="G2834" s="39">
        <v>124</v>
      </c>
      <c r="H2834" s="39">
        <v>541.59002685546875</v>
      </c>
      <c r="I2834" s="39"/>
      <c r="J2834" s="39">
        <v>63.959999084472656</v>
      </c>
      <c r="K2834" s="39">
        <v>363.58999633789063</v>
      </c>
      <c r="L2834" s="39"/>
      <c r="M2834" s="39"/>
      <c r="N2834" s="39"/>
      <c r="O2834" s="39">
        <v>321.760009765625</v>
      </c>
      <c r="P2834" s="39">
        <v>293.17999267578125</v>
      </c>
      <c r="Q2834" s="39">
        <v>383.8599853515625</v>
      </c>
      <c r="S2834" s="39">
        <v>290.260009765625</v>
      </c>
      <c r="T2834" s="39">
        <v>31.5</v>
      </c>
    </row>
    <row r="2835" spans="1:20">
      <c r="A2835" s="1">
        <v>41137</v>
      </c>
      <c r="B2835" s="39">
        <v>581.8599853515625</v>
      </c>
      <c r="C2835" s="39"/>
      <c r="D2835" s="39">
        <v>114.58000183105469</v>
      </c>
      <c r="E2835" s="39">
        <v>219.39999389648438</v>
      </c>
      <c r="F2835" s="39">
        <v>416.79000854492188</v>
      </c>
      <c r="G2835" s="39">
        <v>122.29000091552734</v>
      </c>
      <c r="H2835" s="39">
        <v>542.239990234375</v>
      </c>
      <c r="I2835" s="39"/>
      <c r="J2835" s="39">
        <v>63.409999847412109</v>
      </c>
      <c r="K2835" s="39">
        <v>362.22000122070313</v>
      </c>
      <c r="L2835" s="39"/>
      <c r="M2835" s="39"/>
      <c r="N2835" s="39"/>
      <c r="O2835" s="39">
        <v>320.23001098632813</v>
      </c>
      <c r="P2835" s="39">
        <v>290.8599853515625</v>
      </c>
      <c r="Q2835" s="39">
        <v>383.02999877929688</v>
      </c>
      <c r="S2835" s="39">
        <v>288.73001098632813</v>
      </c>
      <c r="T2835" s="39">
        <v>31.5</v>
      </c>
    </row>
    <row r="2836" spans="1:20">
      <c r="A2836" s="1">
        <v>41138</v>
      </c>
      <c r="B2836" s="39">
        <v>581.1099853515625</v>
      </c>
      <c r="C2836" s="39"/>
      <c r="D2836" s="39">
        <v>115.12000274658203</v>
      </c>
      <c r="E2836" s="39">
        <v>222.05999755859375</v>
      </c>
      <c r="F2836" s="39">
        <v>413.45001220703125</v>
      </c>
      <c r="G2836" s="39">
        <v>117.56999969482422</v>
      </c>
      <c r="H2836" s="39">
        <v>545.6500244140625</v>
      </c>
      <c r="I2836" s="39"/>
      <c r="J2836" s="39">
        <v>63.439998626708984</v>
      </c>
      <c r="K2836" s="39">
        <v>360.45999145507813</v>
      </c>
      <c r="L2836" s="39"/>
      <c r="M2836" s="39"/>
      <c r="N2836" s="39"/>
      <c r="O2836" s="39">
        <v>320.41000366210938</v>
      </c>
      <c r="P2836" s="39">
        <v>291.58999633789063</v>
      </c>
      <c r="Q2836" s="39">
        <v>382.6300048828125</v>
      </c>
      <c r="S2836" s="39">
        <v>288.91000366210938</v>
      </c>
      <c r="T2836" s="39">
        <v>31.5</v>
      </c>
    </row>
    <row r="2837" spans="1:20">
      <c r="A2837" s="1">
        <v>41141</v>
      </c>
      <c r="B2837" s="39">
        <v>582.97998046875</v>
      </c>
      <c r="C2837" s="39"/>
      <c r="D2837" s="39">
        <v>106.37999725341797</v>
      </c>
      <c r="E2837" s="39">
        <v>221.8699951171875</v>
      </c>
      <c r="F2837" s="39">
        <v>412.760009765625</v>
      </c>
      <c r="G2837" s="39">
        <v>110</v>
      </c>
      <c r="H2837" s="39">
        <v>538.1500244140625</v>
      </c>
      <c r="I2837" s="39"/>
      <c r="J2837" s="39">
        <v>62.669998168945313</v>
      </c>
      <c r="K2837" s="39">
        <v>357.1400146484375</v>
      </c>
      <c r="L2837" s="39"/>
      <c r="M2837" s="39"/>
      <c r="N2837" s="39"/>
      <c r="O2837" s="39">
        <v>317.69000244140625</v>
      </c>
      <c r="P2837" s="39">
        <v>289.94000244140625</v>
      </c>
      <c r="Q2837" s="39">
        <v>378.5</v>
      </c>
      <c r="S2837" s="39">
        <v>286.19000244140625</v>
      </c>
      <c r="T2837" s="39">
        <v>31.5</v>
      </c>
    </row>
    <row r="2838" spans="1:20">
      <c r="A2838" s="1">
        <v>41142</v>
      </c>
      <c r="B2838" s="39">
        <v>586.72998046875</v>
      </c>
      <c r="C2838" s="39"/>
      <c r="D2838" s="39">
        <v>107.77999877929688</v>
      </c>
      <c r="E2838" s="39">
        <v>220.38999938964844</v>
      </c>
      <c r="F2838" s="39">
        <v>413.51998901367188</v>
      </c>
      <c r="G2838" s="39">
        <v>108.69999694824219</v>
      </c>
      <c r="H2838" s="39">
        <v>544.4000244140625</v>
      </c>
      <c r="I2838" s="39"/>
      <c r="J2838" s="39">
        <v>62.200000762939453</v>
      </c>
      <c r="K2838" s="39">
        <v>355.10000610351563</v>
      </c>
      <c r="L2838" s="39"/>
      <c r="M2838" s="39"/>
      <c r="N2838" s="39"/>
      <c r="O2838" s="39">
        <v>317.8900146484375</v>
      </c>
      <c r="P2838" s="39">
        <v>290.29998779296875</v>
      </c>
      <c r="Q2838" s="39">
        <v>378.54000854492188</v>
      </c>
      <c r="S2838" s="39">
        <v>286.3900146484375</v>
      </c>
      <c r="T2838" s="39">
        <v>31.5</v>
      </c>
    </row>
    <row r="2839" spans="1:20">
      <c r="A2839" s="1">
        <v>41143</v>
      </c>
      <c r="B2839" s="39">
        <v>602.20001220703125</v>
      </c>
      <c r="C2839" s="39"/>
      <c r="D2839" s="39">
        <v>106.33000183105469</v>
      </c>
      <c r="E2839" s="39">
        <v>226.8800048828125</v>
      </c>
      <c r="F2839" s="39">
        <v>419.04998779296875</v>
      </c>
      <c r="G2839" s="39">
        <v>110.40000152587891</v>
      </c>
      <c r="H2839" s="39">
        <v>545.77001953125</v>
      </c>
      <c r="I2839" s="39"/>
      <c r="J2839" s="39">
        <v>59.490001678466797</v>
      </c>
      <c r="K2839" s="39">
        <v>352</v>
      </c>
      <c r="L2839" s="39"/>
      <c r="M2839" s="39"/>
      <c r="N2839" s="39"/>
      <c r="O2839" s="39">
        <v>320.27999877929688</v>
      </c>
      <c r="P2839" s="39">
        <v>297.04000854492188</v>
      </c>
      <c r="Q2839" s="39">
        <v>376.52999877929688</v>
      </c>
      <c r="S2839" s="39">
        <v>288.77999877929688</v>
      </c>
      <c r="T2839" s="39">
        <v>31.5</v>
      </c>
    </row>
    <row r="2840" spans="1:20">
      <c r="A2840" s="1">
        <v>41144</v>
      </c>
      <c r="B2840" s="39">
        <v>609.3499755859375</v>
      </c>
      <c r="C2840" s="39"/>
      <c r="D2840" s="39">
        <v>106.80999755859375</v>
      </c>
      <c r="E2840" s="39">
        <v>223.13999938964844</v>
      </c>
      <c r="F2840" s="39">
        <v>418.05999755859375</v>
      </c>
      <c r="G2840" s="39">
        <v>110.11000061035156</v>
      </c>
      <c r="H2840" s="39">
        <v>545.719970703125</v>
      </c>
      <c r="I2840" s="39"/>
      <c r="J2840" s="39">
        <v>58.709999084472656</v>
      </c>
      <c r="K2840" s="39">
        <v>351.27999877929688</v>
      </c>
      <c r="L2840" s="39"/>
      <c r="M2840" s="39"/>
      <c r="N2840" s="39"/>
      <c r="O2840" s="39">
        <v>319.89999389648438</v>
      </c>
      <c r="P2840" s="39">
        <v>296.82000732421875</v>
      </c>
      <c r="Q2840" s="39">
        <v>375.97000122070313</v>
      </c>
      <c r="S2840" s="39">
        <v>288.39999389648438</v>
      </c>
      <c r="T2840" s="39">
        <v>31.5</v>
      </c>
    </row>
    <row r="2841" spans="1:20">
      <c r="A2841" s="1">
        <v>41145</v>
      </c>
      <c r="B2841" s="39">
        <v>620.20001220703125</v>
      </c>
      <c r="C2841" s="39"/>
      <c r="D2841" s="39">
        <v>104.80999755859375</v>
      </c>
      <c r="E2841" s="39">
        <v>228.69999694824219</v>
      </c>
      <c r="F2841" s="39">
        <v>422.67999267578125</v>
      </c>
      <c r="G2841" s="39">
        <v>109.62999725341797</v>
      </c>
      <c r="H2841" s="39">
        <v>537.45001220703125</v>
      </c>
      <c r="I2841" s="39"/>
      <c r="J2841" s="39">
        <v>60.680000305175781</v>
      </c>
      <c r="K2841" s="39">
        <v>349.07998657226563</v>
      </c>
      <c r="L2841" s="39"/>
      <c r="M2841" s="39"/>
      <c r="N2841" s="39"/>
      <c r="O2841" s="39">
        <v>320.82998657226563</v>
      </c>
      <c r="P2841" s="39">
        <v>301.82998657226563</v>
      </c>
      <c r="Q2841" s="39">
        <v>372.6300048828125</v>
      </c>
      <c r="S2841" s="39">
        <v>289.32998657226563</v>
      </c>
      <c r="T2841" s="39">
        <v>31.5</v>
      </c>
    </row>
    <row r="2842" spans="1:20">
      <c r="A2842" s="1">
        <v>41148</v>
      </c>
      <c r="B2842" s="39">
        <v>614.6099853515625</v>
      </c>
      <c r="C2842" s="39"/>
      <c r="D2842" s="39">
        <v>108.98999786376953</v>
      </c>
      <c r="E2842" s="39">
        <v>228.30999755859375</v>
      </c>
      <c r="F2842" s="39">
        <v>424.73001098632813</v>
      </c>
      <c r="G2842" s="39">
        <v>95.870002746582031</v>
      </c>
      <c r="H2842" s="39">
        <v>546.59002685546875</v>
      </c>
      <c r="I2842" s="39"/>
      <c r="J2842" s="39">
        <v>60.319999694824219</v>
      </c>
      <c r="K2842" s="39">
        <v>348.26998901367188</v>
      </c>
      <c r="L2842" s="39"/>
      <c r="M2842" s="39"/>
      <c r="N2842" s="39"/>
      <c r="O2842" s="39">
        <v>321.010009765625</v>
      </c>
      <c r="P2842" s="39">
        <v>300.70999145507813</v>
      </c>
      <c r="Q2842" s="39">
        <v>374.22000122070313</v>
      </c>
      <c r="S2842" s="39">
        <v>289.510009765625</v>
      </c>
      <c r="T2842" s="39">
        <v>31.5</v>
      </c>
    </row>
    <row r="2843" spans="1:20">
      <c r="A2843" s="1">
        <v>41149</v>
      </c>
      <c r="B2843" s="39">
        <v>612.3800048828125</v>
      </c>
      <c r="C2843" s="39"/>
      <c r="D2843" s="39">
        <v>109.97000122070313</v>
      </c>
      <c r="E2843" s="39">
        <v>229.25</v>
      </c>
      <c r="F2843" s="39">
        <v>422.510009765625</v>
      </c>
      <c r="G2843" s="39">
        <v>95.470001220703125</v>
      </c>
      <c r="H2843" s="39">
        <v>543.780029296875</v>
      </c>
      <c r="I2843" s="39"/>
      <c r="J2843" s="39">
        <v>59.529998779296875</v>
      </c>
      <c r="K2843" s="39">
        <v>348.95999145507813</v>
      </c>
      <c r="L2843" s="39"/>
      <c r="M2843" s="39"/>
      <c r="N2843" s="39"/>
      <c r="O2843" s="39">
        <v>320.8699951171875</v>
      </c>
      <c r="P2843" s="39">
        <v>300.64999389648438</v>
      </c>
      <c r="Q2843" s="39">
        <v>373.97000122070313</v>
      </c>
      <c r="S2843" s="39">
        <v>289.3699951171875</v>
      </c>
      <c r="T2843" s="39">
        <v>31.5</v>
      </c>
    </row>
    <row r="2844" spans="1:20">
      <c r="A2844" s="1">
        <v>41150</v>
      </c>
      <c r="B2844" s="39">
        <v>595.030029296875</v>
      </c>
      <c r="C2844" s="39"/>
      <c r="D2844" s="39">
        <v>100.48000335693359</v>
      </c>
      <c r="E2844" s="39">
        <v>226.3699951171875</v>
      </c>
      <c r="F2844" s="39">
        <v>413.91000366210938</v>
      </c>
      <c r="G2844" s="39">
        <v>94.739997863769531</v>
      </c>
      <c r="H2844" s="39">
        <v>538.55999755859375</v>
      </c>
      <c r="I2844" s="39"/>
      <c r="J2844" s="39">
        <v>60.599998474121094</v>
      </c>
      <c r="K2844" s="39">
        <v>350.23001098632813</v>
      </c>
      <c r="L2844" s="39"/>
      <c r="M2844" s="39"/>
      <c r="N2844" s="39"/>
      <c r="O2844" s="39">
        <v>317</v>
      </c>
      <c r="P2844" s="39">
        <v>293.07000732421875</v>
      </c>
      <c r="Q2844" s="39">
        <v>373.69000244140625</v>
      </c>
      <c r="S2844" s="39">
        <v>285.5</v>
      </c>
      <c r="T2844" s="39">
        <v>31.5</v>
      </c>
    </row>
    <row r="2845" spans="1:20">
      <c r="A2845" s="1">
        <v>41151</v>
      </c>
      <c r="B2845" s="39">
        <v>594.08001708984375</v>
      </c>
      <c r="C2845" s="39"/>
      <c r="D2845" s="39">
        <v>100.69000244140625</v>
      </c>
      <c r="E2845" s="39">
        <v>224.42999267578125</v>
      </c>
      <c r="F2845" s="39">
        <v>411.33999633789063</v>
      </c>
      <c r="G2845" s="39">
        <v>95.769996643066406</v>
      </c>
      <c r="H2845" s="39">
        <v>537.59002685546875</v>
      </c>
      <c r="I2845" s="39"/>
      <c r="J2845" s="39">
        <v>60.970001220703125</v>
      </c>
      <c r="K2845" s="39">
        <v>350.95001220703125</v>
      </c>
      <c r="L2845" s="39"/>
      <c r="M2845" s="39"/>
      <c r="N2845" s="39"/>
      <c r="O2845" s="39">
        <v>316.51998901367188</v>
      </c>
      <c r="P2845" s="39">
        <v>291.82000732421875</v>
      </c>
      <c r="Q2845" s="39">
        <v>373.98001098632813</v>
      </c>
      <c r="S2845" s="39">
        <v>285.01998901367188</v>
      </c>
      <c r="T2845" s="39">
        <v>31.5</v>
      </c>
    </row>
    <row r="2846" spans="1:20">
      <c r="A2846" s="1">
        <v>41152</v>
      </c>
      <c r="B2846" s="39">
        <v>577.42999267578125</v>
      </c>
      <c r="C2846" s="39"/>
      <c r="D2846" s="39">
        <v>100.81999969482422</v>
      </c>
      <c r="E2846" s="39">
        <v>225.14999389648438</v>
      </c>
      <c r="F2846" s="39">
        <v>411.26998901367188</v>
      </c>
      <c r="G2846" s="39">
        <v>99.360000610351563</v>
      </c>
      <c r="H2846" s="39">
        <v>536.45001220703125</v>
      </c>
      <c r="I2846" s="39"/>
      <c r="J2846" s="39">
        <v>59.700000762939453</v>
      </c>
      <c r="K2846" s="39">
        <v>351.79000854492188</v>
      </c>
      <c r="L2846" s="39"/>
      <c r="M2846" s="39"/>
      <c r="N2846" s="39"/>
      <c r="O2846" s="39">
        <v>315.08999633789063</v>
      </c>
      <c r="P2846" s="39">
        <v>288.70001220703125</v>
      </c>
      <c r="Q2846" s="39">
        <v>374.19000244140625</v>
      </c>
      <c r="S2846" s="39">
        <v>283.58999633789063</v>
      </c>
      <c r="T2846" s="39">
        <v>31.5</v>
      </c>
    </row>
    <row r="2847" spans="1:20">
      <c r="A2847" s="1">
        <v>41155</v>
      </c>
      <c r="B2847" s="39"/>
      <c r="C2847" s="39"/>
      <c r="D2847" s="39"/>
      <c r="E2847" s="39"/>
      <c r="F2847" s="39"/>
      <c r="G2847" s="39"/>
      <c r="H2847" s="39"/>
      <c r="I2847" s="39"/>
      <c r="J2847" s="39"/>
      <c r="K2847" s="39"/>
      <c r="L2847" s="39"/>
      <c r="M2847" s="39"/>
      <c r="N2847" s="39"/>
      <c r="O2847" s="39"/>
      <c r="P2847" s="39"/>
      <c r="Q2847" s="39"/>
      <c r="S2847" s="39"/>
      <c r="T2847" s="39"/>
    </row>
    <row r="2848" spans="1:20">
      <c r="A2848" s="1">
        <v>41156</v>
      </c>
      <c r="B2848" s="39">
        <v>575.33001708984375</v>
      </c>
      <c r="C2848" s="39"/>
      <c r="D2848" s="39">
        <v>98.580001831054688</v>
      </c>
      <c r="E2848" s="39">
        <v>225.19000244140625</v>
      </c>
      <c r="F2848" s="39">
        <v>388.6400146484375</v>
      </c>
      <c r="G2848" s="39">
        <v>106.97000122070313</v>
      </c>
      <c r="H2848" s="39">
        <v>532.69000244140625</v>
      </c>
      <c r="I2848" s="39"/>
      <c r="J2848" s="39">
        <v>53.139999389648438</v>
      </c>
      <c r="K2848" s="39">
        <v>349.85000610351563</v>
      </c>
      <c r="L2848" s="39"/>
      <c r="M2848" s="39"/>
      <c r="N2848" s="39"/>
      <c r="O2848" s="39">
        <v>312.72000122070313</v>
      </c>
      <c r="P2848" s="39">
        <v>286.44000244140625</v>
      </c>
      <c r="Q2848" s="39">
        <v>371.48001098632813</v>
      </c>
      <c r="S2848" s="39">
        <v>281.22000122070313</v>
      </c>
      <c r="T2848" s="39">
        <v>31.5</v>
      </c>
    </row>
    <row r="2849" spans="1:20">
      <c r="A2849" s="1">
        <v>41157</v>
      </c>
      <c r="B2849" s="39">
        <v>568.1500244140625</v>
      </c>
      <c r="C2849" s="39"/>
      <c r="D2849" s="39">
        <v>112.59999847412109</v>
      </c>
      <c r="E2849" s="39">
        <v>226.67999267578125</v>
      </c>
      <c r="F2849" s="39">
        <v>390.92999267578125</v>
      </c>
      <c r="G2849" s="39">
        <v>108.43000030517578</v>
      </c>
      <c r="H2849" s="39">
        <v>540.94000244140625</v>
      </c>
      <c r="I2849" s="39"/>
      <c r="J2849" s="39">
        <v>54.330001831054688</v>
      </c>
      <c r="K2849" s="39">
        <v>353.8699951171875</v>
      </c>
      <c r="L2849" s="39"/>
      <c r="M2849" s="39"/>
      <c r="N2849" s="39"/>
      <c r="O2849" s="39">
        <v>315.8900146484375</v>
      </c>
      <c r="P2849" s="39">
        <v>288.35000610351563</v>
      </c>
      <c r="Q2849" s="39">
        <v>376.29998779296875</v>
      </c>
      <c r="S2849" s="39">
        <v>284.3900146484375</v>
      </c>
      <c r="T2849" s="39">
        <v>31.5</v>
      </c>
    </row>
    <row r="2850" spans="1:20">
      <c r="A2850" s="1">
        <v>41158</v>
      </c>
      <c r="B2850" s="39">
        <v>572.8699951171875</v>
      </c>
      <c r="C2850" s="39"/>
      <c r="D2850" s="39">
        <v>112.29000091552734</v>
      </c>
      <c r="E2850" s="39">
        <v>222.52999877929688</v>
      </c>
      <c r="F2850" s="39">
        <v>391.05999755859375</v>
      </c>
      <c r="G2850" s="39">
        <v>110.22000122070313</v>
      </c>
      <c r="H2850" s="39">
        <v>525.84002685546875</v>
      </c>
      <c r="I2850" s="39"/>
      <c r="J2850" s="39">
        <v>54.75</v>
      </c>
      <c r="K2850" s="39">
        <v>353.1300048828125</v>
      </c>
      <c r="L2850" s="39"/>
      <c r="M2850" s="39"/>
      <c r="N2850" s="39"/>
      <c r="O2850" s="39">
        <v>313.55999755859375</v>
      </c>
      <c r="P2850" s="39">
        <v>287.42999267578125</v>
      </c>
      <c r="Q2850" s="39">
        <v>372.239990234375</v>
      </c>
      <c r="S2850" s="39">
        <v>282.05999755859375</v>
      </c>
      <c r="T2850" s="39">
        <v>31.5</v>
      </c>
    </row>
    <row r="2851" spans="1:20">
      <c r="A2851" s="1">
        <v>41159</v>
      </c>
      <c r="B2851" s="39">
        <v>570.19000244140625</v>
      </c>
      <c r="C2851" s="39"/>
      <c r="D2851" s="39">
        <v>112.33999633789063</v>
      </c>
      <c r="E2851" s="39">
        <v>229.92999267578125</v>
      </c>
      <c r="F2851" s="39">
        <v>391.27999877929688</v>
      </c>
      <c r="G2851" s="39">
        <v>97.949996948242188</v>
      </c>
      <c r="H2851" s="39">
        <v>525.239990234375</v>
      </c>
      <c r="I2851" s="39"/>
      <c r="J2851" s="39">
        <v>56.959999084472656</v>
      </c>
      <c r="K2851" s="39">
        <v>350.10000610351563</v>
      </c>
      <c r="L2851" s="39"/>
      <c r="M2851" s="39"/>
      <c r="N2851" s="39"/>
      <c r="O2851" s="39">
        <v>313.79000854492188</v>
      </c>
      <c r="P2851" s="39">
        <v>289.85000610351563</v>
      </c>
      <c r="Q2851" s="39">
        <v>370.17001342773438</v>
      </c>
      <c r="S2851" s="39">
        <v>282.29000854492188</v>
      </c>
      <c r="T2851" s="39">
        <v>31.5</v>
      </c>
    </row>
    <row r="2852" spans="1:20">
      <c r="A2852" s="1">
        <v>41162</v>
      </c>
      <c r="B2852" s="39">
        <v>566.77001953125</v>
      </c>
      <c r="C2852" s="39"/>
      <c r="D2852" s="39">
        <v>113.31999969482422</v>
      </c>
      <c r="E2852" s="39">
        <v>232.72999572753906</v>
      </c>
      <c r="F2852" s="39">
        <v>404.76998901367188</v>
      </c>
      <c r="G2852" s="39">
        <v>98.209999084472656</v>
      </c>
      <c r="H2852" s="39">
        <v>527.8599853515625</v>
      </c>
      <c r="I2852" s="39"/>
      <c r="J2852" s="39">
        <v>55.439998626708984</v>
      </c>
      <c r="K2852" s="39">
        <v>354.54998779296875</v>
      </c>
      <c r="L2852" s="39"/>
      <c r="M2852" s="39"/>
      <c r="N2852" s="39"/>
      <c r="O2852" s="39">
        <v>316.35000610351563</v>
      </c>
      <c r="P2852" s="39">
        <v>291.67999267578125</v>
      </c>
      <c r="Q2852" s="39">
        <v>373.739990234375</v>
      </c>
      <c r="S2852" s="39">
        <v>284.85000610351563</v>
      </c>
      <c r="T2852" s="39">
        <v>31.5</v>
      </c>
    </row>
    <row r="2853" spans="1:20">
      <c r="A2853" s="1">
        <v>41163</v>
      </c>
      <c r="B2853" s="39">
        <v>574.969970703125</v>
      </c>
      <c r="C2853" s="39"/>
      <c r="D2853" s="39">
        <v>115.48999786376953</v>
      </c>
      <c r="E2853" s="39">
        <v>232.3699951171875</v>
      </c>
      <c r="F2853" s="39">
        <v>405.20001220703125</v>
      </c>
      <c r="G2853" s="39">
        <v>101.98000335693359</v>
      </c>
      <c r="H2853" s="39">
        <v>535.8599853515625</v>
      </c>
      <c r="I2853" s="39"/>
      <c r="J2853" s="39">
        <v>61.319999694824219</v>
      </c>
      <c r="K2853" s="39">
        <v>353.3699951171875</v>
      </c>
      <c r="L2853" s="39"/>
      <c r="M2853" s="39"/>
      <c r="N2853" s="39"/>
      <c r="O2853" s="39">
        <v>318.1400146484375</v>
      </c>
      <c r="P2853" s="39">
        <v>293.89999389648438</v>
      </c>
      <c r="Q2853" s="39">
        <v>375.260009765625</v>
      </c>
      <c r="S2853" s="39">
        <v>286.6400146484375</v>
      </c>
      <c r="T2853" s="39">
        <v>31.5</v>
      </c>
    </row>
    <row r="2854" spans="1:20">
      <c r="A2854" s="1">
        <v>41164</v>
      </c>
      <c r="B2854" s="39">
        <v>576.510009765625</v>
      </c>
      <c r="C2854" s="39"/>
      <c r="D2854" s="39">
        <v>113.97000122070313</v>
      </c>
      <c r="E2854" s="39">
        <v>234.52999877929688</v>
      </c>
      <c r="F2854" s="39">
        <v>403.70001220703125</v>
      </c>
      <c r="G2854" s="39">
        <v>102.37000274658203</v>
      </c>
      <c r="H2854" s="39">
        <v>526.3900146484375</v>
      </c>
      <c r="I2854" s="39"/>
      <c r="J2854" s="39">
        <v>61.25</v>
      </c>
      <c r="K2854" s="39">
        <v>349.52999877929688</v>
      </c>
      <c r="L2854" s="39"/>
      <c r="M2854" s="39"/>
      <c r="N2854" s="39"/>
      <c r="O2854" s="39">
        <v>316.3599853515625</v>
      </c>
      <c r="P2854" s="39">
        <v>294.89999389648438</v>
      </c>
      <c r="Q2854" s="39">
        <v>370.3599853515625</v>
      </c>
      <c r="S2854" s="39">
        <v>284.8599853515625</v>
      </c>
      <c r="T2854" s="39">
        <v>31.5</v>
      </c>
    </row>
    <row r="2855" spans="1:20">
      <c r="A2855" s="1">
        <v>41165</v>
      </c>
      <c r="B2855" s="39">
        <v>562.09002685546875</v>
      </c>
      <c r="C2855" s="39"/>
      <c r="D2855" s="39">
        <v>117.06999969482422</v>
      </c>
      <c r="E2855" s="39">
        <v>233.19999694824219</v>
      </c>
      <c r="F2855" s="39">
        <v>407.20999145507813</v>
      </c>
      <c r="G2855" s="39">
        <v>102.43000030517578</v>
      </c>
      <c r="H2855" s="39">
        <v>538.90997314453125</v>
      </c>
      <c r="I2855" s="39"/>
      <c r="J2855" s="39">
        <v>61.450000762939453</v>
      </c>
      <c r="K2855" s="39">
        <v>347.95001220703125</v>
      </c>
      <c r="L2855" s="39"/>
      <c r="M2855" s="39"/>
      <c r="N2855" s="39"/>
      <c r="O2855" s="39">
        <v>315.79000854492188</v>
      </c>
      <c r="P2855" s="39">
        <v>291.94000244140625</v>
      </c>
      <c r="Q2855" s="39">
        <v>372.260009765625</v>
      </c>
      <c r="S2855" s="39">
        <v>284.29000854492188</v>
      </c>
      <c r="T2855" s="39">
        <v>31.5</v>
      </c>
    </row>
    <row r="2856" spans="1:20">
      <c r="A2856" s="1">
        <v>41166</v>
      </c>
      <c r="B2856" s="39">
        <v>569.16998291015625</v>
      </c>
      <c r="C2856" s="39"/>
      <c r="D2856" s="39">
        <v>118.38999938964844</v>
      </c>
      <c r="E2856" s="39">
        <v>237.21000671386719</v>
      </c>
      <c r="F2856" s="39">
        <v>379.8900146484375</v>
      </c>
      <c r="G2856" s="39">
        <v>107.40000152587891</v>
      </c>
      <c r="H2856" s="39">
        <v>541.22998046875</v>
      </c>
      <c r="I2856" s="39"/>
      <c r="J2856" s="39">
        <v>59.479999542236328</v>
      </c>
      <c r="K2856" s="39">
        <v>348.6199951171875</v>
      </c>
      <c r="L2856" s="39"/>
      <c r="M2856" s="39"/>
      <c r="N2856" s="39"/>
      <c r="O2856" s="39">
        <v>317.07998657226563</v>
      </c>
      <c r="P2856" s="39">
        <v>293.739990234375</v>
      </c>
      <c r="Q2856" s="39">
        <v>373.1199951171875</v>
      </c>
      <c r="S2856" s="39">
        <v>285.57998657226563</v>
      </c>
      <c r="T2856" s="39">
        <v>31.5</v>
      </c>
    </row>
    <row r="2857" spans="1:20">
      <c r="A2857" s="1">
        <v>41169</v>
      </c>
      <c r="B2857" s="39">
        <v>562.989990234375</v>
      </c>
      <c r="C2857" s="39"/>
      <c r="D2857" s="39">
        <v>112.80999755859375</v>
      </c>
      <c r="E2857" s="39">
        <v>242.99000549316406</v>
      </c>
      <c r="F2857" s="39">
        <v>368.85000610351563</v>
      </c>
      <c r="G2857" s="39">
        <v>112.88999938964844</v>
      </c>
      <c r="H2857" s="39">
        <v>547.30999755859375</v>
      </c>
      <c r="I2857" s="39"/>
      <c r="J2857" s="39">
        <v>61.419998168945313</v>
      </c>
      <c r="K2857" s="39">
        <v>339.97000122070313</v>
      </c>
      <c r="L2857" s="39"/>
      <c r="M2857" s="39"/>
      <c r="N2857" s="39"/>
      <c r="O2857" s="39">
        <v>314.95001220703125</v>
      </c>
      <c r="P2857" s="39">
        <v>293.54000854492188</v>
      </c>
      <c r="Q2857" s="39">
        <v>368.75</v>
      </c>
      <c r="S2857" s="39">
        <v>283.45001220703125</v>
      </c>
      <c r="T2857" s="39">
        <v>31.5</v>
      </c>
    </row>
    <row r="2858" spans="1:20">
      <c r="A2858" s="1">
        <v>41170</v>
      </c>
      <c r="B2858" s="39">
        <v>560.79998779296875</v>
      </c>
      <c r="C2858" s="39"/>
      <c r="D2858" s="39">
        <v>114.58999633789063</v>
      </c>
      <c r="E2858" s="39">
        <v>240.66000366210938</v>
      </c>
      <c r="F2858" s="39">
        <v>371.6199951171875</v>
      </c>
      <c r="G2858" s="39">
        <v>112.76999664306641</v>
      </c>
      <c r="H2858" s="39">
        <v>536.239990234375</v>
      </c>
      <c r="I2858" s="39"/>
      <c r="J2858" s="39">
        <v>60.759998321533203</v>
      </c>
      <c r="K2858" s="39">
        <v>339.739990234375</v>
      </c>
      <c r="L2858" s="39"/>
      <c r="M2858" s="39"/>
      <c r="N2858" s="39"/>
      <c r="O2858" s="39">
        <v>313.1199951171875</v>
      </c>
      <c r="P2858" s="39">
        <v>292.48001098632813</v>
      </c>
      <c r="Q2858" s="39">
        <v>365.91000366210938</v>
      </c>
      <c r="S2858" s="39">
        <v>281.6199951171875</v>
      </c>
      <c r="T2858" s="39">
        <v>31.5</v>
      </c>
    </row>
    <row r="2859" spans="1:20">
      <c r="A2859" s="1">
        <v>41171</v>
      </c>
      <c r="B2859" s="39">
        <v>558.02001953125</v>
      </c>
      <c r="C2859" s="39"/>
      <c r="D2859" s="39">
        <v>109.48000335693359</v>
      </c>
      <c r="E2859" s="39">
        <v>245.96000671386719</v>
      </c>
      <c r="F2859" s="39">
        <v>372.42999267578125</v>
      </c>
      <c r="G2859" s="39">
        <v>102.22000122070313</v>
      </c>
      <c r="H2859" s="39">
        <v>544.469970703125</v>
      </c>
      <c r="I2859" s="39"/>
      <c r="J2859" s="39">
        <v>58.310001373291016</v>
      </c>
      <c r="K2859" s="39">
        <v>341.54000854492188</v>
      </c>
      <c r="L2859" s="39"/>
      <c r="M2859" s="39"/>
      <c r="N2859" s="39"/>
      <c r="O2859" s="39">
        <v>314.79998779296875</v>
      </c>
      <c r="P2859" s="39">
        <v>293.07000732421875</v>
      </c>
      <c r="Q2859" s="39">
        <v>368.92999267578125</v>
      </c>
      <c r="S2859" s="39">
        <v>283.29998779296875</v>
      </c>
      <c r="T2859" s="39">
        <v>31.5</v>
      </c>
    </row>
    <row r="2860" spans="1:20">
      <c r="A2860" s="1">
        <v>41172</v>
      </c>
      <c r="B2860" s="39">
        <v>571</v>
      </c>
      <c r="C2860" s="39"/>
      <c r="D2860" s="39">
        <v>104.83999633789063</v>
      </c>
      <c r="E2860" s="39">
        <v>242.67999267578125</v>
      </c>
      <c r="F2860" s="39">
        <v>392.27999877929688</v>
      </c>
      <c r="G2860" s="39">
        <v>106.70999908447266</v>
      </c>
      <c r="H2860" s="39">
        <v>536.8900146484375</v>
      </c>
      <c r="I2860" s="39"/>
      <c r="J2860" s="39">
        <v>54.889999389648438</v>
      </c>
      <c r="K2860" s="39">
        <v>335.89999389648438</v>
      </c>
      <c r="L2860" s="39"/>
      <c r="M2860" s="39"/>
      <c r="N2860" s="39"/>
      <c r="O2860" s="39">
        <v>313.1300048828125</v>
      </c>
      <c r="P2860" s="39">
        <v>295.260009765625</v>
      </c>
      <c r="Q2860" s="39">
        <v>362.989990234375</v>
      </c>
      <c r="S2860" s="39">
        <v>281.6300048828125</v>
      </c>
      <c r="T2860" s="39">
        <v>31.5</v>
      </c>
    </row>
    <row r="2861" spans="1:20">
      <c r="A2861" s="1">
        <v>41173</v>
      </c>
      <c r="B2861" s="39">
        <v>557.83001708984375</v>
      </c>
      <c r="C2861" s="39"/>
      <c r="D2861" s="39">
        <v>104.08999633789063</v>
      </c>
      <c r="E2861" s="39">
        <v>245.52999877929688</v>
      </c>
      <c r="F2861" s="39">
        <v>411.73001098632813</v>
      </c>
      <c r="G2861" s="39">
        <v>101.01000213623047</v>
      </c>
      <c r="H2861" s="39">
        <v>538.46002197265625</v>
      </c>
      <c r="I2861" s="39"/>
      <c r="J2861" s="39">
        <v>57.700000762939453</v>
      </c>
      <c r="K2861" s="39">
        <v>333.17999267578125</v>
      </c>
      <c r="L2861" s="39"/>
      <c r="M2861" s="39"/>
      <c r="N2861" s="39"/>
      <c r="O2861" s="39">
        <v>312.32998657226563</v>
      </c>
      <c r="P2861" s="39">
        <v>294.85000610351563</v>
      </c>
      <c r="Q2861" s="39">
        <v>361.69000244140625</v>
      </c>
      <c r="S2861" s="39">
        <v>280.82998657226563</v>
      </c>
      <c r="T2861" s="39">
        <v>31.5</v>
      </c>
    </row>
    <row r="2862" spans="1:20">
      <c r="A2862" s="1">
        <v>41176</v>
      </c>
      <c r="B2862" s="39">
        <v>561.239990234375</v>
      </c>
      <c r="C2862" s="39"/>
      <c r="D2862" s="39">
        <v>112.56999969482422</v>
      </c>
      <c r="E2862" s="39">
        <v>244.39999389648438</v>
      </c>
      <c r="F2862" s="39">
        <v>416.010009765625</v>
      </c>
      <c r="G2862" s="39">
        <v>146.66000366210938</v>
      </c>
      <c r="H2862" s="39">
        <v>535.58001708984375</v>
      </c>
      <c r="I2862" s="39"/>
      <c r="J2862" s="39">
        <v>64.139999389648438</v>
      </c>
      <c r="K2862" s="39">
        <v>337.22000122070313</v>
      </c>
      <c r="L2862" s="39"/>
      <c r="M2862" s="39"/>
      <c r="N2862" s="39"/>
      <c r="O2862" s="39">
        <v>315.54998779296875</v>
      </c>
      <c r="P2862" s="39">
        <v>298.98001098632813</v>
      </c>
      <c r="Q2862" s="39">
        <v>364.26998901367188</v>
      </c>
      <c r="S2862" s="39">
        <v>284.04998779296875</v>
      </c>
      <c r="T2862" s="39">
        <v>31.5</v>
      </c>
    </row>
    <row r="2863" spans="1:20">
      <c r="A2863" s="1">
        <v>41177</v>
      </c>
      <c r="B2863" s="39">
        <v>551.47998046875</v>
      </c>
      <c r="C2863" s="39"/>
      <c r="D2863" s="39">
        <v>107.73000335693359</v>
      </c>
      <c r="E2863" s="39">
        <v>242.64999389648438</v>
      </c>
      <c r="F2863" s="39">
        <v>415.77999877929688</v>
      </c>
      <c r="G2863" s="39">
        <v>147.66000366210938</v>
      </c>
      <c r="H2863" s="39">
        <v>541.67999267578125</v>
      </c>
      <c r="I2863" s="39"/>
      <c r="J2863" s="39">
        <v>61.189998626708984</v>
      </c>
      <c r="K2863" s="39">
        <v>337.79998779296875</v>
      </c>
      <c r="L2863" s="39"/>
      <c r="M2863" s="39"/>
      <c r="N2863" s="39"/>
      <c r="O2863" s="39">
        <v>314.42999267578125</v>
      </c>
      <c r="P2863" s="39">
        <v>295.16000366210938</v>
      </c>
      <c r="Q2863" s="39">
        <v>365.89999389648438</v>
      </c>
      <c r="S2863" s="39">
        <v>282.92999267578125</v>
      </c>
      <c r="T2863" s="39">
        <v>31.5</v>
      </c>
    </row>
    <row r="2864" spans="1:20">
      <c r="A2864" s="1">
        <v>41178</v>
      </c>
      <c r="B2864" s="39">
        <v>544.239990234375</v>
      </c>
      <c r="C2864" s="39"/>
      <c r="D2864" s="39">
        <v>104.01000213623047</v>
      </c>
      <c r="E2864" s="39">
        <v>244.14999389648438</v>
      </c>
      <c r="F2864" s="39">
        <v>412.6300048828125</v>
      </c>
      <c r="G2864" s="39">
        <v>119.01999664306641</v>
      </c>
      <c r="H2864" s="39">
        <v>532.02001953125</v>
      </c>
      <c r="I2864" s="39"/>
      <c r="J2864" s="39">
        <v>51.580001831054688</v>
      </c>
      <c r="K2864" s="39">
        <v>329.14999389648438</v>
      </c>
      <c r="L2864" s="39"/>
      <c r="M2864" s="39"/>
      <c r="N2864" s="39"/>
      <c r="O2864" s="39">
        <v>308.76998901367188</v>
      </c>
      <c r="P2864" s="39">
        <v>292.07998657226563</v>
      </c>
      <c r="Q2864" s="39">
        <v>356.94000244140625</v>
      </c>
      <c r="S2864" s="39">
        <v>277.26998901367188</v>
      </c>
      <c r="T2864" s="39">
        <v>31.5</v>
      </c>
    </row>
    <row r="2865" spans="1:20">
      <c r="A2865" s="1">
        <v>41179</v>
      </c>
      <c r="B2865" s="39">
        <v>543.65997314453125</v>
      </c>
      <c r="C2865" s="39"/>
      <c r="D2865" s="39">
        <v>105.69000244140625</v>
      </c>
      <c r="E2865" s="39">
        <v>240.39999389648438</v>
      </c>
      <c r="F2865" s="39">
        <v>412.01998901367188</v>
      </c>
      <c r="G2865" s="39">
        <v>107.80000305175781</v>
      </c>
      <c r="H2865" s="39">
        <v>540.9000244140625</v>
      </c>
      <c r="I2865" s="39"/>
      <c r="J2865" s="39">
        <v>54.619998931884766</v>
      </c>
      <c r="K2865" s="39">
        <v>335.69000244140625</v>
      </c>
      <c r="L2865" s="39"/>
      <c r="M2865" s="39"/>
      <c r="N2865" s="39"/>
      <c r="O2865" s="39">
        <v>310.8699951171875</v>
      </c>
      <c r="P2865" s="39">
        <v>289.91000366210938</v>
      </c>
      <c r="Q2865" s="39">
        <v>363.77999877929688</v>
      </c>
      <c r="S2865" s="39">
        <v>279.3699951171875</v>
      </c>
      <c r="T2865" s="39">
        <v>31.5</v>
      </c>
    </row>
    <row r="2866" spans="1:20">
      <c r="A2866" s="1">
        <v>41180</v>
      </c>
      <c r="B2866" s="39">
        <v>549.92999267578125</v>
      </c>
      <c r="C2866" s="39"/>
      <c r="D2866" s="39">
        <v>106.48000335693359</v>
      </c>
      <c r="E2866" s="39">
        <v>244.16999816894531</v>
      </c>
      <c r="F2866" s="39">
        <v>415.760009765625</v>
      </c>
      <c r="G2866" s="39">
        <v>111.12000274658203</v>
      </c>
      <c r="H2866" s="39">
        <v>537.05999755859375</v>
      </c>
      <c r="I2866" s="39"/>
      <c r="J2866" s="39">
        <v>50.319999694824219</v>
      </c>
      <c r="K2866" s="39">
        <v>332.55999755859375</v>
      </c>
      <c r="L2866" s="39"/>
      <c r="M2866" s="39"/>
      <c r="N2866" s="39"/>
      <c r="O2866" s="39">
        <v>311.14999389648438</v>
      </c>
      <c r="P2866" s="39">
        <v>293.67001342773438</v>
      </c>
      <c r="Q2866" s="39">
        <v>360.3900146484375</v>
      </c>
      <c r="S2866" s="39">
        <v>279.64999389648438</v>
      </c>
      <c r="T2866" s="39">
        <v>31.5</v>
      </c>
    </row>
    <row r="2867" spans="1:20">
      <c r="A2867" s="1">
        <v>41183</v>
      </c>
      <c r="B2867" s="39">
        <v>562.40997314453125</v>
      </c>
      <c r="C2867" s="39"/>
      <c r="D2867" s="39">
        <v>89.680000305175781</v>
      </c>
      <c r="E2867" s="39">
        <v>248.25</v>
      </c>
      <c r="F2867" s="39">
        <v>419.95001220703125</v>
      </c>
      <c r="G2867" s="39">
        <v>120.09999847412109</v>
      </c>
      <c r="H2867" s="39">
        <v>536.260009765625</v>
      </c>
      <c r="I2867" s="39"/>
      <c r="J2867" s="39">
        <v>50.380001068115234</v>
      </c>
      <c r="K2867" s="39">
        <v>334.8900146484375</v>
      </c>
      <c r="L2867" s="39"/>
      <c r="M2867" s="39"/>
      <c r="N2867" s="39"/>
      <c r="O2867" s="39">
        <v>312.989990234375</v>
      </c>
      <c r="P2867" s="39">
        <v>296.05999755859375</v>
      </c>
      <c r="Q2867" s="39">
        <v>361.80999755859375</v>
      </c>
      <c r="S2867" s="39">
        <v>281.489990234375</v>
      </c>
      <c r="T2867" s="39">
        <v>31.5</v>
      </c>
    </row>
    <row r="2868" spans="1:20">
      <c r="A2868" s="1">
        <v>41184</v>
      </c>
      <c r="B2868" s="39">
        <v>572.1400146484375</v>
      </c>
      <c r="C2868" s="39"/>
      <c r="D2868" s="39">
        <v>90.69000244140625</v>
      </c>
      <c r="E2868" s="39">
        <v>244.33999633789063</v>
      </c>
      <c r="F2868" s="39">
        <v>419.29000854492188</v>
      </c>
      <c r="G2868" s="39">
        <v>121.33000183105469</v>
      </c>
      <c r="H2868" s="39">
        <v>526.3800048828125</v>
      </c>
      <c r="I2868" s="39"/>
      <c r="J2868" s="39">
        <v>51.369998931884766</v>
      </c>
      <c r="K2868" s="39">
        <v>331.27999877929688</v>
      </c>
      <c r="L2868" s="39"/>
      <c r="M2868" s="39"/>
      <c r="N2868" s="39"/>
      <c r="O2868" s="39">
        <v>311.010009765625</v>
      </c>
      <c r="P2868" s="39">
        <v>296.510009765625</v>
      </c>
      <c r="Q2868" s="39">
        <v>357.04998779296875</v>
      </c>
      <c r="S2868" s="39">
        <v>279.510009765625</v>
      </c>
      <c r="T2868" s="39">
        <v>31.5</v>
      </c>
    </row>
    <row r="2869" spans="1:20">
      <c r="A2869" s="1">
        <v>41185</v>
      </c>
      <c r="B2869" s="39">
        <v>577.3599853515625</v>
      </c>
      <c r="C2869" s="39"/>
      <c r="D2869" s="39">
        <v>92.699996948242188</v>
      </c>
      <c r="E2869" s="39">
        <v>245.38999938964844</v>
      </c>
      <c r="F2869" s="39">
        <v>420.01998901367188</v>
      </c>
      <c r="G2869" s="39">
        <v>148.94000244140625</v>
      </c>
      <c r="H2869" s="39">
        <v>532.280029296875</v>
      </c>
      <c r="I2869" s="39"/>
      <c r="J2869" s="39">
        <v>54.659999847412109</v>
      </c>
      <c r="K2869" s="39">
        <v>333.1199951171875</v>
      </c>
      <c r="L2869" s="39"/>
      <c r="M2869" s="39"/>
      <c r="N2869" s="39"/>
      <c r="O2869" s="39">
        <v>313.98001098632813</v>
      </c>
      <c r="P2869" s="39">
        <v>299.82000732421875</v>
      </c>
      <c r="Q2869" s="39">
        <v>359.95999145507813</v>
      </c>
      <c r="S2869" s="39">
        <v>282.48001098632813</v>
      </c>
      <c r="T2869" s="39">
        <v>31.5</v>
      </c>
    </row>
    <row r="2870" spans="1:20">
      <c r="A2870" s="1">
        <v>41186</v>
      </c>
      <c r="B2870" s="39">
        <v>566.1300048828125</v>
      </c>
      <c r="C2870" s="39"/>
      <c r="D2870" s="39">
        <v>94.760002136230469</v>
      </c>
      <c r="E2870" s="39">
        <v>238.78999328613281</v>
      </c>
      <c r="F2870" s="39">
        <v>425.27999877929688</v>
      </c>
      <c r="G2870" s="39">
        <v>150.41000366210938</v>
      </c>
      <c r="H2870" s="39">
        <v>525.15997314453125</v>
      </c>
      <c r="I2870" s="39"/>
      <c r="J2870" s="39">
        <v>52.909999847412109</v>
      </c>
      <c r="K2870" s="39">
        <v>334.29998779296875</v>
      </c>
      <c r="L2870" s="39"/>
      <c r="M2870" s="39"/>
      <c r="N2870" s="39"/>
      <c r="O2870" s="39">
        <v>311.17001342773438</v>
      </c>
      <c r="P2870" s="39">
        <v>295.04998779296875</v>
      </c>
      <c r="Q2870" s="39">
        <v>358.95999145507813</v>
      </c>
      <c r="S2870" s="39">
        <v>279.67001342773438</v>
      </c>
      <c r="T2870" s="39">
        <v>31.5</v>
      </c>
    </row>
    <row r="2871" spans="1:20">
      <c r="A2871" s="1">
        <v>41187</v>
      </c>
      <c r="B2871" s="39">
        <v>569.55999755859375</v>
      </c>
      <c r="C2871" s="39"/>
      <c r="D2871" s="39">
        <v>93.849998474121094</v>
      </c>
      <c r="E2871" s="39">
        <v>244.44999694824219</v>
      </c>
      <c r="F2871" s="39">
        <v>420.3599853515625</v>
      </c>
      <c r="G2871" s="39">
        <v>145.33999633789063</v>
      </c>
      <c r="H2871" s="39">
        <v>526.3800048828125</v>
      </c>
      <c r="I2871" s="39"/>
      <c r="J2871" s="39">
        <v>67.430000305175781</v>
      </c>
      <c r="K2871" s="39">
        <v>332.489990234375</v>
      </c>
      <c r="L2871" s="39"/>
      <c r="M2871" s="39"/>
      <c r="N2871" s="39"/>
      <c r="O2871" s="39">
        <v>312.54000854492188</v>
      </c>
      <c r="P2871" s="39">
        <v>297.73001098632813</v>
      </c>
      <c r="Q2871" s="39">
        <v>359.07000732421875</v>
      </c>
      <c r="S2871" s="39">
        <v>281.04000854492188</v>
      </c>
      <c r="T2871" s="39">
        <v>31.5</v>
      </c>
    </row>
    <row r="2872" spans="1:20">
      <c r="A2872" s="1">
        <v>41190</v>
      </c>
      <c r="B2872" s="39">
        <v>561.75</v>
      </c>
      <c r="C2872" s="39"/>
      <c r="D2872" s="39">
        <v>106.56999969482422</v>
      </c>
      <c r="E2872" s="39">
        <v>239.30000305175781</v>
      </c>
      <c r="F2872" s="39">
        <v>418.04998779296875</v>
      </c>
      <c r="G2872" s="39">
        <v>114.45999908447266</v>
      </c>
      <c r="H2872" s="39">
        <v>526.780029296875</v>
      </c>
      <c r="I2872" s="39"/>
      <c r="J2872" s="39">
        <v>62.939998626708984</v>
      </c>
      <c r="K2872" s="39">
        <v>336.48001098632813</v>
      </c>
      <c r="L2872" s="39"/>
      <c r="M2872" s="39"/>
      <c r="N2872" s="39"/>
      <c r="O2872" s="39">
        <v>312</v>
      </c>
      <c r="P2872" s="39">
        <v>294.26998901367188</v>
      </c>
      <c r="Q2872" s="39">
        <v>361.57998657226563</v>
      </c>
      <c r="S2872" s="39">
        <v>280.5</v>
      </c>
      <c r="T2872" s="39">
        <v>31.5</v>
      </c>
    </row>
    <row r="2873" spans="1:20">
      <c r="A2873" s="1">
        <v>41191</v>
      </c>
      <c r="B2873" s="39">
        <v>572.3699951171875</v>
      </c>
      <c r="C2873" s="39"/>
      <c r="D2873" s="39">
        <v>105.98000335693359</v>
      </c>
      <c r="E2873" s="39">
        <v>236.02999877929688</v>
      </c>
      <c r="F2873" s="39">
        <v>414.739990234375</v>
      </c>
      <c r="G2873" s="39">
        <v>111.55999755859375</v>
      </c>
      <c r="H2873" s="39">
        <v>527.55999755859375</v>
      </c>
      <c r="I2873" s="39"/>
      <c r="J2873" s="39">
        <v>60.659999847412109</v>
      </c>
      <c r="K2873" s="39">
        <v>337.77999877929688</v>
      </c>
      <c r="L2873" s="39"/>
      <c r="M2873" s="39"/>
      <c r="N2873" s="39"/>
      <c r="O2873" s="39">
        <v>312.54998779296875</v>
      </c>
      <c r="P2873" s="39">
        <v>294.54000854492188</v>
      </c>
      <c r="Q2873" s="39">
        <v>362.489990234375</v>
      </c>
      <c r="S2873" s="39">
        <v>281.04998779296875</v>
      </c>
      <c r="T2873" s="39">
        <v>31.5</v>
      </c>
    </row>
    <row r="2874" spans="1:20">
      <c r="A2874" s="1">
        <v>41192</v>
      </c>
      <c r="B2874" s="39">
        <v>565.969970703125</v>
      </c>
      <c r="C2874" s="39"/>
      <c r="D2874" s="39">
        <v>103.93000030517578</v>
      </c>
      <c r="E2874" s="39">
        <v>239.33999633789063</v>
      </c>
      <c r="F2874" s="39">
        <v>411.77999877929688</v>
      </c>
      <c r="G2874" s="39">
        <v>112.15000152587891</v>
      </c>
      <c r="H2874" s="39">
        <v>526.3699951171875</v>
      </c>
      <c r="I2874" s="39"/>
      <c r="J2874" s="39">
        <v>58.509998321533203</v>
      </c>
      <c r="K2874" s="39">
        <v>338.1400146484375</v>
      </c>
      <c r="L2874" s="39"/>
      <c r="M2874" s="39"/>
      <c r="N2874" s="39"/>
      <c r="O2874" s="39">
        <v>312.26998901367188</v>
      </c>
      <c r="P2874" s="39">
        <v>294.14999389648438</v>
      </c>
      <c r="Q2874" s="39">
        <v>362.30999755859375</v>
      </c>
      <c r="S2874" s="39">
        <v>280.76998901367188</v>
      </c>
      <c r="T2874" s="39">
        <v>31.5</v>
      </c>
    </row>
    <row r="2875" spans="1:20">
      <c r="A2875" s="1">
        <v>41193</v>
      </c>
      <c r="B2875" s="39">
        <v>570.21002197265625</v>
      </c>
      <c r="C2875" s="39"/>
      <c r="D2875" s="39">
        <v>103.98999786376953</v>
      </c>
      <c r="E2875" s="39">
        <v>235.52999877929688</v>
      </c>
      <c r="F2875" s="39">
        <v>416.010009765625</v>
      </c>
      <c r="G2875" s="39">
        <v>93.949996948242188</v>
      </c>
      <c r="H2875" s="39">
        <v>523.16998291015625</v>
      </c>
      <c r="I2875" s="39"/>
      <c r="J2875" s="39">
        <v>59.040000915527344</v>
      </c>
      <c r="K2875" s="39">
        <v>336.41000366210938</v>
      </c>
      <c r="L2875" s="39"/>
      <c r="M2875" s="39"/>
      <c r="N2875" s="39"/>
      <c r="O2875" s="39">
        <v>310.70999145507813</v>
      </c>
      <c r="P2875" s="39">
        <v>292.76998901367188</v>
      </c>
      <c r="Q2875" s="39">
        <v>360.3900146484375</v>
      </c>
      <c r="S2875" s="39">
        <v>279.20999145507813</v>
      </c>
      <c r="T2875" s="39">
        <v>31.5</v>
      </c>
    </row>
    <row r="2876" spans="1:20">
      <c r="A2876" s="1">
        <v>41194</v>
      </c>
      <c r="B2876" s="39">
        <v>561.280029296875</v>
      </c>
      <c r="C2876" s="39"/>
      <c r="D2876" s="39">
        <v>108.62999725341797</v>
      </c>
      <c r="E2876" s="39">
        <v>240.8699951171875</v>
      </c>
      <c r="F2876" s="39">
        <v>400.17001342773438</v>
      </c>
      <c r="G2876" s="39">
        <v>94.980003356933594</v>
      </c>
      <c r="H2876" s="39">
        <v>517.59002685546875</v>
      </c>
      <c r="I2876" s="39"/>
      <c r="J2876" s="39">
        <v>56.630001068115234</v>
      </c>
      <c r="K2876" s="39">
        <v>334.57998657226563</v>
      </c>
      <c r="L2876" s="39"/>
      <c r="M2876" s="39"/>
      <c r="N2876" s="39"/>
      <c r="O2876" s="39">
        <v>309.55999755859375</v>
      </c>
      <c r="P2876" s="39">
        <v>293.01998901367188</v>
      </c>
      <c r="Q2876" s="39">
        <v>357.6300048828125</v>
      </c>
      <c r="S2876" s="39">
        <v>278.05999755859375</v>
      </c>
      <c r="T2876" s="39">
        <v>31.5</v>
      </c>
    </row>
    <row r="2877" spans="1:20">
      <c r="A2877" s="1">
        <v>41197</v>
      </c>
      <c r="B2877" s="39">
        <v>553.70001220703125</v>
      </c>
      <c r="C2877" s="39"/>
      <c r="D2877" s="39">
        <v>99.849998474121094</v>
      </c>
      <c r="E2877" s="39">
        <v>242.05999755859375</v>
      </c>
      <c r="F2877" s="39">
        <v>397.1400146484375</v>
      </c>
      <c r="G2877" s="39">
        <v>94.989997863769531</v>
      </c>
      <c r="H2877" s="39">
        <v>520.0999755859375</v>
      </c>
      <c r="I2877" s="39"/>
      <c r="J2877" s="39">
        <v>52.799999237060547</v>
      </c>
      <c r="K2877" s="39">
        <v>333.8800048828125</v>
      </c>
      <c r="L2877" s="39"/>
      <c r="M2877" s="39"/>
      <c r="N2877" s="39"/>
      <c r="O2877" s="39">
        <v>308.04998779296875</v>
      </c>
      <c r="P2877" s="39">
        <v>290.1199951171875</v>
      </c>
      <c r="Q2877" s="39">
        <v>357.45999145507813</v>
      </c>
      <c r="S2877" s="39">
        <v>276.54998779296875</v>
      </c>
      <c r="T2877" s="39">
        <v>31.5</v>
      </c>
    </row>
    <row r="2878" spans="1:20">
      <c r="A2878" s="1">
        <v>41198</v>
      </c>
      <c r="B2878" s="39">
        <v>543.84002685546875</v>
      </c>
      <c r="C2878" s="39"/>
      <c r="D2878" s="39">
        <v>99.599998474121094</v>
      </c>
      <c r="E2878" s="39">
        <v>244.38999938964844</v>
      </c>
      <c r="F2878" s="39">
        <v>397.3900146484375</v>
      </c>
      <c r="G2878" s="39">
        <v>95</v>
      </c>
      <c r="H2878" s="39">
        <v>521.58001708984375</v>
      </c>
      <c r="I2878" s="39"/>
      <c r="J2878" s="39">
        <v>50.549999237060547</v>
      </c>
      <c r="K2878" s="39">
        <v>333.23001098632813</v>
      </c>
      <c r="L2878" s="39"/>
      <c r="M2878" s="39"/>
      <c r="N2878" s="39"/>
      <c r="O2878" s="39">
        <v>307.39999389648438</v>
      </c>
      <c r="P2878" s="39">
        <v>289.04998779296875</v>
      </c>
      <c r="Q2878" s="39">
        <v>357.20001220703125</v>
      </c>
      <c r="S2878" s="39">
        <v>275.89999389648438</v>
      </c>
      <c r="T2878" s="39">
        <v>31.5</v>
      </c>
    </row>
    <row r="2879" spans="1:20">
      <c r="A2879" s="1">
        <v>41199</v>
      </c>
      <c r="B2879" s="39">
        <v>542.15997314453125</v>
      </c>
      <c r="C2879" s="39"/>
      <c r="D2879" s="39">
        <v>99.199996948242188</v>
      </c>
      <c r="E2879" s="39">
        <v>245.41000366210938</v>
      </c>
      <c r="F2879" s="39">
        <v>399.32000732421875</v>
      </c>
      <c r="G2879" s="39">
        <v>93.80999755859375</v>
      </c>
      <c r="H2879" s="39">
        <v>524.53997802734375</v>
      </c>
      <c r="I2879" s="39"/>
      <c r="J2879" s="39">
        <v>50.959999084472656</v>
      </c>
      <c r="K2879" s="39">
        <v>334.16000366210938</v>
      </c>
      <c r="L2879" s="39"/>
      <c r="M2879" s="39"/>
      <c r="N2879" s="39"/>
      <c r="O2879" s="39">
        <v>308.10000610351563</v>
      </c>
      <c r="P2879" s="39">
        <v>289.19000244140625</v>
      </c>
      <c r="Q2879" s="39">
        <v>358.57000732421875</v>
      </c>
      <c r="S2879" s="39">
        <v>276.60000610351563</v>
      </c>
      <c r="T2879" s="39">
        <v>31.5</v>
      </c>
    </row>
    <row r="2880" spans="1:20">
      <c r="A2880" s="1">
        <v>41200</v>
      </c>
      <c r="B2880" s="39">
        <v>543.94000244140625</v>
      </c>
      <c r="C2880" s="39"/>
      <c r="D2880" s="39">
        <v>98.339996337890625</v>
      </c>
      <c r="E2880" s="39">
        <v>241.63999938964844</v>
      </c>
      <c r="F2880" s="39">
        <v>400.94000244140625</v>
      </c>
      <c r="G2880" s="39">
        <v>110.31999969482422</v>
      </c>
      <c r="H2880" s="39">
        <v>523.69000244140625</v>
      </c>
      <c r="I2880" s="39"/>
      <c r="J2880" s="39">
        <v>48.669998168945313</v>
      </c>
      <c r="K2880" s="39">
        <v>334.57000732421875</v>
      </c>
      <c r="L2880" s="39"/>
      <c r="M2880" s="39"/>
      <c r="N2880" s="39"/>
      <c r="O2880" s="39">
        <v>307.72000122070313</v>
      </c>
      <c r="P2880" s="39">
        <v>288.489990234375</v>
      </c>
      <c r="Q2880" s="39">
        <v>358.48001098632813</v>
      </c>
      <c r="S2880" s="39">
        <v>276.22000122070313</v>
      </c>
      <c r="T2880" s="39">
        <v>31.5</v>
      </c>
    </row>
    <row r="2881" spans="1:20">
      <c r="A2881" s="1">
        <v>41201</v>
      </c>
      <c r="B2881" s="39">
        <v>548.21002197265625</v>
      </c>
      <c r="C2881" s="39"/>
      <c r="D2881" s="39">
        <v>98.160003662109375</v>
      </c>
      <c r="E2881" s="39">
        <v>243.3699951171875</v>
      </c>
      <c r="F2881" s="39">
        <v>399.29998779296875</v>
      </c>
      <c r="G2881" s="39">
        <v>100.73000335693359</v>
      </c>
      <c r="H2881" s="39">
        <v>524.25</v>
      </c>
      <c r="I2881" s="39"/>
      <c r="J2881" s="39">
        <v>51.360000610351563</v>
      </c>
      <c r="K2881" s="39">
        <v>334.07000732421875</v>
      </c>
      <c r="L2881" s="39"/>
      <c r="M2881" s="39"/>
      <c r="N2881" s="39"/>
      <c r="O2881" s="39">
        <v>308.29000854492188</v>
      </c>
      <c r="P2881" s="39">
        <v>289.66000366210938</v>
      </c>
      <c r="Q2881" s="39">
        <v>358.47000122070313</v>
      </c>
      <c r="S2881" s="39">
        <v>276.79000854492188</v>
      </c>
      <c r="T2881" s="39">
        <v>31.5</v>
      </c>
    </row>
    <row r="2882" spans="1:20">
      <c r="A2882" s="1">
        <v>41204</v>
      </c>
      <c r="B2882" s="39">
        <v>542.44000244140625</v>
      </c>
      <c r="C2882" s="39"/>
      <c r="D2882" s="39">
        <v>102.56999969482422</v>
      </c>
      <c r="E2882" s="39">
        <v>242.61000061035156</v>
      </c>
      <c r="F2882" s="39">
        <v>403.8699951171875</v>
      </c>
      <c r="G2882" s="39">
        <v>95.709999084472656</v>
      </c>
      <c r="H2882" s="39">
        <v>522.22998046875</v>
      </c>
      <c r="I2882" s="39"/>
      <c r="J2882" s="39">
        <v>58.770000457763672</v>
      </c>
      <c r="K2882" s="39">
        <v>329.3800048828125</v>
      </c>
      <c r="L2882" s="39"/>
      <c r="M2882" s="39"/>
      <c r="N2882" s="39"/>
      <c r="O2882" s="39">
        <v>306.48001098632813</v>
      </c>
      <c r="P2882" s="39">
        <v>288.95999145507813</v>
      </c>
      <c r="Q2882" s="39">
        <v>355.29998779296875</v>
      </c>
      <c r="S2882" s="39">
        <v>274.98001098632813</v>
      </c>
      <c r="T2882" s="39">
        <v>31.5</v>
      </c>
    </row>
    <row r="2883" spans="1:20">
      <c r="A2883" s="1">
        <v>41205</v>
      </c>
      <c r="B2883" s="39">
        <v>538.30999755859375</v>
      </c>
      <c r="C2883" s="39"/>
      <c r="D2883" s="39">
        <v>101.98999786376953</v>
      </c>
      <c r="E2883" s="39">
        <v>240.85000610351563</v>
      </c>
      <c r="F2883" s="39">
        <v>395.04000854492188</v>
      </c>
      <c r="G2883" s="39">
        <v>93.110000610351563</v>
      </c>
      <c r="H2883" s="39">
        <v>514.6300048828125</v>
      </c>
      <c r="I2883" s="39"/>
      <c r="J2883" s="39">
        <v>60.549999237060547</v>
      </c>
      <c r="K2883" s="39">
        <v>328.3599853515625</v>
      </c>
      <c r="L2883" s="39"/>
      <c r="M2883" s="39"/>
      <c r="N2883" s="39"/>
      <c r="O2883" s="39">
        <v>304.07998657226563</v>
      </c>
      <c r="P2883" s="39">
        <v>286.29998779296875</v>
      </c>
      <c r="Q2883" s="39">
        <v>352.92999267578125</v>
      </c>
      <c r="S2883" s="39">
        <v>272.57998657226563</v>
      </c>
      <c r="T2883" s="39">
        <v>31.5</v>
      </c>
    </row>
    <row r="2884" spans="1:20">
      <c r="A2884" s="1">
        <v>41206</v>
      </c>
      <c r="B2884" s="39">
        <v>508.52999877929688</v>
      </c>
      <c r="C2884" s="39"/>
      <c r="D2884" s="39">
        <v>101.76000213623047</v>
      </c>
      <c r="E2884" s="39">
        <v>239.72999572753906</v>
      </c>
      <c r="F2884" s="39">
        <v>392.44000244140625</v>
      </c>
      <c r="G2884" s="39">
        <v>92.660003662109375</v>
      </c>
      <c r="H2884" s="39">
        <v>515.20001220703125</v>
      </c>
      <c r="I2884" s="39"/>
      <c r="J2884" s="39">
        <v>57.159999847412109</v>
      </c>
      <c r="K2884" s="39">
        <v>332.77999877929688</v>
      </c>
      <c r="L2884" s="39"/>
      <c r="M2884" s="39"/>
      <c r="N2884" s="39"/>
      <c r="O2884" s="39">
        <v>301.82998657226563</v>
      </c>
      <c r="P2884" s="39">
        <v>278.98001098632813</v>
      </c>
      <c r="Q2884" s="39">
        <v>355.8599853515625</v>
      </c>
      <c r="S2884" s="39">
        <v>270.32998657226563</v>
      </c>
      <c r="T2884" s="39">
        <v>31.5</v>
      </c>
    </row>
    <row r="2885" spans="1:20">
      <c r="A2885" s="1">
        <v>41207</v>
      </c>
      <c r="B2885" s="39">
        <v>508.20999145507813</v>
      </c>
      <c r="C2885" s="39"/>
      <c r="D2885" s="39">
        <v>100.77999877929688</v>
      </c>
      <c r="E2885" s="39">
        <v>235.86000061035156</v>
      </c>
      <c r="F2885" s="39">
        <v>391.26998901367188</v>
      </c>
      <c r="G2885" s="39">
        <v>93.269996643066406</v>
      </c>
      <c r="H2885" s="39">
        <v>509.8599853515625</v>
      </c>
      <c r="I2885" s="39"/>
      <c r="J2885" s="39">
        <v>52.650001525878906</v>
      </c>
      <c r="K2885" s="39">
        <v>331.239990234375</v>
      </c>
      <c r="L2885" s="39"/>
      <c r="M2885" s="39"/>
      <c r="N2885" s="39"/>
      <c r="O2885" s="39">
        <v>299.52999877929688</v>
      </c>
      <c r="P2885" s="39">
        <v>276.82000732421875</v>
      </c>
      <c r="Q2885" s="39">
        <v>353.20001220703125</v>
      </c>
      <c r="S2885" s="39">
        <v>268.02999877929688</v>
      </c>
      <c r="T2885" s="39">
        <v>31.5</v>
      </c>
    </row>
    <row r="2886" spans="1:20">
      <c r="A2886" s="1">
        <v>41208</v>
      </c>
      <c r="B2886" s="39">
        <v>511.01998901367188</v>
      </c>
      <c r="C2886" s="39"/>
      <c r="D2886" s="39">
        <v>102.08000183105469</v>
      </c>
      <c r="E2886" s="39">
        <v>239.32000732421875</v>
      </c>
      <c r="F2886" s="39">
        <v>385.54998779296875</v>
      </c>
      <c r="G2886" s="39">
        <v>96.160003662109375</v>
      </c>
      <c r="H2886" s="39">
        <v>505.489990234375</v>
      </c>
      <c r="I2886" s="39"/>
      <c r="J2886" s="39">
        <v>51.950000762939453</v>
      </c>
      <c r="K2886" s="39">
        <v>331.92001342773438</v>
      </c>
      <c r="L2886" s="39"/>
      <c r="M2886" s="39"/>
      <c r="N2886" s="39"/>
      <c r="O2886" s="39">
        <v>300.32998657226563</v>
      </c>
      <c r="P2886" s="39">
        <v>279.010009765625</v>
      </c>
      <c r="Q2886" s="39">
        <v>352.57998657226563</v>
      </c>
      <c r="S2886" s="39">
        <v>268.82998657226563</v>
      </c>
      <c r="T2886" s="39">
        <v>31.5</v>
      </c>
    </row>
    <row r="2887" spans="1:20">
      <c r="A2887" s="1">
        <v>41211</v>
      </c>
      <c r="B2887" s="39">
        <v>510.17001342773438</v>
      </c>
      <c r="C2887" s="39"/>
      <c r="D2887" s="39">
        <v>109.12999725341797</v>
      </c>
      <c r="E2887" s="39">
        <v>241.97000122070313</v>
      </c>
      <c r="F2887" s="39">
        <v>376.98001098632813</v>
      </c>
      <c r="G2887" s="39">
        <v>108.06999969482422</v>
      </c>
      <c r="H2887" s="39">
        <v>502.89999389648438</v>
      </c>
      <c r="I2887" s="39"/>
      <c r="J2887" s="39">
        <v>48.849998474121094</v>
      </c>
      <c r="K2887" s="39">
        <v>336.27999877929688</v>
      </c>
      <c r="L2887" s="39"/>
      <c r="M2887" s="39"/>
      <c r="N2887" s="39"/>
      <c r="O2887" s="39">
        <v>302.42001342773438</v>
      </c>
      <c r="P2887" s="39">
        <v>281.239990234375</v>
      </c>
      <c r="Q2887" s="39">
        <v>354.739990234375</v>
      </c>
      <c r="S2887" s="39">
        <v>270.92001342773438</v>
      </c>
      <c r="T2887" s="39">
        <v>31.5</v>
      </c>
    </row>
    <row r="2888" spans="1:20">
      <c r="A2888" s="1">
        <v>41212</v>
      </c>
      <c r="B2888" s="39">
        <v>532.97998046875</v>
      </c>
      <c r="C2888" s="39"/>
      <c r="D2888" s="39">
        <v>63.909999847412109</v>
      </c>
      <c r="E2888" s="39">
        <v>242.91999816894531</v>
      </c>
      <c r="F2888" s="39">
        <v>375.79998779296875</v>
      </c>
      <c r="G2888" s="39">
        <v>108.55999755859375</v>
      </c>
      <c r="H2888" s="39">
        <v>504.51998901367188</v>
      </c>
      <c r="I2888" s="39"/>
      <c r="J2888" s="39">
        <v>48.790000915527344</v>
      </c>
      <c r="K2888" s="39">
        <v>339.39999389648438</v>
      </c>
      <c r="L2888" s="39"/>
      <c r="M2888" s="39"/>
      <c r="N2888" s="39"/>
      <c r="O2888" s="39">
        <v>302.239990234375</v>
      </c>
      <c r="P2888" s="39">
        <v>278.48001098632813</v>
      </c>
      <c r="Q2888" s="39">
        <v>357.26998901367188</v>
      </c>
      <c r="S2888" s="39">
        <v>270.739990234375</v>
      </c>
      <c r="T2888" s="39">
        <v>31.5</v>
      </c>
    </row>
    <row r="2889" spans="1:20">
      <c r="A2889" s="1">
        <v>41213</v>
      </c>
      <c r="B2889" s="39">
        <v>538.239990234375</v>
      </c>
      <c r="C2889" s="39"/>
      <c r="D2889" s="39">
        <v>80.080001831054688</v>
      </c>
      <c r="E2889" s="39">
        <v>247.86000061035156</v>
      </c>
      <c r="F2889" s="39">
        <v>371.489990234375</v>
      </c>
      <c r="G2889" s="39">
        <v>104.95999908447266</v>
      </c>
      <c r="H2889" s="39">
        <v>499.1099853515625</v>
      </c>
      <c r="I2889" s="39"/>
      <c r="J2889" s="39">
        <v>48.389999389648438</v>
      </c>
      <c r="K2889" s="39">
        <v>336.45001220703125</v>
      </c>
      <c r="L2889" s="39"/>
      <c r="M2889" s="39"/>
      <c r="N2889" s="39"/>
      <c r="O2889" s="39">
        <v>303.60000610351563</v>
      </c>
      <c r="P2889" s="39">
        <v>284.41000366210938</v>
      </c>
      <c r="Q2889" s="39">
        <v>353.92999267578125</v>
      </c>
      <c r="S2889" s="39">
        <v>272.10000610351563</v>
      </c>
      <c r="T2889" s="39">
        <v>31.5</v>
      </c>
    </row>
    <row r="2890" spans="1:20">
      <c r="A2890" s="1">
        <v>41214</v>
      </c>
      <c r="B2890" s="39">
        <v>529.83001708984375</v>
      </c>
      <c r="C2890" s="39"/>
      <c r="D2890" s="39">
        <v>78.489997863769531</v>
      </c>
      <c r="E2890" s="39">
        <v>244.72999572753906</v>
      </c>
      <c r="F2890" s="39">
        <v>374.19000244140625</v>
      </c>
      <c r="G2890" s="39">
        <v>102.31999969482422</v>
      </c>
      <c r="H2890" s="39">
        <v>502.89999389648438</v>
      </c>
      <c r="I2890" s="39"/>
      <c r="J2890" s="39">
        <v>62.779998779296875</v>
      </c>
      <c r="K2890" s="39">
        <v>334.39999389648438</v>
      </c>
      <c r="L2890" s="39"/>
      <c r="M2890" s="39"/>
      <c r="N2890" s="39"/>
      <c r="O2890" s="39">
        <v>302.1199951171875</v>
      </c>
      <c r="P2890" s="39">
        <v>280.8699951171875</v>
      </c>
      <c r="Q2890" s="39">
        <v>354.47000122070313</v>
      </c>
      <c r="S2890" s="39">
        <v>270.6199951171875</v>
      </c>
      <c r="T2890" s="39">
        <v>31.5</v>
      </c>
    </row>
    <row r="2891" spans="1:20">
      <c r="A2891" s="1">
        <v>41215</v>
      </c>
      <c r="B2891" s="39">
        <v>522.1199951171875</v>
      </c>
      <c r="C2891" s="39"/>
      <c r="D2891" s="39">
        <v>79.199996948242188</v>
      </c>
      <c r="E2891" s="39">
        <v>244.52000427246094</v>
      </c>
      <c r="F2891" s="39">
        <v>370.989990234375</v>
      </c>
      <c r="G2891" s="39">
        <v>107.08999633789063</v>
      </c>
      <c r="H2891" s="39">
        <v>505.85000610351563</v>
      </c>
      <c r="I2891" s="39"/>
      <c r="J2891" s="39">
        <v>60.479999542236328</v>
      </c>
      <c r="K2891" s="39">
        <v>336.44000244140625</v>
      </c>
      <c r="L2891" s="39"/>
      <c r="M2891" s="39"/>
      <c r="N2891" s="39"/>
      <c r="O2891" s="39">
        <v>302.17999267578125</v>
      </c>
      <c r="P2891" s="39">
        <v>279.17999267578125</v>
      </c>
      <c r="Q2891" s="39">
        <v>356.41000366210938</v>
      </c>
      <c r="S2891" s="39">
        <v>270.67999267578125</v>
      </c>
      <c r="T2891" s="39">
        <v>31.5</v>
      </c>
    </row>
    <row r="2892" spans="1:20">
      <c r="A2892" s="1">
        <v>41218</v>
      </c>
      <c r="B2892" s="39">
        <v>526.28997802734375</v>
      </c>
      <c r="C2892" s="39"/>
      <c r="D2892" s="39">
        <v>80.010002136230469</v>
      </c>
      <c r="E2892" s="39">
        <v>239.1199951171875</v>
      </c>
      <c r="F2892" s="39">
        <v>381.92999267578125</v>
      </c>
      <c r="G2892" s="39">
        <v>111.98000335693359</v>
      </c>
      <c r="H2892" s="39">
        <v>517.489990234375</v>
      </c>
      <c r="I2892" s="39"/>
      <c r="J2892" s="39">
        <v>52.459999084472656</v>
      </c>
      <c r="K2892" s="39">
        <v>336.73001098632813</v>
      </c>
      <c r="L2892" s="39"/>
      <c r="M2892" s="39"/>
      <c r="N2892" s="39"/>
      <c r="O2892" s="39">
        <v>303.05999755859375</v>
      </c>
      <c r="P2892" s="39">
        <v>278.73001098632813</v>
      </c>
      <c r="Q2892" s="39">
        <v>358.77999877929688</v>
      </c>
      <c r="S2892" s="39">
        <v>271.55999755859375</v>
      </c>
      <c r="T2892" s="39">
        <v>31.5</v>
      </c>
    </row>
    <row r="2893" spans="1:20">
      <c r="A2893" s="1">
        <v>41219</v>
      </c>
      <c r="B2893" s="39">
        <v>527.3699951171875</v>
      </c>
      <c r="C2893" s="39"/>
      <c r="D2893" s="39">
        <v>86.870002746582031</v>
      </c>
      <c r="E2893" s="39">
        <v>240.13999938964844</v>
      </c>
      <c r="F2893" s="39">
        <v>384.45001220703125</v>
      </c>
      <c r="G2893" s="39">
        <v>111.47000122070313</v>
      </c>
      <c r="H2893" s="39">
        <v>510.22000122070313</v>
      </c>
      <c r="I2893" s="39"/>
      <c r="J2893" s="39">
        <v>59.919998168945313</v>
      </c>
      <c r="K2893" s="39">
        <v>334.54998779296875</v>
      </c>
      <c r="L2893" s="39"/>
      <c r="M2893" s="39"/>
      <c r="N2893" s="39"/>
      <c r="O2893" s="39">
        <v>302.8599853515625</v>
      </c>
      <c r="P2893" s="39">
        <v>280.8599853515625</v>
      </c>
      <c r="Q2893" s="39">
        <v>356.10000610351563</v>
      </c>
      <c r="S2893" s="39">
        <v>271.3599853515625</v>
      </c>
      <c r="T2893" s="39">
        <v>31.5</v>
      </c>
    </row>
    <row r="2894" spans="1:20">
      <c r="A2894" s="1">
        <v>41220</v>
      </c>
      <c r="B2894" s="39">
        <v>532.42999267578125</v>
      </c>
      <c r="C2894" s="39"/>
      <c r="D2894" s="39">
        <v>93.830001831054688</v>
      </c>
      <c r="E2894" s="39">
        <v>245.02000427246094</v>
      </c>
      <c r="F2894" s="39">
        <v>385.83999633789063</v>
      </c>
      <c r="G2894" s="39">
        <v>116.05000305175781</v>
      </c>
      <c r="H2894" s="39">
        <v>519.33001708984375</v>
      </c>
      <c r="I2894" s="39"/>
      <c r="J2894" s="39">
        <v>59.169998168945313</v>
      </c>
      <c r="K2894" s="39">
        <v>326.739990234375</v>
      </c>
      <c r="L2894" s="39"/>
      <c r="M2894" s="39"/>
      <c r="N2894" s="39"/>
      <c r="O2894" s="39">
        <v>303.80999755859375</v>
      </c>
      <c r="P2894" s="39">
        <v>285.8699951171875</v>
      </c>
      <c r="Q2894" s="39">
        <v>352.82000732421875</v>
      </c>
      <c r="S2894" s="39">
        <v>272.30999755859375</v>
      </c>
      <c r="T2894" s="39">
        <v>31.5</v>
      </c>
    </row>
    <row r="2895" spans="1:20">
      <c r="A2895" s="1">
        <v>41221</v>
      </c>
      <c r="B2895" s="39">
        <v>531.57000732421875</v>
      </c>
      <c r="C2895" s="39"/>
      <c r="D2895" s="39">
        <v>94.970001220703125</v>
      </c>
      <c r="E2895" s="39">
        <v>240.13999938964844</v>
      </c>
      <c r="F2895" s="39">
        <v>396.92001342773438</v>
      </c>
      <c r="G2895" s="39">
        <v>115.76000213623047</v>
      </c>
      <c r="H2895" s="39">
        <v>517.83001708984375</v>
      </c>
      <c r="I2895" s="39"/>
      <c r="J2895" s="39">
        <v>57.479999542236328</v>
      </c>
      <c r="K2895" s="39">
        <v>328.95999145507813</v>
      </c>
      <c r="L2895" s="39"/>
      <c r="M2895" s="39"/>
      <c r="N2895" s="39"/>
      <c r="O2895" s="39">
        <v>303.57998657226563</v>
      </c>
      <c r="P2895" s="39">
        <v>284.39999389648438</v>
      </c>
      <c r="Q2895" s="39">
        <v>353.8800048828125</v>
      </c>
      <c r="S2895" s="39">
        <v>272.07998657226563</v>
      </c>
      <c r="T2895" s="39">
        <v>31.5</v>
      </c>
    </row>
    <row r="2896" spans="1:20">
      <c r="A2896" s="1">
        <v>41222</v>
      </c>
      <c r="B2896" s="39">
        <v>532.70001220703125</v>
      </c>
      <c r="C2896" s="39"/>
      <c r="D2896" s="39">
        <v>96.889999389648438</v>
      </c>
      <c r="E2896" s="39">
        <v>241.42999267578125</v>
      </c>
      <c r="F2896" s="39">
        <v>383.07000732421875</v>
      </c>
      <c r="G2896" s="39">
        <v>119.08000183105469</v>
      </c>
      <c r="H2896" s="39">
        <v>516.05999755859375</v>
      </c>
      <c r="I2896" s="39"/>
      <c r="J2896" s="39">
        <v>58.970001220703125</v>
      </c>
      <c r="K2896" s="39">
        <v>328.10000610351563</v>
      </c>
      <c r="L2896" s="39"/>
      <c r="M2896" s="39"/>
      <c r="N2896" s="39"/>
      <c r="O2896" s="39">
        <v>303.29998779296875</v>
      </c>
      <c r="P2896" s="39">
        <v>284.67999267578125</v>
      </c>
      <c r="Q2896" s="39">
        <v>352.97000122070313</v>
      </c>
      <c r="S2896" s="39">
        <v>271.79998779296875</v>
      </c>
      <c r="T2896" s="39">
        <v>31.5</v>
      </c>
    </row>
    <row r="2897" spans="1:20">
      <c r="A2897" s="1">
        <v>41225</v>
      </c>
      <c r="B2897" s="39">
        <v>529.510009765625</v>
      </c>
      <c r="C2897" s="39"/>
      <c r="D2897" s="39">
        <v>110.5</v>
      </c>
      <c r="E2897" s="39">
        <v>241.66999816894531</v>
      </c>
      <c r="F2897" s="39">
        <v>379.77999877929688</v>
      </c>
      <c r="G2897" s="39">
        <v>116.95999908447266</v>
      </c>
      <c r="H2897" s="39">
        <v>519.1199951171875</v>
      </c>
      <c r="I2897" s="39"/>
      <c r="J2897" s="39">
        <v>56.810001373291016</v>
      </c>
      <c r="K2897" s="39">
        <v>330.6099853515625</v>
      </c>
      <c r="L2897" s="39"/>
      <c r="M2897" s="39"/>
      <c r="N2897" s="39"/>
      <c r="O2897" s="39">
        <v>305.10000610351563</v>
      </c>
      <c r="P2897" s="39">
        <v>286.20001220703125</v>
      </c>
      <c r="Q2897" s="39">
        <v>355.26998901367188</v>
      </c>
      <c r="S2897" s="39">
        <v>273.60000610351563</v>
      </c>
      <c r="T2897" s="39">
        <v>31.5</v>
      </c>
    </row>
    <row r="2898" spans="1:20">
      <c r="A2898" s="1">
        <v>41226</v>
      </c>
      <c r="B2898" s="39">
        <v>532.3499755859375</v>
      </c>
      <c r="C2898" s="39"/>
      <c r="D2898" s="39">
        <v>111.41000366210938</v>
      </c>
      <c r="E2898" s="39">
        <v>241.39999389648438</v>
      </c>
      <c r="F2898" s="39">
        <v>377.1400146484375</v>
      </c>
      <c r="G2898" s="39">
        <v>102.51999664306641</v>
      </c>
      <c r="H2898" s="39">
        <v>516.780029296875</v>
      </c>
      <c r="I2898" s="39"/>
      <c r="J2898" s="39">
        <v>56.080001831054688</v>
      </c>
      <c r="K2898" s="39">
        <v>326.91000366210938</v>
      </c>
      <c r="L2898" s="39"/>
      <c r="M2898" s="39"/>
      <c r="N2898" s="39"/>
      <c r="O2898" s="39">
        <v>303.54000854492188</v>
      </c>
      <c r="P2898" s="39">
        <v>285.989990234375</v>
      </c>
      <c r="Q2898" s="39">
        <v>352.1099853515625</v>
      </c>
      <c r="S2898" s="39">
        <v>272.04000854492188</v>
      </c>
      <c r="T2898" s="39">
        <v>31.5</v>
      </c>
    </row>
    <row r="2899" spans="1:20">
      <c r="A2899" s="1">
        <v>41227</v>
      </c>
      <c r="B2899" s="39">
        <v>527.17999267578125</v>
      </c>
      <c r="C2899" s="39"/>
      <c r="D2899" s="39">
        <v>91.180000305175781</v>
      </c>
      <c r="E2899" s="39">
        <v>243.55999755859375</v>
      </c>
      <c r="F2899" s="39">
        <v>378.75</v>
      </c>
      <c r="G2899" s="39">
        <v>101.37999725341797</v>
      </c>
      <c r="H2899" s="39">
        <v>512.03997802734375</v>
      </c>
      <c r="I2899" s="39"/>
      <c r="J2899" s="39">
        <v>58.959999084472656</v>
      </c>
      <c r="K2899" s="39">
        <v>334.91000366210938</v>
      </c>
      <c r="L2899" s="39"/>
      <c r="M2899" s="39"/>
      <c r="N2899" s="39"/>
      <c r="O2899" s="39">
        <v>303.8699951171875</v>
      </c>
      <c r="P2899" s="39">
        <v>282.32998657226563</v>
      </c>
      <c r="Q2899" s="39">
        <v>356.70999145507813</v>
      </c>
      <c r="S2899" s="39">
        <v>272.3699951171875</v>
      </c>
      <c r="T2899" s="39">
        <v>31.5</v>
      </c>
    </row>
    <row r="2900" spans="1:20">
      <c r="A2900" s="1">
        <v>41228</v>
      </c>
      <c r="B2900" s="39">
        <v>524.58001708984375</v>
      </c>
      <c r="C2900" s="39"/>
      <c r="D2900" s="39">
        <v>90.160003662109375</v>
      </c>
      <c r="E2900" s="39">
        <v>239.3800048828125</v>
      </c>
      <c r="F2900" s="39">
        <v>384.10000610351563</v>
      </c>
      <c r="G2900" s="39">
        <v>101.30000305175781</v>
      </c>
      <c r="H2900" s="39">
        <v>512.16998291015625</v>
      </c>
      <c r="I2900" s="39"/>
      <c r="J2900" s="39">
        <v>60.330001831054688</v>
      </c>
      <c r="K2900" s="39">
        <v>331.3800048828125</v>
      </c>
      <c r="L2900" s="39"/>
      <c r="M2900" s="39"/>
      <c r="N2900" s="39"/>
      <c r="O2900" s="39">
        <v>301.64999389648438</v>
      </c>
      <c r="P2900" s="39">
        <v>279.989990234375</v>
      </c>
      <c r="Q2900" s="39">
        <v>354.41000366210938</v>
      </c>
      <c r="S2900" s="39">
        <v>270.14999389648438</v>
      </c>
      <c r="T2900" s="39">
        <v>31.5</v>
      </c>
    </row>
    <row r="2901" spans="1:20">
      <c r="A2901" s="1">
        <v>41229</v>
      </c>
      <c r="B2901" s="39">
        <v>515.65997314453125</v>
      </c>
      <c r="C2901" s="39"/>
      <c r="D2901" s="39">
        <v>89.510002136230469</v>
      </c>
      <c r="E2901" s="39">
        <v>242.32000732421875</v>
      </c>
      <c r="F2901" s="39">
        <v>392.64999389648438</v>
      </c>
      <c r="G2901" s="39">
        <v>97.260002136230469</v>
      </c>
      <c r="H2901" s="39">
        <v>507.42999267578125</v>
      </c>
      <c r="I2901" s="39"/>
      <c r="J2901" s="39">
        <v>62.169998168945313</v>
      </c>
      <c r="K2901" s="39">
        <v>330.64999389648438</v>
      </c>
      <c r="L2901" s="39"/>
      <c r="M2901" s="39"/>
      <c r="N2901" s="39"/>
      <c r="O2901" s="39">
        <v>300.8699951171875</v>
      </c>
      <c r="P2901" s="39">
        <v>279.79998779296875</v>
      </c>
      <c r="Q2901" s="39">
        <v>352.92001342773438</v>
      </c>
      <c r="S2901" s="39">
        <v>269.3699951171875</v>
      </c>
      <c r="T2901" s="39">
        <v>31.5</v>
      </c>
    </row>
    <row r="2902" spans="1:20">
      <c r="A2902" s="1">
        <v>41232</v>
      </c>
      <c r="B2902" s="39">
        <v>514.72998046875</v>
      </c>
      <c r="C2902" s="39"/>
      <c r="D2902" s="39">
        <v>87.279998779296875</v>
      </c>
      <c r="E2902" s="39">
        <v>242.97999572753906</v>
      </c>
      <c r="F2902" s="39">
        <v>394.95999145507813</v>
      </c>
      <c r="G2902" s="39">
        <v>107.04000091552734</v>
      </c>
      <c r="H2902" s="39">
        <v>502.19000244140625</v>
      </c>
      <c r="I2902" s="39"/>
      <c r="J2902" s="39">
        <v>60.240001678466797</v>
      </c>
      <c r="K2902" s="39">
        <v>334.10000610351563</v>
      </c>
      <c r="L2902" s="39"/>
      <c r="M2902" s="39"/>
      <c r="N2902" s="39"/>
      <c r="O2902" s="39">
        <v>301.489990234375</v>
      </c>
      <c r="P2902" s="39">
        <v>280.1400146484375</v>
      </c>
      <c r="Q2902" s="39">
        <v>353.91000366210938</v>
      </c>
      <c r="S2902" s="39">
        <v>269.989990234375</v>
      </c>
      <c r="T2902" s="39">
        <v>31.5</v>
      </c>
    </row>
    <row r="2903" spans="1:20">
      <c r="A2903" s="1">
        <v>41233</v>
      </c>
      <c r="B2903" s="39">
        <v>515.45001220703125</v>
      </c>
      <c r="C2903" s="39"/>
      <c r="D2903" s="39">
        <v>86.980003356933594</v>
      </c>
      <c r="E2903" s="39">
        <v>242.49000549316406</v>
      </c>
      <c r="F2903" s="39">
        <v>397.92999267578125</v>
      </c>
      <c r="G2903" s="39">
        <v>107.51000213623047</v>
      </c>
      <c r="H2903" s="39">
        <v>500.73001098632813</v>
      </c>
      <c r="I2903" s="39"/>
      <c r="J2903" s="39">
        <v>63.029998779296875</v>
      </c>
      <c r="K2903" s="39">
        <v>335.32998657226563</v>
      </c>
      <c r="L2903" s="39"/>
      <c r="M2903" s="39"/>
      <c r="N2903" s="39"/>
      <c r="O2903" s="39">
        <v>301.8800048828125</v>
      </c>
      <c r="P2903" s="39">
        <v>280.260009765625</v>
      </c>
      <c r="Q2903" s="39">
        <v>354.6099853515625</v>
      </c>
      <c r="S2903" s="39">
        <v>270.3800048828125</v>
      </c>
      <c r="T2903" s="39">
        <v>31.5</v>
      </c>
    </row>
    <row r="2904" spans="1:20">
      <c r="A2904" s="1">
        <v>41234</v>
      </c>
      <c r="B2904" s="39">
        <v>514.55999755859375</v>
      </c>
      <c r="C2904" s="39"/>
      <c r="D2904" s="39">
        <v>103.19000244140625</v>
      </c>
      <c r="E2904" s="39">
        <v>241.39999389648438</v>
      </c>
      <c r="F2904" s="39">
        <v>393.82998657226563</v>
      </c>
      <c r="G2904" s="39">
        <v>114.29000091552734</v>
      </c>
      <c r="H2904" s="39">
        <v>486.29998779296875</v>
      </c>
      <c r="I2904" s="39"/>
      <c r="J2904" s="39">
        <v>61.939998626708984</v>
      </c>
      <c r="K2904" s="39">
        <v>335.91000366210938</v>
      </c>
      <c r="L2904" s="39"/>
      <c r="M2904" s="39"/>
      <c r="N2904" s="39"/>
      <c r="O2904" s="39">
        <v>301.51998901367188</v>
      </c>
      <c r="P2904" s="39">
        <v>282.45001220703125</v>
      </c>
      <c r="Q2904" s="39">
        <v>351.510009765625</v>
      </c>
      <c r="S2904" s="39">
        <v>270.01998901367188</v>
      </c>
      <c r="T2904" s="39">
        <v>31.5</v>
      </c>
    </row>
    <row r="2905" spans="1:20">
      <c r="A2905" s="1">
        <v>41235</v>
      </c>
      <c r="B2905" s="39"/>
      <c r="C2905" s="39"/>
      <c r="D2905" s="39"/>
      <c r="E2905" s="39"/>
      <c r="F2905" s="39"/>
      <c r="G2905" s="39"/>
      <c r="H2905" s="39"/>
      <c r="I2905" s="39"/>
      <c r="J2905" s="39"/>
      <c r="K2905" s="39"/>
      <c r="L2905" s="39"/>
      <c r="M2905" s="39"/>
      <c r="N2905" s="39"/>
      <c r="O2905" s="39"/>
      <c r="P2905" s="39"/>
      <c r="Q2905" s="39"/>
      <c r="S2905" s="39"/>
      <c r="T2905" s="39"/>
    </row>
    <row r="2906" spans="1:20">
      <c r="A2906" s="1">
        <v>41236</v>
      </c>
      <c r="B2906" s="39">
        <v>527.79998779296875</v>
      </c>
      <c r="C2906" s="39"/>
      <c r="D2906" s="39">
        <v>101.62999725341797</v>
      </c>
      <c r="E2906" s="39">
        <v>241.91999816894531</v>
      </c>
      <c r="F2906" s="39">
        <v>400.489990234375</v>
      </c>
      <c r="G2906" s="39">
        <v>118.84999847412109</v>
      </c>
      <c r="H2906" s="39">
        <v>486.04998779296875</v>
      </c>
      <c r="I2906" s="39"/>
      <c r="J2906" s="39">
        <v>61.349998474121094</v>
      </c>
      <c r="K2906" s="39">
        <v>339.17001342773438</v>
      </c>
      <c r="L2906" s="39"/>
      <c r="M2906" s="39"/>
      <c r="N2906" s="39"/>
      <c r="O2906" s="39">
        <v>304.27999877929688</v>
      </c>
      <c r="P2906" s="39">
        <v>286.04000854492188</v>
      </c>
      <c r="Q2906" s="39">
        <v>353.66000366210938</v>
      </c>
      <c r="S2906" s="39">
        <v>272.77999877929688</v>
      </c>
      <c r="T2906" s="39">
        <v>31.5</v>
      </c>
    </row>
    <row r="2907" spans="1:20">
      <c r="A2907" s="1">
        <v>41239</v>
      </c>
      <c r="B2907" s="39">
        <v>530.34002685546875</v>
      </c>
      <c r="C2907" s="39"/>
      <c r="D2907" s="39">
        <v>101.88999938964844</v>
      </c>
      <c r="E2907" s="39">
        <v>244.07000732421875</v>
      </c>
      <c r="F2907" s="39">
        <v>402.75</v>
      </c>
      <c r="G2907" s="39">
        <v>115.76999664306641</v>
      </c>
      <c r="H2907" s="39">
        <v>483.760009765625</v>
      </c>
      <c r="I2907" s="39"/>
      <c r="J2907" s="39">
        <v>60.849998474121094</v>
      </c>
      <c r="K2907" s="39">
        <v>337.32000732421875</v>
      </c>
      <c r="L2907" s="39"/>
      <c r="M2907" s="39"/>
      <c r="N2907" s="39"/>
      <c r="O2907" s="39">
        <v>304.239990234375</v>
      </c>
      <c r="P2907" s="39">
        <v>287.70001220703125</v>
      </c>
      <c r="Q2907" s="39">
        <v>351.79998779296875</v>
      </c>
      <c r="S2907" s="39">
        <v>272.739990234375</v>
      </c>
      <c r="T2907" s="39">
        <v>31.5</v>
      </c>
    </row>
    <row r="2908" spans="1:20">
      <c r="A2908" s="1">
        <v>41240</v>
      </c>
      <c r="B2908" s="39">
        <v>528.6400146484375</v>
      </c>
      <c r="C2908" s="39"/>
      <c r="D2908" s="39">
        <v>103.52999877929688</v>
      </c>
      <c r="E2908" s="39">
        <v>245.21000671386719</v>
      </c>
      <c r="F2908" s="39">
        <v>398.20999145507813</v>
      </c>
      <c r="G2908" s="39">
        <v>114.29000091552734</v>
      </c>
      <c r="H2908" s="39">
        <v>478.72000122070313</v>
      </c>
      <c r="I2908" s="39"/>
      <c r="J2908" s="39">
        <v>60.470001220703125</v>
      </c>
      <c r="K2908" s="39">
        <v>336.16000366210938</v>
      </c>
      <c r="L2908" s="39"/>
      <c r="M2908" s="39"/>
      <c r="N2908" s="39"/>
      <c r="O2908" s="39">
        <v>303.32998657226563</v>
      </c>
      <c r="P2908" s="39">
        <v>287.75</v>
      </c>
      <c r="Q2908" s="39">
        <v>349.77999877929688</v>
      </c>
      <c r="S2908" s="39">
        <v>271.82998657226563</v>
      </c>
      <c r="T2908" s="39">
        <v>31.5</v>
      </c>
    </row>
    <row r="2909" spans="1:20">
      <c r="A2909" s="1">
        <v>41241</v>
      </c>
      <c r="B2909" s="39">
        <v>525.5999755859375</v>
      </c>
      <c r="C2909" s="39"/>
      <c r="D2909" s="39">
        <v>99.120002746582031</v>
      </c>
      <c r="E2909" s="39">
        <v>237.64999389648438</v>
      </c>
      <c r="F2909" s="39">
        <v>399.79998779296875</v>
      </c>
      <c r="G2909" s="39">
        <v>105.81999969482422</v>
      </c>
      <c r="H2909" s="39">
        <v>487.989990234375</v>
      </c>
      <c r="I2909" s="39"/>
      <c r="J2909" s="39">
        <v>61.549999237060547</v>
      </c>
      <c r="K2909" s="39">
        <v>334.92999267578125</v>
      </c>
      <c r="L2909" s="39"/>
      <c r="M2909" s="39"/>
      <c r="N2909" s="39"/>
      <c r="O2909" s="39">
        <v>301.3699951171875</v>
      </c>
      <c r="P2909" s="39">
        <v>282.42001342773438</v>
      </c>
      <c r="Q2909" s="39">
        <v>351.20001220703125</v>
      </c>
      <c r="S2909" s="39">
        <v>269.8699951171875</v>
      </c>
      <c r="T2909" s="39">
        <v>31.5</v>
      </c>
    </row>
    <row r="2910" spans="1:20">
      <c r="A2910" s="1">
        <v>41242</v>
      </c>
      <c r="B2910" s="39">
        <v>524.94000244140625</v>
      </c>
      <c r="C2910" s="39"/>
      <c r="D2910" s="39">
        <v>100.69000244140625</v>
      </c>
      <c r="E2910" s="39">
        <v>235.83000183105469</v>
      </c>
      <c r="F2910" s="39">
        <v>398.54000854492188</v>
      </c>
      <c r="G2910" s="39">
        <v>105.69999694824219</v>
      </c>
      <c r="H2910" s="39">
        <v>491.73001098632813</v>
      </c>
      <c r="I2910" s="39"/>
      <c r="J2910" s="39">
        <v>58.389999389648438</v>
      </c>
      <c r="K2910" s="39">
        <v>334.3699951171875</v>
      </c>
      <c r="L2910" s="39"/>
      <c r="M2910" s="39"/>
      <c r="N2910" s="39"/>
      <c r="O2910" s="39">
        <v>301.07998657226563</v>
      </c>
      <c r="P2910" s="39">
        <v>281.57998657226563</v>
      </c>
      <c r="Q2910" s="39">
        <v>351.48001098632813</v>
      </c>
      <c r="S2910" s="39">
        <v>269.57998657226563</v>
      </c>
      <c r="T2910" s="39">
        <v>31.5</v>
      </c>
    </row>
    <row r="2911" spans="1:20">
      <c r="A2911" s="1">
        <v>41243</v>
      </c>
      <c r="B2911" s="39">
        <v>534.09002685546875</v>
      </c>
      <c r="C2911" s="39"/>
      <c r="D2911" s="39">
        <v>97.819999694824219</v>
      </c>
      <c r="E2911" s="39">
        <v>239.17999267578125</v>
      </c>
      <c r="F2911" s="39">
        <v>378.20999145507813</v>
      </c>
      <c r="G2911" s="39">
        <v>103.05999755859375</v>
      </c>
      <c r="H2911" s="39">
        <v>488.97000122070313</v>
      </c>
      <c r="I2911" s="39"/>
      <c r="J2911" s="39">
        <v>61.009998321533203</v>
      </c>
      <c r="K2911" s="39">
        <v>333.57998657226563</v>
      </c>
      <c r="L2911" s="39"/>
      <c r="M2911" s="39"/>
      <c r="N2911" s="39"/>
      <c r="O2911" s="39">
        <v>301.29998779296875</v>
      </c>
      <c r="P2911" s="39">
        <v>282.98001098632813</v>
      </c>
      <c r="Q2911" s="39">
        <v>350.47000122070313</v>
      </c>
      <c r="S2911" s="39">
        <v>269.79998779296875</v>
      </c>
      <c r="T2911" s="39">
        <v>31.5</v>
      </c>
    </row>
    <row r="2912" spans="1:20">
      <c r="A2912" s="1">
        <v>41246</v>
      </c>
      <c r="B2912" s="39">
        <v>534.65997314453125</v>
      </c>
      <c r="C2912" s="39"/>
      <c r="D2912" s="39">
        <v>98.910003662109375</v>
      </c>
      <c r="E2912" s="39">
        <v>237.1300048828125</v>
      </c>
      <c r="F2912" s="39">
        <v>385.1300048828125</v>
      </c>
      <c r="G2912" s="39">
        <v>103.83999633789063</v>
      </c>
      <c r="H2912" s="39">
        <v>482.79998779296875</v>
      </c>
      <c r="I2912" s="39"/>
      <c r="J2912" s="39">
        <v>58.650001525878906</v>
      </c>
      <c r="K2912" s="39">
        <v>333.69000244140625</v>
      </c>
      <c r="L2912" s="39"/>
      <c r="M2912" s="39"/>
      <c r="N2912" s="39"/>
      <c r="O2912" s="39">
        <v>300.54000854492188</v>
      </c>
      <c r="P2912" s="39">
        <v>282.8900146484375</v>
      </c>
      <c r="Q2912" s="39">
        <v>348.91000366210938</v>
      </c>
      <c r="S2912" s="39">
        <v>269.04000854492188</v>
      </c>
      <c r="T2912" s="39">
        <v>31.5</v>
      </c>
    </row>
    <row r="2913" spans="1:20">
      <c r="A2913" s="1">
        <v>41247</v>
      </c>
      <c r="B2913" s="39">
        <v>530.71002197265625</v>
      </c>
      <c r="C2913" s="39"/>
      <c r="D2913" s="39">
        <v>99.230003356933594</v>
      </c>
      <c r="E2913" s="39">
        <v>235.80000305175781</v>
      </c>
      <c r="F2913" s="39">
        <v>384.04000854492188</v>
      </c>
      <c r="G2913" s="39">
        <v>106.33999633789063</v>
      </c>
      <c r="H2913" s="39">
        <v>485.69000244140625</v>
      </c>
      <c r="I2913" s="39"/>
      <c r="J2913" s="39">
        <v>57.799999237060547</v>
      </c>
      <c r="K2913" s="39">
        <v>337.29000854492188</v>
      </c>
      <c r="L2913" s="39"/>
      <c r="M2913" s="39"/>
      <c r="N2913" s="39"/>
      <c r="O2913" s="39">
        <v>301.27999877929688</v>
      </c>
      <c r="P2913" s="39">
        <v>281.47000122070313</v>
      </c>
      <c r="Q2913" s="39">
        <v>352.010009765625</v>
      </c>
      <c r="S2913" s="39">
        <v>269.77999877929688</v>
      </c>
      <c r="T2913" s="39">
        <v>31.5</v>
      </c>
    </row>
    <row r="2914" spans="1:20">
      <c r="A2914" s="1">
        <v>41248</v>
      </c>
      <c r="B2914" s="39">
        <v>528.82000732421875</v>
      </c>
      <c r="C2914" s="39"/>
      <c r="D2914" s="39">
        <v>100.30999755859375</v>
      </c>
      <c r="E2914" s="39">
        <v>236.69000244140625</v>
      </c>
      <c r="F2914" s="39">
        <v>386.01998901367188</v>
      </c>
      <c r="G2914" s="39">
        <v>107.51999664306641</v>
      </c>
      <c r="H2914" s="39">
        <v>476.67999267578125</v>
      </c>
      <c r="I2914" s="39"/>
      <c r="J2914" s="39">
        <v>58.139999389648438</v>
      </c>
      <c r="K2914" s="39">
        <v>336.6099853515625</v>
      </c>
      <c r="L2914" s="39"/>
      <c r="M2914" s="39"/>
      <c r="N2914" s="39"/>
      <c r="O2914" s="39">
        <v>300.29000854492188</v>
      </c>
      <c r="P2914" s="39">
        <v>281.8900146484375</v>
      </c>
      <c r="Q2914" s="39">
        <v>349.42999267578125</v>
      </c>
      <c r="S2914" s="39">
        <v>268.79000854492188</v>
      </c>
      <c r="T2914" s="39">
        <v>31.5</v>
      </c>
    </row>
    <row r="2915" spans="1:20">
      <c r="A2915" s="1">
        <v>41249</v>
      </c>
      <c r="B2915" s="39">
        <v>524.489990234375</v>
      </c>
      <c r="C2915" s="39"/>
      <c r="D2915" s="39">
        <v>99.360000610351563</v>
      </c>
      <c r="E2915" s="39">
        <v>234.67999267578125</v>
      </c>
      <c r="F2915" s="39">
        <v>382.42001342773438</v>
      </c>
      <c r="G2915" s="39">
        <v>108.75</v>
      </c>
      <c r="H2915" s="39">
        <v>469.58999633789063</v>
      </c>
      <c r="I2915" s="39"/>
      <c r="J2915" s="39">
        <v>54.439998626708984</v>
      </c>
      <c r="K2915" s="39">
        <v>336.42001342773438</v>
      </c>
      <c r="L2915" s="39"/>
      <c r="M2915" s="39"/>
      <c r="N2915" s="39"/>
      <c r="O2915" s="39">
        <v>298.19000244140625</v>
      </c>
      <c r="P2915" s="39">
        <v>279.57998657226563</v>
      </c>
      <c r="Q2915" s="39">
        <v>347.33999633789063</v>
      </c>
      <c r="S2915" s="39">
        <v>266.69000244140625</v>
      </c>
      <c r="T2915" s="39">
        <v>31.5</v>
      </c>
    </row>
    <row r="2916" spans="1:20">
      <c r="A2916" s="1">
        <v>41250</v>
      </c>
      <c r="B2916" s="39">
        <v>517.17999267578125</v>
      </c>
      <c r="C2916" s="39"/>
      <c r="D2916" s="39">
        <v>105.41999816894531</v>
      </c>
      <c r="E2916" s="39">
        <v>238.91000366210938</v>
      </c>
      <c r="F2916" s="39">
        <v>352.60000610351563</v>
      </c>
      <c r="G2916" s="39">
        <v>111.68000030517578</v>
      </c>
      <c r="H2916" s="39">
        <v>464.94000244140625</v>
      </c>
      <c r="I2916" s="39"/>
      <c r="J2916" s="39">
        <v>54.630001068115234</v>
      </c>
      <c r="K2916" s="39">
        <v>338.8900146484375</v>
      </c>
      <c r="L2916" s="39"/>
      <c r="M2916" s="39"/>
      <c r="N2916" s="39"/>
      <c r="O2916" s="39">
        <v>298.1400146484375</v>
      </c>
      <c r="P2916" s="39">
        <v>278.91000366210938</v>
      </c>
      <c r="Q2916" s="39">
        <v>347.95999145507813</v>
      </c>
      <c r="S2916" s="39">
        <v>266.6400146484375</v>
      </c>
      <c r="T2916" s="39">
        <v>31.5</v>
      </c>
    </row>
    <row r="2917" spans="1:20">
      <c r="A2917" s="1">
        <v>41253</v>
      </c>
      <c r="B2917" s="39">
        <v>520.1199951171875</v>
      </c>
      <c r="C2917" s="39"/>
      <c r="D2917" s="39">
        <v>99.550003051757813</v>
      </c>
      <c r="E2917" s="39">
        <v>238.91999816894531</v>
      </c>
      <c r="F2917" s="39">
        <v>353.25</v>
      </c>
      <c r="G2917" s="39">
        <v>101.70999908447266</v>
      </c>
      <c r="H2917" s="39">
        <v>467.42999267578125</v>
      </c>
      <c r="I2917" s="39"/>
      <c r="J2917" s="39">
        <v>57.830001831054688</v>
      </c>
      <c r="K2917" s="39">
        <v>341.739990234375</v>
      </c>
      <c r="L2917" s="39"/>
      <c r="M2917" s="39"/>
      <c r="N2917" s="39"/>
      <c r="O2917" s="39">
        <v>299.04000854492188</v>
      </c>
      <c r="P2917" s="39">
        <v>278.10000610351563</v>
      </c>
      <c r="Q2917" s="39">
        <v>350.75</v>
      </c>
      <c r="S2917" s="39">
        <v>267.54000854492188</v>
      </c>
      <c r="T2917" s="39">
        <v>31.5</v>
      </c>
    </row>
    <row r="2918" spans="1:20">
      <c r="A2918" s="1">
        <v>41254</v>
      </c>
      <c r="B2918" s="39">
        <v>523.91998291015625</v>
      </c>
      <c r="C2918" s="39"/>
      <c r="D2918" s="39">
        <v>101.95999908447266</v>
      </c>
      <c r="E2918" s="39">
        <v>237.44000244140625</v>
      </c>
      <c r="F2918" s="39">
        <v>345.8900146484375</v>
      </c>
      <c r="G2918" s="39">
        <v>104.87999725341797</v>
      </c>
      <c r="H2918" s="39">
        <v>468.66000366210938</v>
      </c>
      <c r="I2918" s="39"/>
      <c r="J2918" s="39">
        <v>58.709999084472656</v>
      </c>
      <c r="K2918" s="39">
        <v>336.489990234375</v>
      </c>
      <c r="L2918" s="39"/>
      <c r="M2918" s="39"/>
      <c r="N2918" s="39"/>
      <c r="O2918" s="39">
        <v>297.58999633789063</v>
      </c>
      <c r="P2918" s="39">
        <v>278.23001098632813</v>
      </c>
      <c r="Q2918" s="39">
        <v>347.489990234375</v>
      </c>
      <c r="S2918" s="39">
        <v>266.08999633789063</v>
      </c>
      <c r="T2918" s="39">
        <v>31.5</v>
      </c>
    </row>
    <row r="2919" spans="1:20">
      <c r="A2919" s="1">
        <v>41255</v>
      </c>
      <c r="B2919" s="39">
        <v>532.21002197265625</v>
      </c>
      <c r="C2919" s="39"/>
      <c r="D2919" s="39">
        <v>102.25</v>
      </c>
      <c r="E2919" s="39">
        <v>240.17999267578125</v>
      </c>
      <c r="F2919" s="39">
        <v>351.32000732421875</v>
      </c>
      <c r="G2919" s="39">
        <v>100.29000091552734</v>
      </c>
      <c r="H2919" s="39">
        <v>477.79000854492188</v>
      </c>
      <c r="I2919" s="39"/>
      <c r="J2919" s="39">
        <v>51.580001831054688</v>
      </c>
      <c r="K2919" s="39">
        <v>340.57998657226563</v>
      </c>
      <c r="L2919" s="39"/>
      <c r="M2919" s="39"/>
      <c r="N2919" s="39"/>
      <c r="O2919" s="39">
        <v>301.32000732421875</v>
      </c>
      <c r="P2919" s="39">
        <v>281.6199951171875</v>
      </c>
      <c r="Q2919" s="39">
        <v>351.95001220703125</v>
      </c>
      <c r="S2919" s="39">
        <v>269.82000732421875</v>
      </c>
      <c r="T2919" s="39">
        <v>31.5</v>
      </c>
    </row>
    <row r="2920" spans="1:20">
      <c r="A2920" s="1">
        <v>41256</v>
      </c>
      <c r="B2920" s="39">
        <v>531.8499755859375</v>
      </c>
      <c r="C2920" s="39"/>
      <c r="D2920" s="39">
        <v>100.37999725341797</v>
      </c>
      <c r="E2920" s="39">
        <v>236.14999389648438</v>
      </c>
      <c r="F2920" s="39">
        <v>356.66000366210938</v>
      </c>
      <c r="G2920" s="39">
        <v>100.22000122070313</v>
      </c>
      <c r="H2920" s="39">
        <v>480.39999389648438</v>
      </c>
      <c r="I2920" s="39"/>
      <c r="J2920" s="39">
        <v>55.240001678466797</v>
      </c>
      <c r="K2920" s="39">
        <v>336.010009765625</v>
      </c>
      <c r="L2920" s="39"/>
      <c r="M2920" s="39"/>
      <c r="N2920" s="39"/>
      <c r="O2920" s="39">
        <v>299.32998657226563</v>
      </c>
      <c r="P2920" s="39">
        <v>279.70001220703125</v>
      </c>
      <c r="Q2920" s="39">
        <v>349.67999267578125</v>
      </c>
      <c r="S2920" s="39">
        <v>267.82998657226563</v>
      </c>
      <c r="T2920" s="39">
        <v>31.5</v>
      </c>
    </row>
    <row r="2921" spans="1:20">
      <c r="A2921" s="1">
        <v>41257</v>
      </c>
      <c r="B2921" s="39">
        <v>529.95001220703125</v>
      </c>
      <c r="C2921" s="39"/>
      <c r="D2921" s="39">
        <v>101.68000030517578</v>
      </c>
      <c r="E2921" s="39">
        <v>241.5</v>
      </c>
      <c r="F2921" s="39">
        <v>362.42999267578125</v>
      </c>
      <c r="G2921" s="39">
        <v>109.77999877929688</v>
      </c>
      <c r="H2921" s="39">
        <v>484.70999145507813</v>
      </c>
      <c r="I2921" s="39"/>
      <c r="J2921" s="39">
        <v>56.540000915527344</v>
      </c>
      <c r="K2921" s="39">
        <v>331.8699951171875</v>
      </c>
      <c r="L2921" s="39"/>
      <c r="M2921" s="39"/>
      <c r="N2921" s="39"/>
      <c r="O2921" s="39">
        <v>300.1199951171875</v>
      </c>
      <c r="P2921" s="39">
        <v>282.95001220703125</v>
      </c>
      <c r="Q2921" s="39">
        <v>347.95001220703125</v>
      </c>
      <c r="S2921" s="39">
        <v>268.6199951171875</v>
      </c>
      <c r="T2921" s="39">
        <v>31.5</v>
      </c>
    </row>
    <row r="2922" spans="1:20">
      <c r="A2922" s="1">
        <v>41260</v>
      </c>
      <c r="B2922" s="39">
        <v>520.6500244140625</v>
      </c>
      <c r="C2922" s="39"/>
      <c r="D2922" s="39">
        <v>104.87000274658203</v>
      </c>
      <c r="E2922" s="39">
        <v>246.6199951171875</v>
      </c>
      <c r="F2922" s="39">
        <v>365.6099853515625</v>
      </c>
      <c r="G2922" s="39">
        <v>110.68000030517578</v>
      </c>
      <c r="H2922" s="39">
        <v>471.82998657226563</v>
      </c>
      <c r="I2922" s="39"/>
      <c r="J2922" s="39">
        <v>53.310001373291016</v>
      </c>
      <c r="K2922" s="39">
        <v>331.17999267578125</v>
      </c>
      <c r="L2922" s="39"/>
      <c r="M2922" s="39"/>
      <c r="N2922" s="39"/>
      <c r="O2922" s="39">
        <v>299.010009765625</v>
      </c>
      <c r="P2922" s="39">
        <v>284.23001098632813</v>
      </c>
      <c r="Q2922" s="39">
        <v>344.17999267578125</v>
      </c>
      <c r="S2922" s="39">
        <v>267.510009765625</v>
      </c>
      <c r="T2922" s="39">
        <v>31.5</v>
      </c>
    </row>
    <row r="2923" spans="1:20">
      <c r="A2923" s="1">
        <v>41261</v>
      </c>
      <c r="B2923" s="39">
        <v>523.95001220703125</v>
      </c>
      <c r="C2923" s="39"/>
      <c r="D2923" s="39">
        <v>106.69999694824219</v>
      </c>
      <c r="E2923" s="39">
        <v>244.77000427246094</v>
      </c>
      <c r="F2923" s="39">
        <v>361.17001342773438</v>
      </c>
      <c r="G2923" s="39">
        <v>109.65000152587891</v>
      </c>
      <c r="H2923" s="39">
        <v>474.5</v>
      </c>
      <c r="I2923" s="39"/>
      <c r="J2923" s="39">
        <v>52.180000305175781</v>
      </c>
      <c r="K2923" s="39">
        <v>330.1400146484375</v>
      </c>
      <c r="L2923" s="39"/>
      <c r="M2923" s="39"/>
      <c r="N2923" s="39"/>
      <c r="O2923" s="39">
        <v>298.82000732421875</v>
      </c>
      <c r="P2923" s="39">
        <v>284</v>
      </c>
      <c r="Q2923" s="39">
        <v>344.01998901367188</v>
      </c>
      <c r="S2923" s="39">
        <v>267.32000732421875</v>
      </c>
      <c r="T2923" s="39">
        <v>31.5</v>
      </c>
    </row>
    <row r="2924" spans="1:20">
      <c r="A2924" s="1">
        <v>41262</v>
      </c>
      <c r="B2924" s="39">
        <v>521.739990234375</v>
      </c>
      <c r="C2924" s="39"/>
      <c r="D2924" s="39">
        <v>108.23000335693359</v>
      </c>
      <c r="E2924" s="39">
        <v>245.00999450683594</v>
      </c>
      <c r="F2924" s="39">
        <v>362.64999389648438</v>
      </c>
      <c r="G2924" s="39">
        <v>113.13999938964844</v>
      </c>
      <c r="H2924" s="39">
        <v>474.989990234375</v>
      </c>
      <c r="I2924" s="39"/>
      <c r="J2924" s="39">
        <v>61.75</v>
      </c>
      <c r="K2924" s="39">
        <v>328.07000732421875</v>
      </c>
      <c r="L2924" s="39"/>
      <c r="M2924" s="39"/>
      <c r="N2924" s="39"/>
      <c r="O2924" s="39">
        <v>298.6300048828125</v>
      </c>
      <c r="P2924" s="39">
        <v>284.17999267578125</v>
      </c>
      <c r="Q2924" s="39">
        <v>343.41000366210938</v>
      </c>
      <c r="S2924" s="39">
        <v>267.1300048828125</v>
      </c>
      <c r="T2924" s="39">
        <v>31.5</v>
      </c>
    </row>
    <row r="2925" spans="1:20">
      <c r="A2925" s="1">
        <v>41263</v>
      </c>
      <c r="B2925" s="39">
        <v>522.27001953125</v>
      </c>
      <c r="C2925" s="39"/>
      <c r="D2925" s="39">
        <v>109.15000152587891</v>
      </c>
      <c r="E2925" s="39">
        <v>241.02999877929688</v>
      </c>
      <c r="F2925" s="39">
        <v>360.8900146484375</v>
      </c>
      <c r="G2925" s="39">
        <v>113.81999969482422</v>
      </c>
      <c r="H2925" s="39">
        <v>478.6300048828125</v>
      </c>
      <c r="I2925" s="39"/>
      <c r="J2925" s="39">
        <v>52.330001831054688</v>
      </c>
      <c r="K2925" s="39">
        <v>330.47000122070313</v>
      </c>
      <c r="L2925" s="39"/>
      <c r="M2925" s="39"/>
      <c r="N2925" s="39"/>
      <c r="O2925" s="39">
        <v>298.6300048828125</v>
      </c>
      <c r="P2925" s="39">
        <v>282.45001220703125</v>
      </c>
      <c r="Q2925" s="39">
        <v>345.239990234375</v>
      </c>
      <c r="S2925" s="39">
        <v>267.1300048828125</v>
      </c>
      <c r="T2925" s="39">
        <v>31.5</v>
      </c>
    </row>
    <row r="2926" spans="1:20">
      <c r="A2926" s="1">
        <v>41264</v>
      </c>
      <c r="B2926" s="39">
        <v>520.1300048828125</v>
      </c>
      <c r="C2926" s="39"/>
      <c r="D2926" s="39">
        <v>105.98000335693359</v>
      </c>
      <c r="E2926" s="39">
        <v>242.91999816894531</v>
      </c>
      <c r="F2926" s="39">
        <v>388.23001098632813</v>
      </c>
      <c r="G2926" s="39">
        <v>109.94000244140625</v>
      </c>
      <c r="H2926" s="39">
        <v>480.32998657226563</v>
      </c>
      <c r="I2926" s="39"/>
      <c r="J2926" s="39">
        <v>51.909999847412109</v>
      </c>
      <c r="K2926" s="39">
        <v>334.04000854492188</v>
      </c>
      <c r="L2926" s="39"/>
      <c r="M2926" s="39"/>
      <c r="N2926" s="39"/>
      <c r="O2926" s="39">
        <v>300.82000732421875</v>
      </c>
      <c r="P2926" s="39">
        <v>284.260009765625</v>
      </c>
      <c r="Q2926" s="39">
        <v>348.07000732421875</v>
      </c>
      <c r="S2926" s="39">
        <v>269.32000732421875</v>
      </c>
      <c r="T2926" s="39">
        <v>31.5</v>
      </c>
    </row>
    <row r="2927" spans="1:20">
      <c r="A2927" s="1">
        <v>41267</v>
      </c>
      <c r="B2927" s="39"/>
      <c r="C2927" s="39"/>
      <c r="D2927" s="39"/>
      <c r="E2927" s="39"/>
      <c r="F2927" s="39"/>
      <c r="G2927" s="39"/>
      <c r="H2927" s="39"/>
      <c r="I2927" s="39"/>
      <c r="J2927" s="39"/>
      <c r="K2927" s="39"/>
      <c r="L2927" s="39"/>
      <c r="M2927" s="39"/>
      <c r="N2927" s="39"/>
      <c r="O2927" s="39"/>
      <c r="P2927" s="39"/>
      <c r="Q2927" s="39"/>
      <c r="S2927" s="39"/>
      <c r="T2927" s="39"/>
    </row>
    <row r="2928" spans="1:20">
      <c r="A2928" s="1">
        <v>41268</v>
      </c>
      <c r="B2928" s="39"/>
      <c r="C2928" s="39"/>
      <c r="D2928" s="39"/>
      <c r="E2928" s="39"/>
      <c r="F2928" s="39"/>
      <c r="G2928" s="39"/>
      <c r="H2928" s="39"/>
      <c r="I2928" s="39"/>
      <c r="J2928" s="39"/>
      <c r="K2928" s="39"/>
      <c r="L2928" s="39"/>
      <c r="M2928" s="39"/>
      <c r="N2928" s="39"/>
      <c r="O2928" s="39"/>
      <c r="P2928" s="39"/>
      <c r="Q2928" s="39"/>
      <c r="S2928" s="39"/>
      <c r="T2928" s="39"/>
    </row>
    <row r="2929" spans="1:20">
      <c r="A2929" s="1">
        <v>41269</v>
      </c>
      <c r="B2929" s="39">
        <v>508.97000122070313</v>
      </c>
      <c r="C2929" s="39"/>
      <c r="D2929" s="39">
        <v>95.529998779296875</v>
      </c>
      <c r="E2929" s="39">
        <v>249.77000427246094</v>
      </c>
      <c r="F2929" s="39">
        <v>401.20999145507813</v>
      </c>
      <c r="G2929" s="39">
        <v>127.18000030517578</v>
      </c>
      <c r="H2929" s="39">
        <v>481.77999877929688</v>
      </c>
      <c r="I2929" s="39"/>
      <c r="J2929" s="39">
        <v>55.009998321533203</v>
      </c>
      <c r="K2929" s="39">
        <v>341.19000244140625</v>
      </c>
      <c r="L2929" s="39"/>
      <c r="M2929" s="39"/>
      <c r="N2929" s="39"/>
      <c r="O2929" s="39">
        <v>303.73001098632813</v>
      </c>
      <c r="P2929" s="39">
        <v>285</v>
      </c>
      <c r="Q2929" s="39">
        <v>353.57000732421875</v>
      </c>
      <c r="S2929" s="39">
        <v>272.23001098632813</v>
      </c>
      <c r="T2929" s="39">
        <v>31.5</v>
      </c>
    </row>
    <row r="2930" spans="1:20">
      <c r="A2930" s="1">
        <v>41270</v>
      </c>
      <c r="B2930" s="39">
        <v>510.25</v>
      </c>
      <c r="C2930" s="39"/>
      <c r="D2930" s="39">
        <v>96.849998474121094</v>
      </c>
      <c r="E2930" s="39">
        <v>242.66999816894531</v>
      </c>
      <c r="F2930" s="39">
        <v>396.5</v>
      </c>
      <c r="G2930" s="39">
        <v>129.22000122070313</v>
      </c>
      <c r="H2930" s="39">
        <v>477.1400146484375</v>
      </c>
      <c r="I2930" s="39"/>
      <c r="J2930" s="39">
        <v>83.720001220703125</v>
      </c>
      <c r="K2930" s="39">
        <v>340.01998901367188</v>
      </c>
      <c r="L2930" s="39"/>
      <c r="M2930" s="39"/>
      <c r="N2930" s="39"/>
      <c r="O2930" s="39">
        <v>302.26998901367188</v>
      </c>
      <c r="P2930" s="39">
        <v>281.85000610351563</v>
      </c>
      <c r="Q2930" s="39">
        <v>353.760009765625</v>
      </c>
      <c r="S2930" s="39">
        <v>270.76998901367188</v>
      </c>
      <c r="T2930" s="39">
        <v>31.5</v>
      </c>
    </row>
    <row r="2931" spans="1:20">
      <c r="A2931" s="1">
        <v>41271</v>
      </c>
      <c r="B2931" s="39">
        <v>509.35000610351563</v>
      </c>
      <c r="C2931" s="39"/>
      <c r="D2931" s="39">
        <v>85.55999755859375</v>
      </c>
      <c r="E2931" s="39">
        <v>243.61000061035156</v>
      </c>
      <c r="F2931" s="39">
        <v>362.8900146484375</v>
      </c>
      <c r="G2931" s="39">
        <v>117.01000213623047</v>
      </c>
      <c r="H2931" s="39">
        <v>483.3900146484375</v>
      </c>
      <c r="I2931" s="39"/>
      <c r="J2931" s="39">
        <v>37.840000152587891</v>
      </c>
      <c r="K2931" s="39">
        <v>339.1400146484375</v>
      </c>
      <c r="L2931" s="39"/>
      <c r="M2931" s="39"/>
      <c r="N2931" s="39"/>
      <c r="O2931" s="39">
        <v>298.70001220703125</v>
      </c>
      <c r="P2931" s="39">
        <v>276.91000366210938</v>
      </c>
      <c r="Q2931" s="39">
        <v>351.27999877929688</v>
      </c>
      <c r="S2931" s="39">
        <v>267.20001220703125</v>
      </c>
      <c r="T2931" s="39">
        <v>31.5</v>
      </c>
    </row>
    <row r="2932" spans="1:20">
      <c r="A2932" s="1">
        <v>41274</v>
      </c>
      <c r="B2932" s="39">
        <v>506.69000244140625</v>
      </c>
      <c r="C2932" s="39"/>
      <c r="D2932" s="39">
        <v>83.599998474121094</v>
      </c>
      <c r="E2932" s="39">
        <v>237.86000061035156</v>
      </c>
      <c r="F2932" s="39">
        <v>362.29998779296875</v>
      </c>
      <c r="G2932" s="39">
        <v>101.23000335693359</v>
      </c>
      <c r="H2932" s="39">
        <v>477.44000244140625</v>
      </c>
      <c r="I2932" s="39"/>
      <c r="J2932" s="39">
        <v>36.340000152587891</v>
      </c>
      <c r="K2932" s="39">
        <v>338.3699951171875</v>
      </c>
      <c r="L2932" s="39"/>
      <c r="M2932" s="39"/>
      <c r="N2932" s="39"/>
      <c r="O2932" s="39">
        <v>295.55999755859375</v>
      </c>
      <c r="P2932" s="39">
        <v>272.47000122070313</v>
      </c>
      <c r="Q2932" s="39">
        <v>349.23001098632813</v>
      </c>
      <c r="S2932" s="39">
        <v>264.05999755859375</v>
      </c>
      <c r="T2932" s="39">
        <v>31.5</v>
      </c>
    </row>
    <row r="2933" spans="1:20">
      <c r="A2933" s="1">
        <v>41275</v>
      </c>
      <c r="B2933" s="39"/>
      <c r="C2933" s="39"/>
      <c r="D2933" s="39"/>
      <c r="E2933" s="39"/>
      <c r="F2933" s="39"/>
      <c r="G2933" s="39"/>
      <c r="H2933" s="39"/>
      <c r="I2933" s="39"/>
      <c r="J2933" s="39"/>
      <c r="K2933" s="39"/>
      <c r="L2933" s="39"/>
      <c r="M2933" s="39"/>
      <c r="N2933" s="39"/>
      <c r="O2933" s="39"/>
      <c r="P2933" s="39"/>
      <c r="Q2933" s="39"/>
      <c r="S2933" s="39"/>
      <c r="T2933" s="39"/>
    </row>
    <row r="2934" spans="1:20">
      <c r="A2934" s="1">
        <v>41276</v>
      </c>
      <c r="B2934" s="39">
        <v>509.73001098632813</v>
      </c>
      <c r="C2934" s="39"/>
      <c r="D2934" s="39">
        <v>88.300003051757813</v>
      </c>
      <c r="E2934" s="39">
        <v>236.27000427246094</v>
      </c>
      <c r="F2934" s="39">
        <v>360.82998657226563</v>
      </c>
      <c r="G2934" s="39">
        <v>104.84999847412109</v>
      </c>
      <c r="H2934" s="39">
        <v>476.69000244140625</v>
      </c>
      <c r="I2934" s="39"/>
      <c r="J2934" s="39">
        <v>37.900001525878906</v>
      </c>
      <c r="K2934" s="39">
        <v>337.19000244140625</v>
      </c>
      <c r="L2934" s="39"/>
      <c r="M2934" s="39"/>
      <c r="N2934" s="39"/>
      <c r="O2934" s="39">
        <v>295.54998779296875</v>
      </c>
      <c r="P2934" s="39">
        <v>273.26998901367188</v>
      </c>
      <c r="Q2934" s="39">
        <v>348.35000610351563</v>
      </c>
      <c r="S2934" s="39">
        <v>264.04998779296875</v>
      </c>
      <c r="T2934" s="39">
        <v>31.5</v>
      </c>
    </row>
    <row r="2935" spans="1:20">
      <c r="A2935" s="1">
        <v>41277</v>
      </c>
      <c r="B2935" s="39">
        <v>504.95999145507813</v>
      </c>
      <c r="C2935" s="39"/>
      <c r="D2935" s="39">
        <v>87.650001525878906</v>
      </c>
      <c r="E2935" s="39">
        <v>232.67999267578125</v>
      </c>
      <c r="F2935" s="39">
        <v>362.32998657226563</v>
      </c>
      <c r="G2935" s="39">
        <v>106.37999725341797</v>
      </c>
      <c r="H2935" s="39">
        <v>477.20999145507813</v>
      </c>
      <c r="I2935" s="39"/>
      <c r="J2935" s="39">
        <v>40.240001678466797</v>
      </c>
      <c r="K2935" s="39">
        <v>337.79998779296875</v>
      </c>
      <c r="L2935" s="39"/>
      <c r="M2935" s="39"/>
      <c r="N2935" s="39"/>
      <c r="O2935" s="39">
        <v>294.54998779296875</v>
      </c>
      <c r="P2935" s="39">
        <v>270.57998657226563</v>
      </c>
      <c r="Q2935" s="39">
        <v>349.07000732421875</v>
      </c>
      <c r="S2935" s="39">
        <v>263.04998779296875</v>
      </c>
      <c r="T2935" s="39">
        <v>31.5</v>
      </c>
    </row>
    <row r="2936" spans="1:20">
      <c r="A2936" s="1">
        <v>41278</v>
      </c>
      <c r="B2936" s="39">
        <v>517.030029296875</v>
      </c>
      <c r="C2936" s="39"/>
      <c r="D2936" s="39">
        <v>106.26999664306641</v>
      </c>
      <c r="E2936" s="39">
        <v>233.91999816894531</v>
      </c>
      <c r="F2936" s="39">
        <v>399.55999755859375</v>
      </c>
      <c r="G2936" s="39">
        <v>113.04000091552734</v>
      </c>
      <c r="H2936" s="39">
        <v>471.239990234375</v>
      </c>
      <c r="I2936" s="39"/>
      <c r="J2936" s="39">
        <v>60.580001831054688</v>
      </c>
      <c r="K2936" s="39">
        <v>336.27999877929688</v>
      </c>
      <c r="L2936" s="39"/>
      <c r="M2936" s="39"/>
      <c r="N2936" s="39"/>
      <c r="O2936" s="39">
        <v>298.91000366210938</v>
      </c>
      <c r="P2936" s="39">
        <v>280.35000610351563</v>
      </c>
      <c r="Q2936" s="39">
        <v>348.10000610351563</v>
      </c>
      <c r="S2936" s="39">
        <v>267.41000366210938</v>
      </c>
      <c r="T2936" s="39">
        <v>31.5</v>
      </c>
    </row>
    <row r="2937" spans="1:20">
      <c r="A2937" s="1">
        <v>41281</v>
      </c>
      <c r="B2937" s="39">
        <v>519.03997802734375</v>
      </c>
      <c r="C2937" s="39"/>
      <c r="D2937" s="39">
        <v>107.06999969482422</v>
      </c>
      <c r="E2937" s="39">
        <v>236.3800048828125</v>
      </c>
      <c r="F2937" s="39">
        <v>406.89999389648438</v>
      </c>
      <c r="G2937" s="39">
        <v>150.77999877929688</v>
      </c>
      <c r="H2937" s="39">
        <v>470.48001098632813</v>
      </c>
      <c r="I2937" s="39"/>
      <c r="J2937" s="39">
        <v>60.880001068115234</v>
      </c>
      <c r="K2937" s="39">
        <v>332.72000122070313</v>
      </c>
      <c r="L2937" s="39"/>
      <c r="M2937" s="39"/>
      <c r="N2937" s="39"/>
      <c r="O2937" s="39">
        <v>299.69000244140625</v>
      </c>
      <c r="P2937" s="39">
        <v>284.3900146484375</v>
      </c>
      <c r="Q2937" s="39">
        <v>345.48001098632813</v>
      </c>
      <c r="S2937" s="39">
        <v>268.19000244140625</v>
      </c>
      <c r="T2937" s="39">
        <v>31.5</v>
      </c>
    </row>
    <row r="2938" spans="1:20">
      <c r="A2938" s="1">
        <v>41282</v>
      </c>
      <c r="B2938" s="39">
        <v>522.08001708984375</v>
      </c>
      <c r="C2938" s="39"/>
      <c r="D2938" s="39">
        <v>104.58999633789063</v>
      </c>
      <c r="E2938" s="39">
        <v>242.03999328613281</v>
      </c>
      <c r="F2938" s="39">
        <v>400.23001098632813</v>
      </c>
      <c r="G2938" s="39">
        <v>122.95999908447266</v>
      </c>
      <c r="H2938" s="39">
        <v>493.70999145507813</v>
      </c>
      <c r="I2938" s="39"/>
      <c r="J2938" s="39">
        <v>51.159999847412109</v>
      </c>
      <c r="K2938" s="39">
        <v>332.67001342773438</v>
      </c>
      <c r="L2938" s="39"/>
      <c r="M2938" s="39"/>
      <c r="N2938" s="39"/>
      <c r="O2938" s="39">
        <v>302.45999145507813</v>
      </c>
      <c r="P2938" s="39">
        <v>285.54000854492188</v>
      </c>
      <c r="Q2938" s="39">
        <v>350.239990234375</v>
      </c>
      <c r="S2938" s="39">
        <v>270.95999145507813</v>
      </c>
      <c r="T2938" s="39">
        <v>31.5</v>
      </c>
    </row>
    <row r="2939" spans="1:20">
      <c r="A2939" s="1">
        <v>41283</v>
      </c>
      <c r="B2939" s="39">
        <v>516.3599853515625</v>
      </c>
      <c r="C2939" s="39"/>
      <c r="D2939" s="39">
        <v>104.30000305175781</v>
      </c>
      <c r="E2939" s="39">
        <v>240.52999877929688</v>
      </c>
      <c r="F2939" s="39">
        <v>399.6199951171875</v>
      </c>
      <c r="G2939" s="39">
        <v>122.36000061035156</v>
      </c>
      <c r="H2939" s="39">
        <v>504.79000854492188</v>
      </c>
      <c r="I2939" s="39"/>
      <c r="J2939" s="39">
        <v>44.770000457763672</v>
      </c>
      <c r="K2939" s="39">
        <v>335.20001220703125</v>
      </c>
      <c r="L2939" s="39"/>
      <c r="M2939" s="39"/>
      <c r="N2939" s="39"/>
      <c r="O2939" s="39">
        <v>303.23001098632813</v>
      </c>
      <c r="P2939" s="39">
        <v>283.44000244140625</v>
      </c>
      <c r="Q2939" s="39">
        <v>354.14999389648438</v>
      </c>
      <c r="S2939" s="39">
        <v>271.73001098632813</v>
      </c>
      <c r="T2939" s="39">
        <v>31.5</v>
      </c>
    </row>
    <row r="2940" spans="1:20">
      <c r="A2940" s="1">
        <v>41284</v>
      </c>
      <c r="B2940" s="39">
        <v>530.530029296875</v>
      </c>
      <c r="C2940" s="39"/>
      <c r="D2940" s="39">
        <v>101.55000305175781</v>
      </c>
      <c r="E2940" s="39">
        <v>234.97999572753906</v>
      </c>
      <c r="F2940" s="39">
        <v>389.010009765625</v>
      </c>
      <c r="G2940" s="39">
        <v>126.91999816894531</v>
      </c>
      <c r="H2940" s="39">
        <v>487.3800048828125</v>
      </c>
      <c r="I2940" s="39"/>
      <c r="J2940" s="39">
        <v>43.549999237060547</v>
      </c>
      <c r="K2940" s="39">
        <v>332.69000244140625</v>
      </c>
      <c r="L2940" s="39"/>
      <c r="M2940" s="39"/>
      <c r="N2940" s="39"/>
      <c r="O2940" s="39">
        <v>300.14999389648438</v>
      </c>
      <c r="P2940" s="39">
        <v>282.77999877929688</v>
      </c>
      <c r="Q2940" s="39">
        <v>348.20001220703125</v>
      </c>
      <c r="S2940" s="39">
        <v>268.64999389648438</v>
      </c>
      <c r="T2940" s="39">
        <v>31.5</v>
      </c>
    </row>
    <row r="2941" spans="1:20">
      <c r="A2941" s="1">
        <v>41285</v>
      </c>
      <c r="B2941" s="39">
        <v>526.09002685546875</v>
      </c>
      <c r="C2941" s="39"/>
      <c r="D2941" s="39">
        <v>105.56999969482422</v>
      </c>
      <c r="E2941" s="39">
        <v>238.03999328613281</v>
      </c>
      <c r="F2941" s="39">
        <v>388.29998779296875</v>
      </c>
      <c r="G2941" s="39">
        <v>143.91000366210938</v>
      </c>
      <c r="H2941" s="39">
        <v>481.8599853515625</v>
      </c>
      <c r="I2941" s="39"/>
      <c r="J2941" s="39">
        <v>48.209999084472656</v>
      </c>
      <c r="K2941" s="39">
        <v>328.010009765625</v>
      </c>
      <c r="L2941" s="39"/>
      <c r="M2941" s="39"/>
      <c r="N2941" s="39"/>
      <c r="O2941" s="39">
        <v>299.16000366210938</v>
      </c>
      <c r="P2941" s="39">
        <v>284.70001220703125</v>
      </c>
      <c r="Q2941" s="39">
        <v>344.010009765625</v>
      </c>
      <c r="S2941" s="39">
        <v>267.66000366210938</v>
      </c>
      <c r="T2941" s="39">
        <v>31.5</v>
      </c>
    </row>
    <row r="2942" spans="1:20">
      <c r="A2942" s="1">
        <v>41288</v>
      </c>
      <c r="B2942" s="39">
        <v>514.08001708984375</v>
      </c>
      <c r="C2942" s="39"/>
      <c r="D2942" s="39">
        <v>76.080001831054688</v>
      </c>
      <c r="E2942" s="39">
        <v>241.83999633789063</v>
      </c>
      <c r="F2942" s="39">
        <v>394.20999145507813</v>
      </c>
      <c r="G2942" s="39">
        <v>92.300003051757813</v>
      </c>
      <c r="H2942" s="39">
        <v>472.04000854492188</v>
      </c>
      <c r="I2942" s="39"/>
      <c r="J2942" s="39">
        <v>46.330001831054688</v>
      </c>
      <c r="K2942" s="39">
        <v>330.44000244140625</v>
      </c>
      <c r="L2942" s="39"/>
      <c r="M2942" s="39"/>
      <c r="N2942" s="39"/>
      <c r="O2942" s="39">
        <v>294.8599853515625</v>
      </c>
      <c r="P2942" s="39">
        <v>276.70999145507813</v>
      </c>
      <c r="Q2942" s="39">
        <v>343.20999145507813</v>
      </c>
      <c r="S2942" s="39">
        <v>263.3599853515625</v>
      </c>
      <c r="T2942" s="39">
        <v>31.5</v>
      </c>
    </row>
    <row r="2943" spans="1:20">
      <c r="A2943" s="1">
        <v>41289</v>
      </c>
      <c r="B2943" s="39">
        <v>512.719970703125</v>
      </c>
      <c r="C2943" s="39"/>
      <c r="D2943" s="39">
        <v>85.610000610351563</v>
      </c>
      <c r="E2943" s="39">
        <v>241.71000671386719</v>
      </c>
      <c r="F2943" s="39">
        <v>393.44000244140625</v>
      </c>
      <c r="G2943" s="39">
        <v>92.30999755859375</v>
      </c>
      <c r="H2943" s="39">
        <v>467.25</v>
      </c>
      <c r="I2943" s="39"/>
      <c r="J2943" s="39">
        <v>43.740001678466797</v>
      </c>
      <c r="K2943" s="39">
        <v>325.77999877929688</v>
      </c>
      <c r="L2943" s="39"/>
      <c r="M2943" s="39"/>
      <c r="N2943" s="39"/>
      <c r="O2943" s="39">
        <v>293.39999389648438</v>
      </c>
      <c r="P2943" s="39">
        <v>278.010009765625</v>
      </c>
      <c r="Q2943" s="39">
        <v>338.67001342773438</v>
      </c>
      <c r="S2943" s="39">
        <v>261.89999389648438</v>
      </c>
      <c r="T2943" s="39">
        <v>31.5</v>
      </c>
    </row>
    <row r="2944" spans="1:20">
      <c r="A2944" s="1">
        <v>41290</v>
      </c>
      <c r="B2944" s="39">
        <v>509.79000854492188</v>
      </c>
      <c r="C2944" s="39"/>
      <c r="D2944" s="39">
        <v>85.050003051757813</v>
      </c>
      <c r="E2944" s="39">
        <v>243.58999633789063</v>
      </c>
      <c r="F2944" s="39">
        <v>396.73001098632813</v>
      </c>
      <c r="G2944" s="39">
        <v>91.660003662109375</v>
      </c>
      <c r="H2944" s="39">
        <v>468.79000854492188</v>
      </c>
      <c r="I2944" s="39"/>
      <c r="J2944" s="39">
        <v>53.610000610351563</v>
      </c>
      <c r="K2944" s="39">
        <v>324.6400146484375</v>
      </c>
      <c r="L2944" s="39"/>
      <c r="M2944" s="39"/>
      <c r="N2944" s="39"/>
      <c r="O2944" s="39">
        <v>293.73001098632813</v>
      </c>
      <c r="P2944" s="39">
        <v>278.3900146484375</v>
      </c>
      <c r="Q2944" s="39">
        <v>338.98001098632813</v>
      </c>
      <c r="S2944" s="39">
        <v>262.23001098632813</v>
      </c>
      <c r="T2944" s="39">
        <v>31.5</v>
      </c>
    </row>
    <row r="2945" spans="1:20">
      <c r="A2945" s="1">
        <v>41291</v>
      </c>
      <c r="B2945" s="39">
        <v>507.44000244140625</v>
      </c>
      <c r="C2945" s="39"/>
      <c r="D2945" s="39">
        <v>83.129997253417969</v>
      </c>
      <c r="E2945" s="39">
        <v>240.72999572753906</v>
      </c>
      <c r="F2945" s="39">
        <v>398.010009765625</v>
      </c>
      <c r="G2945" s="39">
        <v>88.620002746582031</v>
      </c>
      <c r="H2945" s="39">
        <v>464.1400146484375</v>
      </c>
      <c r="I2945" s="39"/>
      <c r="J2945" s="39">
        <v>50.650001525878906</v>
      </c>
      <c r="K2945" s="39">
        <v>323.3800048828125</v>
      </c>
      <c r="L2945" s="39"/>
      <c r="M2945" s="39"/>
      <c r="N2945" s="39"/>
      <c r="O2945" s="39">
        <v>291.60000610351563</v>
      </c>
      <c r="P2945" s="39">
        <v>276.1199951171875</v>
      </c>
      <c r="Q2945" s="39">
        <v>336.79000854492188</v>
      </c>
      <c r="S2945" s="39">
        <v>260.10000610351563</v>
      </c>
      <c r="T2945" s="39">
        <v>31.5</v>
      </c>
    </row>
    <row r="2946" spans="1:20">
      <c r="A2946" s="1">
        <v>41292</v>
      </c>
      <c r="B2946" s="39">
        <v>507.79000854492188</v>
      </c>
      <c r="C2946" s="39"/>
      <c r="D2946" s="39">
        <v>83.55999755859375</v>
      </c>
      <c r="E2946" s="39">
        <v>246.38999938964844</v>
      </c>
      <c r="F2946" s="39">
        <v>397.1400146484375</v>
      </c>
      <c r="G2946" s="39">
        <v>88.660003662109375</v>
      </c>
      <c r="H2946" s="39">
        <v>459.1400146484375</v>
      </c>
      <c r="I2946" s="39"/>
      <c r="J2946" s="39">
        <v>46.889999389648438</v>
      </c>
      <c r="K2946" s="39">
        <v>331.23001098632813</v>
      </c>
      <c r="L2946" s="39"/>
      <c r="M2946" s="39"/>
      <c r="N2946" s="39"/>
      <c r="O2946" s="39">
        <v>294.79998779296875</v>
      </c>
      <c r="P2946" s="39">
        <v>278.92001342773438</v>
      </c>
      <c r="Q2946" s="39">
        <v>340.739990234375</v>
      </c>
      <c r="S2946" s="39">
        <v>263.29998779296875</v>
      </c>
      <c r="T2946" s="39">
        <v>31.5</v>
      </c>
    </row>
    <row r="2947" spans="1:20">
      <c r="A2947" s="1">
        <v>41295</v>
      </c>
      <c r="B2947" s="39"/>
      <c r="C2947" s="39"/>
      <c r="D2947" s="39"/>
      <c r="E2947" s="39"/>
      <c r="F2947" s="39"/>
      <c r="G2947" s="39"/>
      <c r="H2947" s="39"/>
      <c r="I2947" s="39"/>
      <c r="J2947" s="39"/>
      <c r="K2947" s="39"/>
      <c r="L2947" s="39"/>
      <c r="M2947" s="39"/>
      <c r="N2947" s="39"/>
      <c r="O2947" s="39"/>
      <c r="P2947" s="39"/>
      <c r="Q2947" s="39"/>
      <c r="S2947" s="39"/>
      <c r="T2947" s="39"/>
    </row>
    <row r="2948" spans="1:20">
      <c r="A2948" s="1">
        <v>41296</v>
      </c>
      <c r="B2948" s="39">
        <v>516.8699951171875</v>
      </c>
      <c r="C2948" s="39"/>
      <c r="D2948" s="39">
        <v>98.089996337890625</v>
      </c>
      <c r="E2948" s="39">
        <v>244.97000122070313</v>
      </c>
      <c r="F2948" s="39">
        <v>392.6300048828125</v>
      </c>
      <c r="G2948" s="39">
        <v>98.760002136230469</v>
      </c>
      <c r="H2948" s="39">
        <v>434.52999877929688</v>
      </c>
      <c r="I2948" s="39"/>
      <c r="J2948" s="39">
        <v>56.930000305175781</v>
      </c>
      <c r="K2948" s="39">
        <v>332.8900146484375</v>
      </c>
      <c r="L2948" s="39"/>
      <c r="M2948" s="39"/>
      <c r="N2948" s="39"/>
      <c r="O2948" s="39">
        <v>294.95999145507813</v>
      </c>
      <c r="P2948" s="39">
        <v>282.95001220703125</v>
      </c>
      <c r="Q2948" s="39">
        <v>336.77999877929688</v>
      </c>
      <c r="S2948" s="39">
        <v>263.45999145507813</v>
      </c>
      <c r="T2948" s="39">
        <v>31.5</v>
      </c>
    </row>
    <row r="2949" spans="1:20">
      <c r="A2949" s="1">
        <v>41297</v>
      </c>
      <c r="B2949" s="39">
        <v>513.80999755859375</v>
      </c>
      <c r="C2949" s="39"/>
      <c r="D2949" s="39">
        <v>99.209999084472656</v>
      </c>
      <c r="E2949" s="39">
        <v>247.55999755859375</v>
      </c>
      <c r="F2949" s="39">
        <v>393.1099853515625</v>
      </c>
      <c r="G2949" s="39">
        <v>100.51999664306641</v>
      </c>
      <c r="H2949" s="39">
        <v>446.14999389648438</v>
      </c>
      <c r="I2949" s="39"/>
      <c r="J2949" s="39">
        <v>61.139999389648438</v>
      </c>
      <c r="K2949" s="39">
        <v>333.83999633789063</v>
      </c>
      <c r="L2949" s="39"/>
      <c r="M2949" s="39"/>
      <c r="N2949" s="39"/>
      <c r="O2949" s="39">
        <v>297.1099853515625</v>
      </c>
      <c r="P2949" s="39">
        <v>283.82998657226563</v>
      </c>
      <c r="Q2949" s="39">
        <v>340.5</v>
      </c>
      <c r="S2949" s="39">
        <v>265.6099853515625</v>
      </c>
      <c r="T2949" s="39">
        <v>31.5</v>
      </c>
    </row>
    <row r="2950" spans="1:20">
      <c r="A2950" s="1">
        <v>41298</v>
      </c>
      <c r="B2950" s="39">
        <v>515.719970703125</v>
      </c>
      <c r="C2950" s="39"/>
      <c r="D2950" s="39">
        <v>99.150001525878906</v>
      </c>
      <c r="E2950" s="39">
        <v>247.19999694824219</v>
      </c>
      <c r="F2950" s="39">
        <v>388.67999267578125</v>
      </c>
      <c r="G2950" s="39">
        <v>120.94999694824219</v>
      </c>
      <c r="H2950" s="39">
        <v>448.8800048828125</v>
      </c>
      <c r="I2950" s="39"/>
      <c r="J2950" s="39">
        <v>63.919998168945313</v>
      </c>
      <c r="K2950" s="39">
        <v>320.20001220703125</v>
      </c>
      <c r="L2950" s="39"/>
      <c r="M2950" s="39"/>
      <c r="N2950" s="39"/>
      <c r="O2950" s="39">
        <v>293.55999755859375</v>
      </c>
      <c r="P2950" s="39">
        <v>284.64999389648438</v>
      </c>
      <c r="Q2950" s="39">
        <v>331.95001220703125</v>
      </c>
      <c r="S2950" s="39">
        <v>262.05999755859375</v>
      </c>
      <c r="T2950" s="39">
        <v>31.5</v>
      </c>
    </row>
    <row r="2951" spans="1:20">
      <c r="A2951" s="1">
        <v>41299</v>
      </c>
      <c r="B2951" s="39">
        <v>517.219970703125</v>
      </c>
      <c r="C2951" s="39"/>
      <c r="D2951" s="39">
        <v>100.87999725341797</v>
      </c>
      <c r="E2951" s="39">
        <v>245.66000366210938</v>
      </c>
      <c r="F2951" s="39">
        <v>373.989990234375</v>
      </c>
      <c r="G2951" s="39">
        <v>114.77999877929688</v>
      </c>
      <c r="H2951" s="39">
        <v>443.70999145507813</v>
      </c>
      <c r="I2951" s="39"/>
      <c r="J2951" s="39">
        <v>75.660003662109375</v>
      </c>
      <c r="K2951" s="39">
        <v>315.08999633789063</v>
      </c>
      <c r="L2951" s="39"/>
      <c r="M2951" s="39"/>
      <c r="N2951" s="39"/>
      <c r="O2951" s="39">
        <v>291.010009765625</v>
      </c>
      <c r="P2951" s="39">
        <v>283.1300048828125</v>
      </c>
      <c r="Q2951" s="39">
        <v>328.05999755859375</v>
      </c>
      <c r="S2951" s="39">
        <v>259.510009765625</v>
      </c>
      <c r="T2951" s="39">
        <v>31.5</v>
      </c>
    </row>
    <row r="2952" spans="1:20">
      <c r="A2952" s="1">
        <v>41302</v>
      </c>
      <c r="B2952" s="39">
        <v>510.95999145507813</v>
      </c>
      <c r="C2952" s="39"/>
      <c r="D2952" s="39">
        <v>98.010002136230469</v>
      </c>
      <c r="E2952" s="39">
        <v>241.94999694824219</v>
      </c>
      <c r="F2952" s="39">
        <v>373.67001342773438</v>
      </c>
      <c r="G2952" s="39">
        <v>110.83000183105469</v>
      </c>
      <c r="H2952" s="39">
        <v>447.44000244140625</v>
      </c>
      <c r="I2952" s="39"/>
      <c r="J2952" s="39">
        <v>68.540000915527344</v>
      </c>
      <c r="K2952" s="39">
        <v>314.89999389648438</v>
      </c>
      <c r="L2952" s="39"/>
      <c r="M2952" s="39"/>
      <c r="N2952" s="39"/>
      <c r="O2952" s="39">
        <v>289.22000122070313</v>
      </c>
      <c r="P2952" s="39">
        <v>279.26998901367188</v>
      </c>
      <c r="Q2952" s="39">
        <v>328.29000854492188</v>
      </c>
      <c r="S2952" s="39">
        <v>257.72000122070313</v>
      </c>
      <c r="T2952" s="39">
        <v>31.5</v>
      </c>
    </row>
    <row r="2953" spans="1:20">
      <c r="A2953" s="1">
        <v>41303</v>
      </c>
      <c r="B2953" s="39">
        <v>509.91000366210938</v>
      </c>
      <c r="C2953" s="39"/>
      <c r="D2953" s="39">
        <v>99.569999694824219</v>
      </c>
      <c r="E2953" s="39">
        <v>242.41999816894531</v>
      </c>
      <c r="F2953" s="39">
        <v>369.010009765625</v>
      </c>
      <c r="G2953" s="39">
        <v>111.12999725341797</v>
      </c>
      <c r="H2953" s="39">
        <v>468.23001098632813</v>
      </c>
      <c r="I2953" s="39"/>
      <c r="J2953" s="39">
        <v>53.869998931884766</v>
      </c>
      <c r="K2953" s="39">
        <v>315.77999877929688</v>
      </c>
      <c r="L2953" s="39"/>
      <c r="M2953" s="39"/>
      <c r="N2953" s="39"/>
      <c r="O2953" s="39">
        <v>291.25</v>
      </c>
      <c r="P2953" s="39">
        <v>279.20001220703125</v>
      </c>
      <c r="Q2953" s="39">
        <v>332.75</v>
      </c>
      <c r="S2953" s="39">
        <v>259.75</v>
      </c>
      <c r="T2953" s="39">
        <v>31.5</v>
      </c>
    </row>
    <row r="2954" spans="1:20">
      <c r="A2954" s="1">
        <v>41304</v>
      </c>
      <c r="B2954" s="39">
        <v>503.3900146484375</v>
      </c>
      <c r="C2954" s="39"/>
      <c r="D2954" s="39">
        <v>100.33999633789063</v>
      </c>
      <c r="E2954" s="39">
        <v>242.78999328613281</v>
      </c>
      <c r="F2954" s="39">
        <v>361.45001220703125</v>
      </c>
      <c r="G2954" s="39">
        <v>110.31999969482422</v>
      </c>
      <c r="H2954" s="39">
        <v>462.41000366210938</v>
      </c>
      <c r="I2954" s="39"/>
      <c r="J2954" s="39">
        <v>51.790000915527344</v>
      </c>
      <c r="K2954" s="39">
        <v>314.85000610351563</v>
      </c>
      <c r="L2954" s="39"/>
      <c r="M2954" s="39"/>
      <c r="N2954" s="39"/>
      <c r="O2954" s="39">
        <v>289.3900146484375</v>
      </c>
      <c r="P2954" s="39">
        <v>277.45999145507813</v>
      </c>
      <c r="Q2954" s="39">
        <v>330.57998657226563</v>
      </c>
      <c r="S2954" s="39">
        <v>257.8900146484375</v>
      </c>
      <c r="T2954" s="39">
        <v>31.5</v>
      </c>
    </row>
    <row r="2955" spans="1:20">
      <c r="A2955" s="1">
        <v>41305</v>
      </c>
      <c r="B2955" s="39">
        <v>499.19000244140625</v>
      </c>
      <c r="C2955" s="39"/>
      <c r="D2955" s="39">
        <v>99.900001525878906</v>
      </c>
      <c r="E2955" s="39">
        <v>238.85000610351563</v>
      </c>
      <c r="F2955" s="39">
        <v>365.8599853515625</v>
      </c>
      <c r="G2955" s="39">
        <v>106.91999816894531</v>
      </c>
      <c r="H2955" s="39">
        <v>464.760009765625</v>
      </c>
      <c r="I2955" s="39"/>
      <c r="J2955" s="39">
        <v>50.669998168945313</v>
      </c>
      <c r="K2955" s="39">
        <v>326.42001342773438</v>
      </c>
      <c r="L2955" s="39"/>
      <c r="M2955" s="39"/>
      <c r="N2955" s="39"/>
      <c r="O2955" s="39">
        <v>291.97000122070313</v>
      </c>
      <c r="P2955" s="39">
        <v>274.76998901367188</v>
      </c>
      <c r="Q2955" s="39">
        <v>339.02999877929688</v>
      </c>
      <c r="S2955" s="39">
        <v>260.47000122070313</v>
      </c>
      <c r="T2955" s="39">
        <v>31.5</v>
      </c>
    </row>
    <row r="2956" spans="1:20">
      <c r="A2956" s="1">
        <v>41306</v>
      </c>
      <c r="B2956" s="39">
        <v>495.33999633789063</v>
      </c>
      <c r="C2956" s="39"/>
      <c r="D2956" s="39">
        <v>92.699996948242188</v>
      </c>
      <c r="E2956" s="39">
        <v>239.8800048828125</v>
      </c>
      <c r="F2956" s="39">
        <v>376.20001220703125</v>
      </c>
      <c r="G2956" s="39">
        <v>107.83999633789063</v>
      </c>
      <c r="H2956" s="39">
        <v>473.19000244140625</v>
      </c>
      <c r="I2956" s="39"/>
      <c r="J2956" s="39">
        <v>42.779998779296875</v>
      </c>
      <c r="K2956" s="39">
        <v>324.1199951171875</v>
      </c>
      <c r="L2956" s="39"/>
      <c r="M2956" s="39"/>
      <c r="N2956" s="39"/>
      <c r="O2956" s="39">
        <v>291.5</v>
      </c>
      <c r="P2956" s="39">
        <v>273.97000122070313</v>
      </c>
      <c r="Q2956" s="39">
        <v>338.8699951171875</v>
      </c>
      <c r="S2956" s="39">
        <v>260</v>
      </c>
      <c r="T2956" s="39">
        <v>31.5</v>
      </c>
    </row>
    <row r="2957" spans="1:20">
      <c r="A2957" s="1">
        <v>41309</v>
      </c>
      <c r="B2957" s="39">
        <v>490.35000610351563</v>
      </c>
      <c r="C2957" s="39"/>
      <c r="D2957" s="39">
        <v>98.169998168945313</v>
      </c>
      <c r="E2957" s="39">
        <v>243.94999694824219</v>
      </c>
      <c r="F2957" s="39">
        <v>359.89999389648438</v>
      </c>
      <c r="G2957" s="39">
        <v>111.79000091552734</v>
      </c>
      <c r="H2957" s="39">
        <v>465.20999145507813</v>
      </c>
      <c r="I2957" s="39"/>
      <c r="J2957" s="39">
        <v>41.889999389648438</v>
      </c>
      <c r="K2957" s="39">
        <v>314.64999389648438</v>
      </c>
      <c r="L2957" s="39"/>
      <c r="M2957" s="39"/>
      <c r="N2957" s="39"/>
      <c r="O2957" s="39">
        <v>287.95001220703125</v>
      </c>
      <c r="P2957" s="39">
        <v>274.70999145507813</v>
      </c>
      <c r="Q2957" s="39">
        <v>330.3800048828125</v>
      </c>
      <c r="S2957" s="39">
        <v>256.45001220703125</v>
      </c>
      <c r="T2957" s="39">
        <v>31.5</v>
      </c>
    </row>
    <row r="2958" spans="1:20">
      <c r="A2958" s="1">
        <v>41310</v>
      </c>
      <c r="B2958" s="39">
        <v>490.47000122070313</v>
      </c>
      <c r="C2958" s="39"/>
      <c r="D2958" s="39">
        <v>97.550003051757813</v>
      </c>
      <c r="E2958" s="39">
        <v>242.69000244140625</v>
      </c>
      <c r="F2958" s="39">
        <v>366.8800048828125</v>
      </c>
      <c r="G2958" s="39">
        <v>103.05999755859375</v>
      </c>
      <c r="H2958" s="39">
        <v>462.42001342773438</v>
      </c>
      <c r="I2958" s="39"/>
      <c r="J2958" s="39">
        <v>46.299999237060547</v>
      </c>
      <c r="K2958" s="39">
        <v>312.95001220703125</v>
      </c>
      <c r="L2958" s="39"/>
      <c r="M2958" s="39"/>
      <c r="N2958" s="39"/>
      <c r="O2958" s="39">
        <v>286.98001098632813</v>
      </c>
      <c r="P2958" s="39">
        <v>274.17001342773438</v>
      </c>
      <c r="Q2958" s="39">
        <v>328.8699951171875</v>
      </c>
      <c r="S2958" s="39">
        <v>255.47999572753906</v>
      </c>
      <c r="T2958" s="39">
        <v>31.5</v>
      </c>
    </row>
    <row r="2959" spans="1:20">
      <c r="A2959" s="1">
        <v>41311</v>
      </c>
      <c r="B2959" s="39">
        <v>490.1199951171875</v>
      </c>
      <c r="C2959" s="39"/>
      <c r="D2959" s="39">
        <v>87.980003356933594</v>
      </c>
      <c r="E2959" s="39">
        <v>244.71000671386719</v>
      </c>
      <c r="F2959" s="39">
        <v>367.69000244140625</v>
      </c>
      <c r="G2959" s="39">
        <v>93.669998168945313</v>
      </c>
      <c r="H2959" s="39">
        <v>461.54000854492188</v>
      </c>
      <c r="I2959" s="39"/>
      <c r="J2959" s="39">
        <v>39.459999084472656</v>
      </c>
      <c r="K2959" s="39">
        <v>314.26998901367188</v>
      </c>
      <c r="L2959" s="39"/>
      <c r="M2959" s="39"/>
      <c r="N2959" s="39"/>
      <c r="O2959" s="39">
        <v>286.48001098632813</v>
      </c>
      <c r="P2959" s="39">
        <v>272.98001098632813</v>
      </c>
      <c r="Q2959" s="39">
        <v>329.07000732421875</v>
      </c>
      <c r="S2959" s="39">
        <v>254.97999572753906</v>
      </c>
      <c r="T2959" s="39">
        <v>31.5</v>
      </c>
    </row>
    <row r="2960" spans="1:20">
      <c r="A2960" s="1">
        <v>41312</v>
      </c>
      <c r="B2960" s="39">
        <v>490.64999389648438</v>
      </c>
      <c r="C2960" s="39"/>
      <c r="D2960" s="39">
        <v>87.529998779296875</v>
      </c>
      <c r="E2960" s="39">
        <v>245.08000183105469</v>
      </c>
      <c r="F2960" s="39">
        <v>365.75</v>
      </c>
      <c r="G2960" s="39">
        <v>92.540000915527344</v>
      </c>
      <c r="H2960" s="39">
        <v>459.76998901367188</v>
      </c>
      <c r="I2960" s="39"/>
      <c r="J2960" s="39">
        <v>38.549999237060547</v>
      </c>
      <c r="K2960" s="39">
        <v>314.1099853515625</v>
      </c>
      <c r="L2960" s="39"/>
      <c r="M2960" s="39"/>
      <c r="N2960" s="39"/>
      <c r="O2960" s="39">
        <v>286.22000122070313</v>
      </c>
      <c r="P2960" s="39">
        <v>272.989990234375</v>
      </c>
      <c r="Q2960" s="39">
        <v>328.47000122070313</v>
      </c>
      <c r="S2960" s="39">
        <v>254.72000122070313</v>
      </c>
      <c r="T2960" s="39">
        <v>31.5</v>
      </c>
    </row>
    <row r="2961" spans="1:20">
      <c r="A2961" s="1">
        <v>41313</v>
      </c>
      <c r="B2961" s="39">
        <v>502.3800048828125</v>
      </c>
      <c r="C2961" s="39"/>
      <c r="D2961" s="39">
        <v>90.879997253417969</v>
      </c>
      <c r="E2961" s="39">
        <v>258.58999633789063</v>
      </c>
      <c r="F2961" s="39">
        <v>343.70001220703125</v>
      </c>
      <c r="G2961" s="39">
        <v>96.480003356933594</v>
      </c>
      <c r="H2961" s="39">
        <v>460.60000610351563</v>
      </c>
      <c r="I2961" s="39"/>
      <c r="J2961" s="39">
        <v>39.389999389648438</v>
      </c>
      <c r="K2961" s="39">
        <v>310.45001220703125</v>
      </c>
      <c r="L2961" s="39"/>
      <c r="M2961" s="39"/>
      <c r="N2961" s="39"/>
      <c r="O2961" s="39">
        <v>289.14999389648438</v>
      </c>
      <c r="P2961" s="39">
        <v>281.08999633789063</v>
      </c>
      <c r="Q2961" s="39">
        <v>326.20999145507813</v>
      </c>
      <c r="S2961" s="39">
        <v>257.64999389648438</v>
      </c>
      <c r="T2961" s="39">
        <v>31.5</v>
      </c>
    </row>
    <row r="2962" spans="1:20">
      <c r="A2962" s="1">
        <v>41316</v>
      </c>
      <c r="B2962" s="39">
        <v>504.41000366210938</v>
      </c>
      <c r="C2962" s="39"/>
      <c r="D2962" s="39">
        <v>97.370002746582031</v>
      </c>
      <c r="E2962" s="39">
        <v>262.41000366210938</v>
      </c>
      <c r="F2962" s="39">
        <v>351.20999145507813</v>
      </c>
      <c r="G2962" s="39">
        <v>91.099998474121094</v>
      </c>
      <c r="H2962" s="39">
        <v>471.6099853515625</v>
      </c>
      <c r="I2962" s="39"/>
      <c r="J2962" s="39">
        <v>39.560001373291016</v>
      </c>
      <c r="K2962" s="39">
        <v>322.29998779296875</v>
      </c>
      <c r="L2962" s="39"/>
      <c r="M2962" s="39"/>
      <c r="N2962" s="39"/>
      <c r="O2962" s="39">
        <v>296</v>
      </c>
      <c r="P2962" s="39">
        <v>284.8699951171875</v>
      </c>
      <c r="Q2962" s="39">
        <v>337</v>
      </c>
      <c r="S2962" s="39">
        <v>264.5</v>
      </c>
      <c r="T2962" s="39">
        <v>31.5</v>
      </c>
    </row>
    <row r="2963" spans="1:20">
      <c r="A2963" s="1">
        <v>41317</v>
      </c>
      <c r="B2963" s="39">
        <v>506.989990234375</v>
      </c>
      <c r="C2963" s="39"/>
      <c r="D2963" s="39">
        <v>108.58999633789063</v>
      </c>
      <c r="E2963" s="39">
        <v>256.3800048828125</v>
      </c>
      <c r="F2963" s="39">
        <v>336.42999267578125</v>
      </c>
      <c r="G2963" s="39">
        <v>93.709999084472656</v>
      </c>
      <c r="H2963" s="39">
        <v>473.3599853515625</v>
      </c>
      <c r="I2963" s="39"/>
      <c r="J2963" s="39">
        <v>38.209999084472656</v>
      </c>
      <c r="K2963" s="39">
        <v>320.6099853515625</v>
      </c>
      <c r="L2963" s="39"/>
      <c r="M2963" s="39"/>
      <c r="N2963" s="39"/>
      <c r="O2963" s="39">
        <v>294.95999145507813</v>
      </c>
      <c r="P2963" s="39">
        <v>283.54000854492188</v>
      </c>
      <c r="Q2963" s="39">
        <v>336.14999389648438</v>
      </c>
      <c r="S2963" s="39">
        <v>263.45999145507813</v>
      </c>
      <c r="T2963" s="39">
        <v>31.5</v>
      </c>
    </row>
    <row r="2964" spans="1:20">
      <c r="A2964" s="1">
        <v>41318</v>
      </c>
      <c r="B2964" s="39">
        <v>506.989990234375</v>
      </c>
      <c r="C2964" s="39"/>
      <c r="D2964" s="39">
        <v>97.75</v>
      </c>
      <c r="E2964" s="39">
        <v>244.60000610351563</v>
      </c>
      <c r="F2964" s="39">
        <v>327.82998657226563</v>
      </c>
      <c r="G2964" s="39">
        <v>101.16999816894531</v>
      </c>
      <c r="H2964" s="39">
        <v>455.66000366210938</v>
      </c>
      <c r="I2964" s="39"/>
      <c r="J2964" s="39">
        <v>43.669998168945313</v>
      </c>
      <c r="K2964" s="39">
        <v>319.8900146484375</v>
      </c>
      <c r="L2964" s="39"/>
      <c r="M2964" s="39"/>
      <c r="N2964" s="39"/>
      <c r="O2964" s="39">
        <v>289.07998657226563</v>
      </c>
      <c r="P2964" s="39">
        <v>275.6199951171875</v>
      </c>
      <c r="Q2964" s="39">
        <v>331.85000610351563</v>
      </c>
      <c r="S2964" s="39">
        <v>257.57998657226563</v>
      </c>
      <c r="T2964" s="39">
        <v>31.5</v>
      </c>
    </row>
    <row r="2965" spans="1:20">
      <c r="A2965" s="1">
        <v>41319</v>
      </c>
      <c r="B2965" s="39">
        <v>502.3599853515625</v>
      </c>
      <c r="C2965" s="39"/>
      <c r="D2965" s="39">
        <v>100.63999938964844</v>
      </c>
      <c r="E2965" s="39">
        <v>251.67999267578125</v>
      </c>
      <c r="F2965" s="39">
        <v>327.3800048828125</v>
      </c>
      <c r="G2965" s="39">
        <v>99.300003051757813</v>
      </c>
      <c r="H2965" s="39">
        <v>453.14999389648438</v>
      </c>
      <c r="I2965" s="39"/>
      <c r="J2965" s="39">
        <v>43.439998626708984</v>
      </c>
      <c r="K2965" s="39">
        <v>309.1199951171875</v>
      </c>
      <c r="L2965" s="39"/>
      <c r="M2965" s="39"/>
      <c r="N2965" s="39"/>
      <c r="O2965" s="39">
        <v>286.72000122070313</v>
      </c>
      <c r="P2965" s="39">
        <v>278.3900146484375</v>
      </c>
      <c r="Q2965" s="39">
        <v>323.82000732421875</v>
      </c>
      <c r="S2965" s="39">
        <v>255.22000122070313</v>
      </c>
      <c r="T2965" s="39">
        <v>31.5</v>
      </c>
    </row>
    <row r="2966" spans="1:20">
      <c r="A2966" s="1">
        <v>41320</v>
      </c>
      <c r="B2966" s="39">
        <v>503.20001220703125</v>
      </c>
      <c r="C2966" s="39"/>
      <c r="D2966" s="39">
        <v>96.169998168945313</v>
      </c>
      <c r="E2966" s="39">
        <v>248.67999267578125</v>
      </c>
      <c r="F2966" s="39">
        <v>331.3699951171875</v>
      </c>
      <c r="G2966" s="39">
        <v>90.089996337890625</v>
      </c>
      <c r="H2966" s="39">
        <v>446.8800048828125</v>
      </c>
      <c r="I2966" s="39"/>
      <c r="J2966" s="39">
        <v>42</v>
      </c>
      <c r="K2966" s="39">
        <v>311.94000244140625</v>
      </c>
      <c r="L2966" s="39"/>
      <c r="M2966" s="39"/>
      <c r="N2966" s="39"/>
      <c r="O2966" s="39">
        <v>285.82000732421875</v>
      </c>
      <c r="P2966" s="39">
        <v>276.239990234375</v>
      </c>
      <c r="Q2966" s="39">
        <v>324.17001342773438</v>
      </c>
      <c r="S2966" s="39">
        <v>254.32000732421875</v>
      </c>
      <c r="T2966" s="39">
        <v>31.5</v>
      </c>
    </row>
    <row r="2967" spans="1:20">
      <c r="A2967" s="1">
        <v>41323</v>
      </c>
      <c r="B2967" s="39"/>
      <c r="C2967" s="39"/>
      <c r="D2967" s="39"/>
      <c r="E2967" s="39"/>
      <c r="F2967" s="39"/>
      <c r="G2967" s="39"/>
      <c r="H2967" s="39"/>
      <c r="I2967" s="39"/>
      <c r="J2967" s="39"/>
      <c r="K2967" s="39"/>
      <c r="L2967" s="39"/>
      <c r="M2967" s="39"/>
      <c r="N2967" s="39"/>
      <c r="O2967" s="39"/>
      <c r="P2967" s="39"/>
      <c r="Q2967" s="39"/>
      <c r="S2967" s="39"/>
      <c r="T2967" s="39"/>
    </row>
    <row r="2968" spans="1:20">
      <c r="A2968" s="1">
        <v>41324</v>
      </c>
      <c r="B2968" s="39">
        <v>507.45999145507813</v>
      </c>
      <c r="C2968" s="39"/>
      <c r="D2968" s="39">
        <v>94.55999755859375</v>
      </c>
      <c r="E2968" s="39">
        <v>236.38999938964844</v>
      </c>
      <c r="F2968" s="39">
        <v>371.1099853515625</v>
      </c>
      <c r="G2968" s="39">
        <v>84.739997863769531</v>
      </c>
      <c r="H2968" s="39">
        <v>422.8599853515625</v>
      </c>
      <c r="I2968" s="39"/>
      <c r="J2968" s="39">
        <v>45.779998779296875</v>
      </c>
      <c r="K2968" s="39">
        <v>310.70999145507813</v>
      </c>
      <c r="L2968" s="39"/>
      <c r="M2968" s="39"/>
      <c r="N2968" s="39"/>
      <c r="O2968" s="39">
        <v>281.75</v>
      </c>
      <c r="P2968" s="39">
        <v>273.83999633789063</v>
      </c>
      <c r="Q2968" s="39">
        <v>317.89999389648438</v>
      </c>
      <c r="S2968" s="39">
        <v>250.25</v>
      </c>
      <c r="T2968" s="39">
        <v>31.5</v>
      </c>
    </row>
    <row r="2969" spans="1:20">
      <c r="A2969" s="1">
        <v>41325</v>
      </c>
      <c r="B2969" s="39">
        <v>506.54998779296875</v>
      </c>
      <c r="C2969" s="39"/>
      <c r="D2969" s="39">
        <v>94.959999084472656</v>
      </c>
      <c r="E2969" s="39">
        <v>235.58999633789063</v>
      </c>
      <c r="F2969" s="39">
        <v>382.54000854492188</v>
      </c>
      <c r="G2969" s="39">
        <v>86.330001831054688</v>
      </c>
      <c r="H2969" s="39">
        <v>423.51998901367188</v>
      </c>
      <c r="I2969" s="39"/>
      <c r="J2969" s="39">
        <v>45.529998779296875</v>
      </c>
      <c r="K2969" s="39">
        <v>324.19000244140625</v>
      </c>
      <c r="L2969" s="39"/>
      <c r="M2969" s="39"/>
      <c r="N2969" s="39"/>
      <c r="O2969" s="39">
        <v>286.32998657226563</v>
      </c>
      <c r="P2969" s="39">
        <v>274.29000854492188</v>
      </c>
      <c r="Q2969" s="39">
        <v>327.32998657226563</v>
      </c>
      <c r="S2969" s="39">
        <v>254.83000183105469</v>
      </c>
      <c r="T2969" s="39">
        <v>31.5</v>
      </c>
    </row>
    <row r="2970" spans="1:20">
      <c r="A2970" s="1">
        <v>41326</v>
      </c>
      <c r="B2970" s="39">
        <v>515.3499755859375</v>
      </c>
      <c r="C2970" s="39"/>
      <c r="D2970" s="39">
        <v>96.220001220703125</v>
      </c>
      <c r="E2970" s="39">
        <v>235.75999450683594</v>
      </c>
      <c r="F2970" s="39">
        <v>374.69000244140625</v>
      </c>
      <c r="G2970" s="39">
        <v>83.650001525878906</v>
      </c>
      <c r="H2970" s="39">
        <v>423.52999877929688</v>
      </c>
      <c r="I2970" s="39"/>
      <c r="J2970" s="39">
        <v>43.889999389648438</v>
      </c>
      <c r="K2970" s="39">
        <v>324.29998779296875</v>
      </c>
      <c r="L2970" s="39"/>
      <c r="M2970" s="39"/>
      <c r="N2970" s="39"/>
      <c r="O2970" s="39">
        <v>287.04998779296875</v>
      </c>
      <c r="P2970" s="39">
        <v>275.79998779296875</v>
      </c>
      <c r="Q2970" s="39">
        <v>327.29000854492188</v>
      </c>
      <c r="S2970" s="39">
        <v>255.55000305175781</v>
      </c>
      <c r="T2970" s="39">
        <v>31.5</v>
      </c>
    </row>
    <row r="2971" spans="1:20">
      <c r="A2971" s="1">
        <v>41327</v>
      </c>
      <c r="B2971" s="39">
        <v>517.15997314453125</v>
      </c>
      <c r="C2971" s="39"/>
      <c r="D2971" s="39">
        <v>97.879997253417969</v>
      </c>
      <c r="E2971" s="39">
        <v>237.28999328613281</v>
      </c>
      <c r="F2971" s="39">
        <v>390.35000610351563</v>
      </c>
      <c r="G2971" s="39">
        <v>103.06999969482422</v>
      </c>
      <c r="H2971" s="39">
        <v>426.20001220703125</v>
      </c>
      <c r="I2971" s="39"/>
      <c r="J2971" s="39">
        <v>55.380001068115234</v>
      </c>
      <c r="K2971" s="39">
        <v>314.92001342773438</v>
      </c>
      <c r="L2971" s="39"/>
      <c r="M2971" s="39"/>
      <c r="N2971" s="39"/>
      <c r="O2971" s="39">
        <v>286.47000122070313</v>
      </c>
      <c r="P2971" s="39">
        <v>279.32000732421875</v>
      </c>
      <c r="Q2971" s="39">
        <v>322.29998779296875</v>
      </c>
      <c r="S2971" s="39">
        <v>254.97000122070313</v>
      </c>
      <c r="T2971" s="39">
        <v>31.5</v>
      </c>
    </row>
    <row r="2972" spans="1:20">
      <c r="A2972" s="1">
        <v>41330</v>
      </c>
      <c r="B2972" s="39">
        <v>504.8800048828125</v>
      </c>
      <c r="C2972" s="39"/>
      <c r="D2972" s="39">
        <v>95.879997253417969</v>
      </c>
      <c r="E2972" s="39">
        <v>240.39999389648438</v>
      </c>
      <c r="F2972" s="39">
        <v>382.6199951171875</v>
      </c>
      <c r="G2972" s="39">
        <v>102.13999938964844</v>
      </c>
      <c r="H2972" s="39">
        <v>430.02999877929688</v>
      </c>
      <c r="I2972" s="39"/>
      <c r="J2972" s="39">
        <v>56.419998168945313</v>
      </c>
      <c r="K2972" s="39">
        <v>313.95001220703125</v>
      </c>
      <c r="L2972" s="39"/>
      <c r="M2972" s="39"/>
      <c r="N2972" s="39"/>
      <c r="O2972" s="39">
        <v>285.54000854492188</v>
      </c>
      <c r="P2972" s="39">
        <v>277.1099853515625</v>
      </c>
      <c r="Q2972" s="39">
        <v>322.6099853515625</v>
      </c>
      <c r="S2972" s="39">
        <v>254.03999328613281</v>
      </c>
      <c r="T2972" s="39">
        <v>31.5</v>
      </c>
    </row>
    <row r="2973" spans="1:20">
      <c r="A2973" s="1">
        <v>41331</v>
      </c>
      <c r="B2973" s="39">
        <v>497.20999145507813</v>
      </c>
      <c r="C2973" s="39"/>
      <c r="D2973" s="39">
        <v>97.639999389648438</v>
      </c>
      <c r="E2973" s="39">
        <v>241.66000366210938</v>
      </c>
      <c r="F2973" s="39">
        <v>381.95001220703125</v>
      </c>
      <c r="G2973" s="39">
        <v>113.16999816894531</v>
      </c>
      <c r="H2973" s="39">
        <v>452.60000610351563</v>
      </c>
      <c r="I2973" s="39"/>
      <c r="J2973" s="39">
        <v>48.639999389648438</v>
      </c>
      <c r="K2973" s="39">
        <v>313.54000854492188</v>
      </c>
      <c r="L2973" s="39"/>
      <c r="M2973" s="39"/>
      <c r="N2973" s="39"/>
      <c r="O2973" s="39">
        <v>287.45999145507813</v>
      </c>
      <c r="P2973" s="39">
        <v>276.79998779296875</v>
      </c>
      <c r="Q2973" s="39">
        <v>327.1199951171875</v>
      </c>
      <c r="S2973" s="39">
        <v>255.96000671386719</v>
      </c>
      <c r="T2973" s="39">
        <v>31.5</v>
      </c>
    </row>
    <row r="2974" spans="1:20">
      <c r="A2974" s="1">
        <v>41332</v>
      </c>
      <c r="B2974" s="39">
        <v>497.79000854492188</v>
      </c>
      <c r="C2974" s="39"/>
      <c r="D2974" s="39">
        <v>96.139999389648438</v>
      </c>
      <c r="E2974" s="39">
        <v>246.25999450683594</v>
      </c>
      <c r="F2974" s="39">
        <v>385.27999877929688</v>
      </c>
      <c r="G2974" s="39">
        <v>112.16999816894531</v>
      </c>
      <c r="H2974" s="39">
        <v>456.44000244140625</v>
      </c>
      <c r="I2974" s="39"/>
      <c r="J2974" s="39">
        <v>49.090000152587891</v>
      </c>
      <c r="K2974" s="39">
        <v>310.77999877929688</v>
      </c>
      <c r="L2974" s="39"/>
      <c r="M2974" s="39"/>
      <c r="N2974" s="39"/>
      <c r="O2974" s="39">
        <v>288.1400146484375</v>
      </c>
      <c r="P2974" s="39">
        <v>279.07000732421875</v>
      </c>
      <c r="Q2974" s="39">
        <v>326.14999389648438</v>
      </c>
      <c r="S2974" s="39">
        <v>256.6400146484375</v>
      </c>
      <c r="T2974" s="39">
        <v>31.5</v>
      </c>
    </row>
    <row r="2975" spans="1:20">
      <c r="A2975" s="1">
        <v>41333</v>
      </c>
      <c r="B2975" s="39">
        <v>498.97000122070313</v>
      </c>
      <c r="C2975" s="39"/>
      <c r="D2975" s="39">
        <v>94.660003662109375</v>
      </c>
      <c r="E2975" s="39">
        <v>240.89999389648438</v>
      </c>
      <c r="F2975" s="39">
        <v>387.44000244140625</v>
      </c>
      <c r="G2975" s="39">
        <v>125.44000244140625</v>
      </c>
      <c r="H2975" s="39">
        <v>455.66000366210938</v>
      </c>
      <c r="I2975" s="39"/>
      <c r="J2975" s="39">
        <v>55.939998626708984</v>
      </c>
      <c r="K2975" s="39">
        <v>312.76998901367188</v>
      </c>
      <c r="L2975" s="39"/>
      <c r="M2975" s="39"/>
      <c r="N2975" s="39"/>
      <c r="O2975" s="39">
        <v>288.02999877929688</v>
      </c>
      <c r="P2975" s="39">
        <v>277.26998901367188</v>
      </c>
      <c r="Q2975" s="39">
        <v>327.85000610351563</v>
      </c>
      <c r="S2975" s="39">
        <v>256.52999877929688</v>
      </c>
      <c r="T2975" s="39">
        <v>31.5</v>
      </c>
    </row>
    <row r="2976" spans="1:20">
      <c r="A2976" s="1">
        <v>41334</v>
      </c>
      <c r="B2976" s="39">
        <v>499.91000366210938</v>
      </c>
      <c r="C2976" s="39"/>
      <c r="D2976" s="39">
        <v>92.040000915527344</v>
      </c>
      <c r="E2976" s="39">
        <v>243.05000305175781</v>
      </c>
      <c r="F2976" s="39">
        <v>376.3900146484375</v>
      </c>
      <c r="G2976" s="39">
        <v>103.83000183105469</v>
      </c>
      <c r="H2976" s="39">
        <v>459.29998779296875</v>
      </c>
      <c r="I2976" s="39"/>
      <c r="J2976" s="39">
        <v>45.819999694824219</v>
      </c>
      <c r="K2976" s="39">
        <v>320.64999389648438</v>
      </c>
      <c r="L2976" s="39"/>
      <c r="M2976" s="39"/>
      <c r="N2976" s="39"/>
      <c r="O2976" s="39">
        <v>290.07000732421875</v>
      </c>
      <c r="P2976" s="39">
        <v>276.19000244140625</v>
      </c>
      <c r="Q2976" s="39">
        <v>333.39999389648438</v>
      </c>
      <c r="S2976" s="39">
        <v>258.57000732421875</v>
      </c>
      <c r="T2976" s="39">
        <v>31.5</v>
      </c>
    </row>
    <row r="2977" spans="1:20">
      <c r="A2977" s="1">
        <v>41337</v>
      </c>
      <c r="B2977" s="39">
        <v>511.98001098632813</v>
      </c>
      <c r="C2977" s="39"/>
      <c r="D2977" s="39">
        <v>93.480003356933594</v>
      </c>
      <c r="E2977" s="39">
        <v>241.6199951171875</v>
      </c>
      <c r="F2977" s="39">
        <v>374.260009765625</v>
      </c>
      <c r="G2977" s="39">
        <v>104.72000122070313</v>
      </c>
      <c r="H2977" s="39">
        <v>468.92999267578125</v>
      </c>
      <c r="I2977" s="39"/>
      <c r="J2977" s="39">
        <v>44.139999389648438</v>
      </c>
      <c r="K2977" s="39">
        <v>319.3699951171875</v>
      </c>
      <c r="L2977" s="39"/>
      <c r="M2977" s="39"/>
      <c r="N2977" s="39"/>
      <c r="O2977" s="39">
        <v>291.69000244140625</v>
      </c>
      <c r="P2977" s="39">
        <v>278.29000854492188</v>
      </c>
      <c r="Q2977" s="39">
        <v>334.67999267578125</v>
      </c>
      <c r="S2977" s="39">
        <v>260.19000244140625</v>
      </c>
      <c r="T2977" s="39">
        <v>31.5</v>
      </c>
    </row>
    <row r="2978" spans="1:20">
      <c r="A2978" s="1">
        <v>41338</v>
      </c>
      <c r="B2978" s="39">
        <v>509.01998901367188</v>
      </c>
      <c r="C2978" s="39"/>
      <c r="D2978" s="39">
        <v>93.379997253417969</v>
      </c>
      <c r="E2978" s="39">
        <v>241.89999389648438</v>
      </c>
      <c r="F2978" s="39">
        <v>375.05999755859375</v>
      </c>
      <c r="G2978" s="39">
        <v>104.55000305175781</v>
      </c>
      <c r="H2978" s="39">
        <v>468.29000854492188</v>
      </c>
      <c r="I2978" s="39"/>
      <c r="J2978" s="39">
        <v>45.509998321533203</v>
      </c>
      <c r="K2978" s="39">
        <v>319.75</v>
      </c>
      <c r="L2978" s="39"/>
      <c r="M2978" s="39"/>
      <c r="N2978" s="39"/>
      <c r="O2978" s="39">
        <v>291.55999755859375</v>
      </c>
      <c r="P2978" s="39">
        <v>277.80999755859375</v>
      </c>
      <c r="Q2978" s="39">
        <v>334.8900146484375</v>
      </c>
      <c r="S2978" s="39">
        <v>260.05999755859375</v>
      </c>
      <c r="T2978" s="39">
        <v>31.5</v>
      </c>
    </row>
    <row r="2979" spans="1:20">
      <c r="A2979" s="1">
        <v>41339</v>
      </c>
      <c r="B2979" s="39">
        <v>516.6300048828125</v>
      </c>
      <c r="C2979" s="39"/>
      <c r="D2979" s="39">
        <v>93.769996643066406</v>
      </c>
      <c r="E2979" s="39">
        <v>241.96000671386719</v>
      </c>
      <c r="F2979" s="39">
        <v>374.39999389648438</v>
      </c>
      <c r="G2979" s="39">
        <v>104.36000061035156</v>
      </c>
      <c r="H2979" s="39">
        <v>466.57998657226563</v>
      </c>
      <c r="I2979" s="39"/>
      <c r="J2979" s="39">
        <v>67.139999389648438</v>
      </c>
      <c r="K2979" s="39">
        <v>320.97000122070313</v>
      </c>
      <c r="L2979" s="39"/>
      <c r="M2979" s="39"/>
      <c r="N2979" s="39"/>
      <c r="O2979" s="39">
        <v>293.32998657226563</v>
      </c>
      <c r="P2979" s="39">
        <v>279.51998901367188</v>
      </c>
      <c r="Q2979" s="39">
        <v>336.92001342773438</v>
      </c>
      <c r="S2979" s="39">
        <v>261.82998657226563</v>
      </c>
      <c r="T2979" s="39">
        <v>31.5</v>
      </c>
    </row>
    <row r="2980" spans="1:20">
      <c r="A2980" s="1">
        <v>41340</v>
      </c>
      <c r="B2980" s="39">
        <v>512.53997802734375</v>
      </c>
      <c r="C2980" s="39"/>
      <c r="D2980" s="39">
        <v>89.279998779296875</v>
      </c>
      <c r="E2980" s="39">
        <v>236.41999816894531</v>
      </c>
      <c r="F2980" s="39">
        <v>375.32998657226563</v>
      </c>
      <c r="G2980" s="39">
        <v>98.879997253417969</v>
      </c>
      <c r="H2980" s="39">
        <v>468.32000732421875</v>
      </c>
      <c r="I2980" s="39"/>
      <c r="J2980" s="39">
        <v>59.029998779296875</v>
      </c>
      <c r="K2980" s="39">
        <v>321.98001098632813</v>
      </c>
      <c r="L2980" s="39"/>
      <c r="M2980" s="39"/>
      <c r="N2980" s="39"/>
      <c r="O2980" s="39">
        <v>291.33999633789063</v>
      </c>
      <c r="P2980" s="39">
        <v>274.989990234375</v>
      </c>
      <c r="Q2980" s="39">
        <v>337.42999267578125</v>
      </c>
      <c r="S2980" s="39">
        <v>259.83999633789063</v>
      </c>
      <c r="T2980" s="39">
        <v>31.5</v>
      </c>
    </row>
    <row r="2981" spans="1:20">
      <c r="A2981" s="1">
        <v>41341</v>
      </c>
      <c r="B2981" s="39">
        <v>511.04000854492188</v>
      </c>
      <c r="C2981" s="39"/>
      <c r="D2981" s="39">
        <v>90.319999694824219</v>
      </c>
      <c r="E2981" s="39">
        <v>234.91999816894531</v>
      </c>
      <c r="F2981" s="39">
        <v>360.32000732421875</v>
      </c>
      <c r="G2981" s="39">
        <v>108.29000091552734</v>
      </c>
      <c r="H2981" s="39">
        <v>462.77999877929688</v>
      </c>
      <c r="I2981" s="39"/>
      <c r="J2981" s="39">
        <v>59.380001068115234</v>
      </c>
      <c r="K2981" s="39">
        <v>317.8800048828125</v>
      </c>
      <c r="L2981" s="39"/>
      <c r="M2981" s="39"/>
      <c r="N2981" s="39"/>
      <c r="O2981" s="39">
        <v>288.64999389648438</v>
      </c>
      <c r="P2981" s="39">
        <v>273.3900146484375</v>
      </c>
      <c r="Q2981" s="39">
        <v>333.30999755859375</v>
      </c>
      <c r="S2981" s="39">
        <v>257.14999389648438</v>
      </c>
      <c r="T2981" s="39">
        <v>31.5</v>
      </c>
    </row>
    <row r="2982" spans="1:20">
      <c r="A2982" s="1">
        <v>41344</v>
      </c>
      <c r="B2982" s="39">
        <v>507.67001342773438</v>
      </c>
      <c r="C2982" s="39"/>
      <c r="D2982" s="39">
        <v>89.400001525878906</v>
      </c>
      <c r="E2982" s="39">
        <v>235.08999633789063</v>
      </c>
      <c r="F2982" s="39">
        <v>368.55999755859375</v>
      </c>
      <c r="G2982" s="39">
        <v>114.51999664306641</v>
      </c>
      <c r="H2982" s="39">
        <v>456.26998901367188</v>
      </c>
      <c r="I2982" s="39"/>
      <c r="J2982" s="39">
        <v>64.569999694824219</v>
      </c>
      <c r="K2982" s="39">
        <v>321.23001098632813</v>
      </c>
      <c r="L2982" s="39"/>
      <c r="M2982" s="39"/>
      <c r="N2982" s="39"/>
      <c r="O2982" s="39">
        <v>289.23001098632813</v>
      </c>
      <c r="P2982" s="39">
        <v>273.489990234375</v>
      </c>
      <c r="Q2982" s="39">
        <v>334.45999145507813</v>
      </c>
      <c r="S2982" s="39">
        <v>257.73001098632813</v>
      </c>
      <c r="T2982" s="39">
        <v>31.5</v>
      </c>
    </row>
    <row r="2983" spans="1:20">
      <c r="A2983" s="1">
        <v>41345</v>
      </c>
      <c r="B2983" s="39">
        <v>508.1400146484375</v>
      </c>
      <c r="C2983" s="39"/>
      <c r="D2983" s="39">
        <v>88.639999389648438</v>
      </c>
      <c r="E2983" s="39">
        <v>225.97000122070313</v>
      </c>
      <c r="F2983" s="39">
        <v>367.02999877929688</v>
      </c>
      <c r="G2983" s="39">
        <v>113.91999816894531</v>
      </c>
      <c r="H2983" s="39">
        <v>462.32998657226563</v>
      </c>
      <c r="I2983" s="39"/>
      <c r="J2983" s="39">
        <v>47.520000457763672</v>
      </c>
      <c r="K2983" s="39">
        <v>320.22000122070313</v>
      </c>
      <c r="L2983" s="39"/>
      <c r="M2983" s="39"/>
      <c r="N2983" s="39"/>
      <c r="O2983" s="39">
        <v>286.760009765625</v>
      </c>
      <c r="P2983" s="39">
        <v>268.95001220703125</v>
      </c>
      <c r="Q2983" s="39">
        <v>333.95001220703125</v>
      </c>
      <c r="S2983" s="39">
        <v>255.25999450683594</v>
      </c>
      <c r="T2983" s="39">
        <v>31.5</v>
      </c>
    </row>
    <row r="2984" spans="1:20">
      <c r="A2984" s="1">
        <v>41346</v>
      </c>
      <c r="B2984" s="39">
        <v>501.60000610351563</v>
      </c>
      <c r="C2984" s="39"/>
      <c r="D2984" s="39">
        <v>88</v>
      </c>
      <c r="E2984" s="39">
        <v>226.35000610351563</v>
      </c>
      <c r="F2984" s="39">
        <v>316.02999877929688</v>
      </c>
      <c r="G2984" s="39">
        <v>113.12000274658203</v>
      </c>
      <c r="H2984" s="39">
        <v>463.19000244140625</v>
      </c>
      <c r="I2984" s="39"/>
      <c r="J2984" s="39">
        <v>45.169998168945313</v>
      </c>
      <c r="K2984" s="39">
        <v>320.47000122070313</v>
      </c>
      <c r="L2984" s="39"/>
      <c r="M2984" s="39"/>
      <c r="N2984" s="39"/>
      <c r="O2984" s="39">
        <v>284.20999145507813</v>
      </c>
      <c r="P2984" s="39">
        <v>263.57998657226563</v>
      </c>
      <c r="Q2984" s="39">
        <v>334.14999389648438</v>
      </c>
      <c r="S2984" s="39">
        <v>252.71000671386719</v>
      </c>
      <c r="T2984" s="39">
        <v>31.5</v>
      </c>
    </row>
    <row r="2985" spans="1:20">
      <c r="A2985" s="1">
        <v>41347</v>
      </c>
      <c r="B2985" s="39">
        <v>505.33999633789063</v>
      </c>
      <c r="C2985" s="39"/>
      <c r="D2985" s="39">
        <v>93.410003662109375</v>
      </c>
      <c r="E2985" s="39">
        <v>218.97999572753906</v>
      </c>
      <c r="F2985" s="39">
        <v>316.57000732421875</v>
      </c>
      <c r="G2985" s="39">
        <v>114.94999694824219</v>
      </c>
      <c r="H2985" s="39">
        <v>459.5</v>
      </c>
      <c r="I2985" s="39"/>
      <c r="J2985" s="39">
        <v>43.459999084472656</v>
      </c>
      <c r="K2985" s="39">
        <v>322.70999145507813</v>
      </c>
      <c r="L2985" s="39"/>
      <c r="M2985" s="39"/>
      <c r="N2985" s="39"/>
      <c r="O2985" s="39">
        <v>283.67001342773438</v>
      </c>
      <c r="P2985" s="39">
        <v>261.97000122070313</v>
      </c>
      <c r="Q2985" s="39">
        <v>334.70001220703125</v>
      </c>
      <c r="S2985" s="39">
        <v>252.16999816894531</v>
      </c>
      <c r="T2985" s="39">
        <v>31.5</v>
      </c>
    </row>
    <row r="2986" spans="1:20">
      <c r="A2986" s="1">
        <v>41348</v>
      </c>
      <c r="B2986" s="39">
        <v>510.80999755859375</v>
      </c>
      <c r="C2986" s="39"/>
      <c r="D2986" s="39">
        <v>93.660003662109375</v>
      </c>
      <c r="E2986" s="39">
        <v>222.27000427246094</v>
      </c>
      <c r="F2986" s="39">
        <v>313.6300048828125</v>
      </c>
      <c r="G2986" s="39">
        <v>123.41000366210938</v>
      </c>
      <c r="H2986" s="39">
        <v>460.760009765625</v>
      </c>
      <c r="I2986" s="39"/>
      <c r="J2986" s="39">
        <v>44.840000152587891</v>
      </c>
      <c r="K2986" s="39">
        <v>325.76998901367188</v>
      </c>
      <c r="L2986" s="39"/>
      <c r="M2986" s="39"/>
      <c r="N2986" s="39"/>
      <c r="O2986" s="39">
        <v>286.29998779296875</v>
      </c>
      <c r="P2986" s="39">
        <v>264.94000244140625</v>
      </c>
      <c r="Q2986" s="39">
        <v>337.20999145507813</v>
      </c>
      <c r="S2986" s="39">
        <v>254.80000305175781</v>
      </c>
      <c r="T2986" s="39">
        <v>31.5</v>
      </c>
    </row>
    <row r="2987" spans="1:20">
      <c r="A2987" s="1">
        <v>41351</v>
      </c>
      <c r="B2987" s="39">
        <v>512.82000732421875</v>
      </c>
      <c r="C2987" s="39"/>
      <c r="D2987" s="39">
        <v>96.480003356933594</v>
      </c>
      <c r="E2987" s="39">
        <v>223.24000549316406</v>
      </c>
      <c r="F2987" s="39">
        <v>318.67001342773438</v>
      </c>
      <c r="G2987" s="39">
        <v>129.21000671386719</v>
      </c>
      <c r="H2987" s="39">
        <v>464.29000854492188</v>
      </c>
      <c r="I2987" s="39"/>
      <c r="J2987" s="39">
        <v>47.319999694824219</v>
      </c>
      <c r="K2987" s="39">
        <v>327.29000854492188</v>
      </c>
      <c r="L2987" s="39"/>
      <c r="M2987" s="39"/>
      <c r="N2987" s="39"/>
      <c r="O2987" s="39">
        <v>288.26998901367188</v>
      </c>
      <c r="P2987" s="39">
        <v>267.010009765625</v>
      </c>
      <c r="Q2987" s="39">
        <v>339.27999877929688</v>
      </c>
      <c r="S2987" s="39">
        <v>256.76998901367188</v>
      </c>
      <c r="T2987" s="39">
        <v>31.5</v>
      </c>
    </row>
    <row r="2988" spans="1:20">
      <c r="A2988" s="1">
        <v>41352</v>
      </c>
      <c r="B2988" s="39">
        <v>510.47000122070313</v>
      </c>
      <c r="C2988" s="39"/>
      <c r="D2988" s="39">
        <v>90.769996643066406</v>
      </c>
      <c r="E2988" s="39">
        <v>227.30999755859375</v>
      </c>
      <c r="F2988" s="39">
        <v>318.42999267578125</v>
      </c>
      <c r="G2988" s="39">
        <v>106.44000244140625</v>
      </c>
      <c r="H2988" s="39">
        <v>461.33999633789063</v>
      </c>
      <c r="I2988" s="39"/>
      <c r="J2988" s="39">
        <v>48.119998931884766</v>
      </c>
      <c r="K2988" s="39">
        <v>329.3900146484375</v>
      </c>
      <c r="L2988" s="39"/>
      <c r="M2988" s="39"/>
      <c r="N2988" s="39"/>
      <c r="O2988" s="39">
        <v>288.32998657226563</v>
      </c>
      <c r="P2988" s="39">
        <v>266.3699951171875</v>
      </c>
      <c r="Q2988" s="39">
        <v>340.07998657226563</v>
      </c>
      <c r="S2988" s="39">
        <v>256.82998657226563</v>
      </c>
      <c r="T2988" s="39">
        <v>31.5</v>
      </c>
    </row>
    <row r="2989" spans="1:20">
      <c r="A2989" s="1">
        <v>41353</v>
      </c>
      <c r="B2989" s="39">
        <v>520.19000244140625</v>
      </c>
      <c r="C2989" s="39"/>
      <c r="D2989" s="39">
        <v>91.279998779296875</v>
      </c>
      <c r="E2989" s="39">
        <v>234.14999389648438</v>
      </c>
      <c r="F2989" s="39">
        <v>355.1300048828125</v>
      </c>
      <c r="G2989" s="39">
        <v>106.36000061035156</v>
      </c>
      <c r="H2989" s="39">
        <v>459.1400146484375</v>
      </c>
      <c r="I2989" s="39"/>
      <c r="J2989" s="39">
        <v>49.259998321533203</v>
      </c>
      <c r="K2989" s="39">
        <v>329.58999633789063</v>
      </c>
      <c r="L2989" s="39"/>
      <c r="M2989" s="39"/>
      <c r="N2989" s="39"/>
      <c r="O2989" s="39">
        <v>292.29000854492188</v>
      </c>
      <c r="P2989" s="39">
        <v>274.70001220703125</v>
      </c>
      <c r="Q2989" s="39">
        <v>339.77999877929688</v>
      </c>
      <c r="S2989" s="39">
        <v>260.79000854492188</v>
      </c>
      <c r="T2989" s="39">
        <v>31.5</v>
      </c>
    </row>
    <row r="2990" spans="1:20">
      <c r="A2990" s="1">
        <v>41354</v>
      </c>
      <c r="B2990" s="39">
        <v>511.55999755859375</v>
      </c>
      <c r="C2990" s="39"/>
      <c r="D2990" s="39">
        <v>90.010002136230469</v>
      </c>
      <c r="E2990" s="39">
        <v>239.47000122070313</v>
      </c>
      <c r="F2990" s="39">
        <v>356.239990234375</v>
      </c>
      <c r="G2990" s="39">
        <v>104.66999816894531</v>
      </c>
      <c r="H2990" s="39">
        <v>456.77999877929688</v>
      </c>
      <c r="I2990" s="39"/>
      <c r="J2990" s="39">
        <v>60.779998779296875</v>
      </c>
      <c r="K2990" s="39">
        <v>326.8599853515625</v>
      </c>
      <c r="L2990" s="39"/>
      <c r="M2990" s="39"/>
      <c r="N2990" s="39"/>
      <c r="O2990" s="39">
        <v>291.760009765625</v>
      </c>
      <c r="P2990" s="39">
        <v>275.1400146484375</v>
      </c>
      <c r="Q2990" s="39">
        <v>338.17999267578125</v>
      </c>
      <c r="S2990" s="39">
        <v>260.260009765625</v>
      </c>
      <c r="T2990" s="39">
        <v>31.5</v>
      </c>
    </row>
    <row r="2991" spans="1:20">
      <c r="A2991" s="1">
        <v>41355</v>
      </c>
      <c r="B2991" s="39">
        <v>511.44000244140625</v>
      </c>
      <c r="C2991" s="39"/>
      <c r="D2991" s="39">
        <v>92</v>
      </c>
      <c r="E2991" s="39">
        <v>242.74000549316406</v>
      </c>
      <c r="F2991" s="39">
        <v>392.20001220703125</v>
      </c>
      <c r="G2991" s="39">
        <v>103.05000305175781</v>
      </c>
      <c r="H2991" s="39">
        <v>457.48001098632813</v>
      </c>
      <c r="I2991" s="39"/>
      <c r="J2991" s="39">
        <v>53.509998321533203</v>
      </c>
      <c r="K2991" s="39">
        <v>325.47000122070313</v>
      </c>
      <c r="L2991" s="39"/>
      <c r="M2991" s="39"/>
      <c r="N2991" s="39"/>
      <c r="O2991" s="39">
        <v>293.42001342773438</v>
      </c>
      <c r="P2991" s="39">
        <v>279.760009765625</v>
      </c>
      <c r="Q2991" s="39">
        <v>336.85000610351563</v>
      </c>
      <c r="S2991" s="39">
        <v>261.92001342773438</v>
      </c>
      <c r="T2991" s="39">
        <v>31.5</v>
      </c>
    </row>
    <row r="2992" spans="1:20">
      <c r="A2992" s="1">
        <v>41358</v>
      </c>
      <c r="B2992" s="39">
        <v>517.8499755859375</v>
      </c>
      <c r="C2992" s="39"/>
      <c r="D2992" s="39">
        <v>94.699996948242188</v>
      </c>
      <c r="E2992" s="39">
        <v>242.46000671386719</v>
      </c>
      <c r="F2992" s="39">
        <v>380.80999755859375</v>
      </c>
      <c r="G2992" s="39">
        <v>108.94000244140625</v>
      </c>
      <c r="H2992" s="39">
        <v>455.83999633789063</v>
      </c>
      <c r="I2992" s="39"/>
      <c r="J2992" s="39">
        <v>49.659999847412109</v>
      </c>
      <c r="K2992" s="39">
        <v>323.51998901367188</v>
      </c>
      <c r="L2992" s="39"/>
      <c r="M2992" s="39"/>
      <c r="N2992" s="39"/>
      <c r="O2992" s="39">
        <v>293.04998779296875</v>
      </c>
      <c r="P2992" s="39">
        <v>280.8900146484375</v>
      </c>
      <c r="Q2992" s="39">
        <v>334.83999633789063</v>
      </c>
      <c r="S2992" s="39">
        <v>261.54998779296875</v>
      </c>
      <c r="T2992" s="39">
        <v>31.5</v>
      </c>
    </row>
    <row r="2993" spans="1:20">
      <c r="A2993" s="1">
        <v>41359</v>
      </c>
      <c r="B2993" s="39">
        <v>514.010009765625</v>
      </c>
      <c r="C2993" s="39"/>
      <c r="D2993" s="39">
        <v>94.349998474121094</v>
      </c>
      <c r="E2993" s="39">
        <v>239.61000061035156</v>
      </c>
      <c r="F2993" s="39">
        <v>378.08999633789063</v>
      </c>
      <c r="G2993" s="39">
        <v>106.62999725341797</v>
      </c>
      <c r="H2993" s="39">
        <v>458.83999633789063</v>
      </c>
      <c r="I2993" s="39"/>
      <c r="J2993" s="39">
        <v>40.520000457763672</v>
      </c>
      <c r="K2993" s="39">
        <v>323.8900146484375</v>
      </c>
      <c r="L2993" s="39"/>
      <c r="M2993" s="39"/>
      <c r="N2993" s="39"/>
      <c r="O2993" s="39">
        <v>291.92001342773438</v>
      </c>
      <c r="P2993" s="39">
        <v>278.30999755859375</v>
      </c>
      <c r="Q2993" s="39">
        <v>335.1400146484375</v>
      </c>
      <c r="S2993" s="39">
        <v>260.42001342773438</v>
      </c>
      <c r="T2993" s="39">
        <v>31.5</v>
      </c>
    </row>
    <row r="2994" spans="1:20">
      <c r="A2994" s="1">
        <v>41360</v>
      </c>
      <c r="B2994" s="39">
        <v>513.6300048828125</v>
      </c>
      <c r="C2994" s="39"/>
      <c r="D2994" s="39">
        <v>93.599998474121094</v>
      </c>
      <c r="E2994" s="39">
        <v>231.58999633789063</v>
      </c>
      <c r="F2994" s="39">
        <v>376.07000732421875</v>
      </c>
      <c r="G2994" s="39">
        <v>104.08999633789063</v>
      </c>
      <c r="H2994" s="39">
        <v>459.45001220703125</v>
      </c>
      <c r="I2994" s="39"/>
      <c r="J2994" s="39">
        <v>42.340000152587891</v>
      </c>
      <c r="K2994" s="39">
        <v>326.8800048828125</v>
      </c>
      <c r="L2994" s="39"/>
      <c r="M2994" s="39"/>
      <c r="N2994" s="39"/>
      <c r="O2994" s="39">
        <v>290.8699951171875</v>
      </c>
      <c r="P2994" s="39">
        <v>273.989990234375</v>
      </c>
      <c r="Q2994" s="39">
        <v>337.48001098632813</v>
      </c>
      <c r="S2994" s="39">
        <v>259.3699951171875</v>
      </c>
      <c r="T2994" s="39">
        <v>31.5</v>
      </c>
    </row>
    <row r="2995" spans="1:20">
      <c r="A2995" s="1">
        <v>41361</v>
      </c>
      <c r="B2995" s="39">
        <v>516.44000244140625</v>
      </c>
      <c r="C2995" s="39"/>
      <c r="D2995" s="39">
        <v>94.150001525878906</v>
      </c>
      <c r="E2995" s="39">
        <v>230.19000244140625</v>
      </c>
      <c r="F2995" s="39">
        <v>375.22000122070313</v>
      </c>
      <c r="G2995" s="39">
        <v>107.94999694824219</v>
      </c>
      <c r="H2995" s="39">
        <v>461.29000854492188</v>
      </c>
      <c r="I2995" s="39"/>
      <c r="J2995" s="39">
        <v>42.630001068115234</v>
      </c>
      <c r="K2995" s="39">
        <v>331.29000854492188</v>
      </c>
      <c r="L2995" s="39"/>
      <c r="M2995" s="39"/>
      <c r="N2995" s="39"/>
      <c r="O2995" s="39">
        <v>292.57000732421875</v>
      </c>
      <c r="P2995" s="39">
        <v>274.1400146484375</v>
      </c>
      <c r="Q2995" s="39">
        <v>340.98001098632813</v>
      </c>
      <c r="S2995" s="39">
        <v>261.07000732421875</v>
      </c>
      <c r="T2995" s="39">
        <v>31.5</v>
      </c>
    </row>
    <row r="2996" spans="1:20">
      <c r="A2996" s="1">
        <v>41362</v>
      </c>
      <c r="B2996" s="39">
        <v>517.84002685546875</v>
      </c>
      <c r="C2996" s="39"/>
      <c r="D2996" s="39">
        <v>92.650001525878906</v>
      </c>
      <c r="E2996" s="39">
        <v>229.77999877929688</v>
      </c>
      <c r="F2996" s="39">
        <v>367.07000732421875</v>
      </c>
      <c r="G2996" s="39">
        <v>82.569999694824219</v>
      </c>
      <c r="H2996" s="39">
        <v>458.67001342773438</v>
      </c>
      <c r="I2996" s="39"/>
      <c r="J2996" s="39">
        <v>41.130001068115234</v>
      </c>
      <c r="K2996" s="39">
        <v>334.32998657226563</v>
      </c>
      <c r="L2996" s="39"/>
      <c r="M2996" s="39"/>
      <c r="N2996" s="39"/>
      <c r="O2996" s="39">
        <v>292.239990234375</v>
      </c>
      <c r="P2996" s="39">
        <v>272.20001220703125</v>
      </c>
      <c r="Q2996" s="39">
        <v>342.33999633789063</v>
      </c>
      <c r="S2996" s="39">
        <v>260.739990234375</v>
      </c>
      <c r="T2996" s="39">
        <v>31.5</v>
      </c>
    </row>
    <row r="2997" spans="1:20">
      <c r="A2997" s="1">
        <v>41365</v>
      </c>
      <c r="B2997" s="39">
        <v>510.10000610351563</v>
      </c>
      <c r="C2997" s="39"/>
      <c r="D2997" s="39">
        <v>88.589996337890625</v>
      </c>
      <c r="E2997" s="39">
        <v>230.6300048828125</v>
      </c>
      <c r="F2997" s="39">
        <v>361.70001220703125</v>
      </c>
      <c r="G2997" s="39">
        <v>83.169998168945313</v>
      </c>
      <c r="H2997" s="39">
        <v>458.41000366210938</v>
      </c>
      <c r="I2997" s="39"/>
      <c r="J2997" s="39">
        <v>44.720001220703125</v>
      </c>
      <c r="K2997" s="39">
        <v>329.19000244140625</v>
      </c>
      <c r="L2997" s="39"/>
      <c r="M2997" s="39"/>
      <c r="N2997" s="39"/>
      <c r="O2997" s="39">
        <v>289.510009765625</v>
      </c>
      <c r="P2997" s="39">
        <v>269.79000854492188</v>
      </c>
      <c r="Q2997" s="39">
        <v>339</v>
      </c>
      <c r="S2997" s="39">
        <v>258.010009765625</v>
      </c>
      <c r="T2997" s="39">
        <v>31.5</v>
      </c>
    </row>
    <row r="2998" spans="1:20">
      <c r="A2998" s="1">
        <v>41366</v>
      </c>
      <c r="B2998" s="39">
        <v>509.1199951171875</v>
      </c>
      <c r="C2998" s="39"/>
      <c r="D2998" s="39">
        <v>90.370002746582031</v>
      </c>
      <c r="E2998" s="39">
        <v>230.99000549316406</v>
      </c>
      <c r="F2998" s="39">
        <v>359.14999389648438</v>
      </c>
      <c r="G2998" s="39">
        <v>84.44000244140625</v>
      </c>
      <c r="H2998" s="39">
        <v>454.51998901367188</v>
      </c>
      <c r="I2998" s="39"/>
      <c r="J2998" s="39">
        <v>44.259998321533203</v>
      </c>
      <c r="K2998" s="39">
        <v>329.10000610351563</v>
      </c>
      <c r="L2998" s="39"/>
      <c r="M2998" s="39"/>
      <c r="N2998" s="39"/>
      <c r="O2998" s="39">
        <v>289.1099853515625</v>
      </c>
      <c r="P2998" s="39">
        <v>269.92999267578125</v>
      </c>
      <c r="Q2998" s="39">
        <v>337.98001098632813</v>
      </c>
      <c r="S2998" s="39">
        <v>257.6099853515625</v>
      </c>
      <c r="T2998" s="39">
        <v>31.5</v>
      </c>
    </row>
    <row r="2999" spans="1:20">
      <c r="A2999" s="1">
        <v>41367</v>
      </c>
      <c r="B2999" s="39">
        <v>512.40997314453125</v>
      </c>
      <c r="C2999" s="39"/>
      <c r="D2999" s="39">
        <v>89.209999084472656</v>
      </c>
      <c r="E2999" s="39">
        <v>230.55000305175781</v>
      </c>
      <c r="F2999" s="39">
        <v>361.1199951171875</v>
      </c>
      <c r="G2999" s="39">
        <v>85.339996337890625</v>
      </c>
      <c r="H2999" s="39">
        <v>457.3699951171875</v>
      </c>
      <c r="I2999" s="39"/>
      <c r="J2999" s="39">
        <v>42.650001525878906</v>
      </c>
      <c r="K2999" s="39">
        <v>329.489990234375</v>
      </c>
      <c r="L2999" s="39"/>
      <c r="M2999" s="39"/>
      <c r="N2999" s="39"/>
      <c r="O2999" s="39">
        <v>289.73001098632813</v>
      </c>
      <c r="P2999" s="39">
        <v>270.42001342773438</v>
      </c>
      <c r="Q2999" s="39">
        <v>338.80999755859375</v>
      </c>
      <c r="S2999" s="39">
        <v>258.23001098632813</v>
      </c>
      <c r="T2999" s="39">
        <v>31.5</v>
      </c>
    </row>
    <row r="3000" spans="1:20">
      <c r="A3000" s="1">
        <v>41368</v>
      </c>
      <c r="B3000" s="39">
        <v>510.55999755859375</v>
      </c>
      <c r="C3000" s="39"/>
      <c r="D3000" s="39">
        <v>87.180000305175781</v>
      </c>
      <c r="E3000" s="39">
        <v>231.27999877929688</v>
      </c>
      <c r="F3000" s="39">
        <v>353.1099853515625</v>
      </c>
      <c r="G3000" s="39">
        <v>83.610000610351563</v>
      </c>
      <c r="H3000" s="39">
        <v>454.77999877929688</v>
      </c>
      <c r="I3000" s="39"/>
      <c r="J3000" s="39">
        <v>40.169998168945313</v>
      </c>
      <c r="K3000" s="39">
        <v>327.27999877929688</v>
      </c>
      <c r="L3000" s="39"/>
      <c r="M3000" s="39"/>
      <c r="N3000" s="39"/>
      <c r="O3000" s="39">
        <v>288.1099853515625</v>
      </c>
      <c r="P3000" s="39">
        <v>269.29998779296875</v>
      </c>
      <c r="Q3000" s="39">
        <v>336.48001098632813</v>
      </c>
      <c r="S3000" s="39">
        <v>256.6099853515625</v>
      </c>
      <c r="T3000" s="39">
        <v>31.5</v>
      </c>
    </row>
    <row r="3001" spans="1:20">
      <c r="A3001" s="1">
        <v>41369</v>
      </c>
      <c r="B3001" s="39">
        <v>509.51998901367188</v>
      </c>
      <c r="C3001" s="39"/>
      <c r="D3001" s="39">
        <v>91.400001525878906</v>
      </c>
      <c r="E3001" s="39">
        <v>235.14999389648438</v>
      </c>
      <c r="F3001" s="39">
        <v>375.92001342773438</v>
      </c>
      <c r="G3001" s="39">
        <v>119.23999786376953</v>
      </c>
      <c r="H3001" s="39">
        <v>456.8699951171875</v>
      </c>
      <c r="I3001" s="39"/>
      <c r="J3001" s="39">
        <v>40.340000152587891</v>
      </c>
      <c r="K3001" s="39">
        <v>325.6199951171875</v>
      </c>
      <c r="L3001" s="39"/>
      <c r="M3001" s="39"/>
      <c r="N3001" s="39"/>
      <c r="O3001" s="39">
        <v>290.64999389648438</v>
      </c>
      <c r="P3001" s="39">
        <v>275.07000732421875</v>
      </c>
      <c r="Q3001" s="39">
        <v>335.85000610351563</v>
      </c>
      <c r="S3001" s="39">
        <v>259.14999389648438</v>
      </c>
      <c r="T3001" s="39">
        <v>31.5</v>
      </c>
    </row>
    <row r="3002" spans="1:20">
      <c r="A3002" s="1">
        <v>41372</v>
      </c>
      <c r="B3002" s="39">
        <v>509.79998779296875</v>
      </c>
      <c r="C3002" s="39"/>
      <c r="D3002" s="39">
        <v>89.900001525878906</v>
      </c>
      <c r="E3002" s="39">
        <v>237.3800048828125</v>
      </c>
      <c r="F3002" s="39">
        <v>349.260009765625</v>
      </c>
      <c r="G3002" s="39">
        <v>105.02999877929688</v>
      </c>
      <c r="H3002" s="39">
        <v>456.69000244140625</v>
      </c>
      <c r="I3002" s="39"/>
      <c r="J3002" s="39">
        <v>39.009998321533203</v>
      </c>
      <c r="K3002" s="39">
        <v>319.22000122070313</v>
      </c>
      <c r="L3002" s="39"/>
      <c r="M3002" s="39"/>
      <c r="N3002" s="39"/>
      <c r="O3002" s="39">
        <v>287.6300048828125</v>
      </c>
      <c r="P3002" s="39">
        <v>273.20999145507813</v>
      </c>
      <c r="Q3002" s="39">
        <v>331.29998779296875</v>
      </c>
      <c r="S3002" s="39">
        <v>256.1300048828125</v>
      </c>
      <c r="T3002" s="39">
        <v>31.5</v>
      </c>
    </row>
    <row r="3003" spans="1:20">
      <c r="A3003" s="1">
        <v>41373</v>
      </c>
      <c r="B3003" s="39">
        <v>520.1199951171875</v>
      </c>
      <c r="C3003" s="39"/>
      <c r="D3003" s="39">
        <v>91.449996948242188</v>
      </c>
      <c r="E3003" s="39">
        <v>234.8800048828125</v>
      </c>
      <c r="F3003" s="39">
        <v>357.1199951171875</v>
      </c>
      <c r="G3003" s="39">
        <v>96.75</v>
      </c>
      <c r="H3003" s="39">
        <v>451.42001342773438</v>
      </c>
      <c r="I3003" s="39"/>
      <c r="J3003" s="39">
        <v>34.970001220703125</v>
      </c>
      <c r="K3003" s="39">
        <v>319.07998657226563</v>
      </c>
      <c r="L3003" s="39"/>
      <c r="M3003" s="39"/>
      <c r="N3003" s="39"/>
      <c r="O3003" s="39">
        <v>287.64999389648438</v>
      </c>
      <c r="P3003" s="39">
        <v>274.79000854492188</v>
      </c>
      <c r="Q3003" s="39">
        <v>329.64999389648438</v>
      </c>
      <c r="S3003" s="39">
        <v>256.14999389648438</v>
      </c>
      <c r="T3003" s="39">
        <v>31.5</v>
      </c>
    </row>
    <row r="3004" spans="1:20">
      <c r="A3004" s="1">
        <v>41374</v>
      </c>
      <c r="B3004" s="39">
        <v>512.8699951171875</v>
      </c>
      <c r="C3004" s="39"/>
      <c r="D3004" s="39">
        <v>93.669998168945313</v>
      </c>
      <c r="E3004" s="39">
        <v>240.46000671386719</v>
      </c>
      <c r="F3004" s="39">
        <v>355</v>
      </c>
      <c r="G3004" s="39">
        <v>97.589996337890625</v>
      </c>
      <c r="H3004" s="39">
        <v>443.55999755859375</v>
      </c>
      <c r="I3004" s="39"/>
      <c r="J3004" s="39">
        <v>35.470001220703125</v>
      </c>
      <c r="K3004" s="39">
        <v>321.73001098632813</v>
      </c>
      <c r="L3004" s="39"/>
      <c r="M3004" s="39"/>
      <c r="N3004" s="39"/>
      <c r="O3004" s="39">
        <v>288.30999755859375</v>
      </c>
      <c r="P3004" s="39">
        <v>276.1400146484375</v>
      </c>
      <c r="Q3004" s="39">
        <v>329.64999389648438</v>
      </c>
      <c r="S3004" s="39">
        <v>256.80999755859375</v>
      </c>
      <c r="T3004" s="39">
        <v>31.5</v>
      </c>
    </row>
    <row r="3005" spans="1:20">
      <c r="A3005" s="1">
        <v>41375</v>
      </c>
      <c r="B3005" s="39">
        <v>514.20001220703125</v>
      </c>
      <c r="C3005" s="39"/>
      <c r="D3005" s="39">
        <v>95.290000915527344</v>
      </c>
      <c r="E3005" s="39">
        <v>235.6300048828125</v>
      </c>
      <c r="F3005" s="39">
        <v>358.07998657226563</v>
      </c>
      <c r="G3005" s="39">
        <v>100.26999664306641</v>
      </c>
      <c r="H3005" s="39">
        <v>440.16000366210938</v>
      </c>
      <c r="I3005" s="39"/>
      <c r="J3005" s="39">
        <v>35.200000762939453</v>
      </c>
      <c r="K3005" s="39">
        <v>320.07998657226563</v>
      </c>
      <c r="L3005" s="39"/>
      <c r="M3005" s="39"/>
      <c r="N3005" s="39"/>
      <c r="O3005" s="39">
        <v>286.73001098632813</v>
      </c>
      <c r="P3005" s="39">
        <v>274.77999877929688</v>
      </c>
      <c r="Q3005" s="39">
        <v>327.69000244140625</v>
      </c>
      <c r="S3005" s="39">
        <v>255.22999572753906</v>
      </c>
      <c r="T3005" s="39">
        <v>31.5</v>
      </c>
    </row>
    <row r="3006" spans="1:20">
      <c r="A3006" s="1">
        <v>41376</v>
      </c>
      <c r="B3006" s="39">
        <v>510.6099853515625</v>
      </c>
      <c r="C3006" s="39"/>
      <c r="D3006" s="39">
        <v>97.370002746582031</v>
      </c>
      <c r="E3006" s="39">
        <v>238.5</v>
      </c>
      <c r="F3006" s="39">
        <v>353.6300048828125</v>
      </c>
      <c r="G3006" s="39">
        <v>93.120002746582031</v>
      </c>
      <c r="H3006" s="39">
        <v>438.5</v>
      </c>
      <c r="I3006" s="39"/>
      <c r="J3006" s="39">
        <v>39.979999542236328</v>
      </c>
      <c r="K3006" s="39">
        <v>324.04998779296875</v>
      </c>
      <c r="L3006" s="39"/>
      <c r="M3006" s="39"/>
      <c r="N3006" s="39"/>
      <c r="O3006" s="39">
        <v>288.1199951171875</v>
      </c>
      <c r="P3006" s="39">
        <v>275.07000732421875</v>
      </c>
      <c r="Q3006" s="39">
        <v>330.3800048828125</v>
      </c>
      <c r="S3006" s="39">
        <v>256.6199951171875</v>
      </c>
      <c r="T3006" s="39">
        <v>31.5</v>
      </c>
    </row>
    <row r="3007" spans="1:20">
      <c r="A3007" s="1">
        <v>41379</v>
      </c>
      <c r="B3007" s="39">
        <v>511.25</v>
      </c>
      <c r="C3007" s="39"/>
      <c r="D3007" s="39">
        <v>100.55999755859375</v>
      </c>
      <c r="E3007" s="39">
        <v>236.05999755859375</v>
      </c>
      <c r="F3007" s="39">
        <v>393.64999389648438</v>
      </c>
      <c r="G3007" s="39">
        <v>95.029998779296875</v>
      </c>
      <c r="H3007" s="39">
        <v>435.98001098632813</v>
      </c>
      <c r="I3007" s="39"/>
      <c r="J3007" s="39">
        <v>39.590000152587891</v>
      </c>
      <c r="K3007" s="39">
        <v>322.42999267578125</v>
      </c>
      <c r="L3007" s="39"/>
      <c r="M3007" s="39"/>
      <c r="N3007" s="39"/>
      <c r="O3007" s="39">
        <v>288.67001342773438</v>
      </c>
      <c r="P3007" s="39">
        <v>277.80999755859375</v>
      </c>
      <c r="Q3007" s="39">
        <v>328.6400146484375</v>
      </c>
      <c r="S3007" s="39">
        <v>257.17001342773438</v>
      </c>
      <c r="T3007" s="39">
        <v>31.5</v>
      </c>
    </row>
    <row r="3008" spans="1:20">
      <c r="A3008" s="1">
        <v>41380</v>
      </c>
      <c r="B3008" s="39">
        <v>508.8599853515625</v>
      </c>
      <c r="C3008" s="39"/>
      <c r="D3008" s="39">
        <v>100.88999938964844</v>
      </c>
      <c r="E3008" s="39">
        <v>233.02000427246094</v>
      </c>
      <c r="F3008" s="39">
        <v>386.22000122070313</v>
      </c>
      <c r="G3008" s="39">
        <v>109.25</v>
      </c>
      <c r="H3008" s="39">
        <v>436.64999389648438</v>
      </c>
      <c r="I3008" s="39"/>
      <c r="J3008" s="39">
        <v>60.419998168945313</v>
      </c>
      <c r="K3008" s="39">
        <v>324.8900146484375</v>
      </c>
      <c r="L3008" s="39"/>
      <c r="M3008" s="39"/>
      <c r="N3008" s="39"/>
      <c r="O3008" s="39">
        <v>289.32000732421875</v>
      </c>
      <c r="P3008" s="39">
        <v>275.95999145507813</v>
      </c>
      <c r="Q3008" s="39">
        <v>332.01998901367188</v>
      </c>
      <c r="S3008" s="39">
        <v>257.82000732421875</v>
      </c>
      <c r="T3008" s="39">
        <v>31.5</v>
      </c>
    </row>
    <row r="3009" spans="1:20">
      <c r="A3009" s="1">
        <v>41381</v>
      </c>
      <c r="B3009" s="39">
        <v>505.17001342773438</v>
      </c>
      <c r="C3009" s="39"/>
      <c r="D3009" s="39">
        <v>98.709999084472656</v>
      </c>
      <c r="E3009" s="39">
        <v>234.1300048828125</v>
      </c>
      <c r="F3009" s="39">
        <v>381.55999755859375</v>
      </c>
      <c r="G3009" s="39">
        <v>113.41999816894531</v>
      </c>
      <c r="H3009" s="39">
        <v>447.1400146484375</v>
      </c>
      <c r="I3009" s="39"/>
      <c r="J3009" s="39">
        <v>59.520000457763672</v>
      </c>
      <c r="K3009" s="39">
        <v>321.70001220703125</v>
      </c>
      <c r="L3009" s="39"/>
      <c r="M3009" s="39"/>
      <c r="N3009" s="39"/>
      <c r="O3009" s="39">
        <v>289.010009765625</v>
      </c>
      <c r="P3009" s="39">
        <v>275.1099853515625</v>
      </c>
      <c r="Q3009" s="39">
        <v>332.239990234375</v>
      </c>
      <c r="S3009" s="39">
        <v>257.510009765625</v>
      </c>
      <c r="T3009" s="39">
        <v>31.5</v>
      </c>
    </row>
    <row r="3010" spans="1:20">
      <c r="A3010" s="1">
        <v>41382</v>
      </c>
      <c r="B3010" s="39">
        <v>506.97000122070313</v>
      </c>
      <c r="C3010" s="39"/>
      <c r="D3010" s="39">
        <v>98.739997863769531</v>
      </c>
      <c r="E3010" s="39">
        <v>232.80000305175781</v>
      </c>
      <c r="F3010" s="39">
        <v>380.98001098632813</v>
      </c>
      <c r="G3010" s="39">
        <v>108.33000183105469</v>
      </c>
      <c r="H3010" s="39">
        <v>450.32998657226563</v>
      </c>
      <c r="I3010" s="39"/>
      <c r="J3010" s="39">
        <v>59.490001678466797</v>
      </c>
      <c r="K3010" s="39">
        <v>322.70001220703125</v>
      </c>
      <c r="L3010" s="39"/>
      <c r="M3010" s="39"/>
      <c r="N3010" s="39"/>
      <c r="O3010" s="39">
        <v>289.42001342773438</v>
      </c>
      <c r="P3010" s="39">
        <v>274.6099853515625</v>
      </c>
      <c r="Q3010" s="39">
        <v>333.69000244140625</v>
      </c>
      <c r="S3010" s="39">
        <v>257.92001342773438</v>
      </c>
      <c r="T3010" s="39">
        <v>31.5</v>
      </c>
    </row>
    <row r="3011" spans="1:20">
      <c r="A3011" s="1">
        <v>41383</v>
      </c>
      <c r="B3011" s="39">
        <v>512.1300048828125</v>
      </c>
      <c r="C3011" s="39"/>
      <c r="D3011" s="39">
        <v>94.860000610351563</v>
      </c>
      <c r="E3011" s="39">
        <v>235.80000305175781</v>
      </c>
      <c r="F3011" s="39">
        <v>366.45999145507813</v>
      </c>
      <c r="G3011" s="39">
        <v>92.430000305175781</v>
      </c>
      <c r="H3011" s="39">
        <v>451.510009765625</v>
      </c>
      <c r="I3011" s="39"/>
      <c r="J3011" s="39">
        <v>44.229999542236328</v>
      </c>
      <c r="K3011" s="39">
        <v>320.33999633789063</v>
      </c>
      <c r="L3011" s="39"/>
      <c r="M3011" s="39"/>
      <c r="N3011" s="39"/>
      <c r="O3011" s="39">
        <v>288.29000854492188</v>
      </c>
      <c r="P3011" s="39">
        <v>274.6199951171875</v>
      </c>
      <c r="Q3011" s="39">
        <v>331.22000122070313</v>
      </c>
      <c r="S3011" s="39">
        <v>256.79000854492188</v>
      </c>
      <c r="T3011" s="39">
        <v>31.5</v>
      </c>
    </row>
    <row r="3012" spans="1:20">
      <c r="A3012" s="1">
        <v>41386</v>
      </c>
      <c r="B3012" s="39">
        <v>510.3699951171875</v>
      </c>
      <c r="C3012" s="39"/>
      <c r="D3012" s="39">
        <v>88.529998779296875</v>
      </c>
      <c r="E3012" s="39">
        <v>241.17999267578125</v>
      </c>
      <c r="F3012" s="39">
        <v>359.8599853515625</v>
      </c>
      <c r="G3012" s="39">
        <v>93.629997253417969</v>
      </c>
      <c r="H3012" s="39">
        <v>457.29000854492188</v>
      </c>
      <c r="I3012" s="39"/>
      <c r="J3012" s="39">
        <v>40.909999847412109</v>
      </c>
      <c r="K3012" s="39">
        <v>323.79998779296875</v>
      </c>
      <c r="L3012" s="39"/>
      <c r="M3012" s="39"/>
      <c r="N3012" s="39"/>
      <c r="O3012" s="39">
        <v>290.20999145507813</v>
      </c>
      <c r="P3012" s="39">
        <v>275.22000122070313</v>
      </c>
      <c r="Q3012" s="39">
        <v>334.73001098632813</v>
      </c>
      <c r="S3012" s="39">
        <v>258.70999145507813</v>
      </c>
      <c r="T3012" s="39">
        <v>31.5</v>
      </c>
    </row>
    <row r="3013" spans="1:20">
      <c r="A3013" s="1">
        <v>41387</v>
      </c>
      <c r="B3013" s="39">
        <v>509.79000854492188</v>
      </c>
      <c r="C3013" s="39"/>
      <c r="D3013" s="39">
        <v>84.129997253417969</v>
      </c>
      <c r="E3013" s="39">
        <v>240.41999816894531</v>
      </c>
      <c r="F3013" s="39">
        <v>357.08999633789063</v>
      </c>
      <c r="G3013" s="39">
        <v>93.800003051757813</v>
      </c>
      <c r="H3013" s="39">
        <v>460.75</v>
      </c>
      <c r="I3013" s="39"/>
      <c r="J3013" s="39">
        <v>40.200000762939453</v>
      </c>
      <c r="K3013" s="39">
        <v>319.23001098632813</v>
      </c>
      <c r="L3013" s="39"/>
      <c r="M3013" s="39"/>
      <c r="N3013" s="39"/>
      <c r="O3013" s="39">
        <v>288.3699951171875</v>
      </c>
      <c r="P3013" s="39">
        <v>273.73001098632813</v>
      </c>
      <c r="Q3013" s="39">
        <v>332.35000610351563</v>
      </c>
      <c r="S3013" s="39">
        <v>256.8699951171875</v>
      </c>
      <c r="T3013" s="39">
        <v>31.5</v>
      </c>
    </row>
    <row r="3014" spans="1:20">
      <c r="A3014" s="1">
        <v>41388</v>
      </c>
      <c r="B3014" s="39">
        <v>507.97000122070313</v>
      </c>
      <c r="C3014" s="39"/>
      <c r="D3014" s="39">
        <v>80.010002136230469</v>
      </c>
      <c r="E3014" s="39">
        <v>241.67999267578125</v>
      </c>
      <c r="F3014" s="39">
        <v>360.64999389648438</v>
      </c>
      <c r="G3014" s="39">
        <v>93.389999389648438</v>
      </c>
      <c r="H3014" s="39">
        <v>463.33999633789063</v>
      </c>
      <c r="I3014" s="39"/>
      <c r="J3014" s="39">
        <v>40.740001678466797</v>
      </c>
      <c r="K3014" s="39">
        <v>319.1099853515625</v>
      </c>
      <c r="L3014" s="39"/>
      <c r="M3014" s="39"/>
      <c r="N3014" s="39"/>
      <c r="O3014" s="39">
        <v>288.5</v>
      </c>
      <c r="P3014" s="39">
        <v>273.45001220703125</v>
      </c>
      <c r="Q3014" s="39">
        <v>332.92001342773438</v>
      </c>
      <c r="S3014" s="39">
        <v>257</v>
      </c>
      <c r="T3014" s="39">
        <v>31.5</v>
      </c>
    </row>
    <row r="3015" spans="1:20">
      <c r="A3015" s="1">
        <v>41389</v>
      </c>
      <c r="B3015" s="39">
        <v>511.73001098632813</v>
      </c>
      <c r="C3015" s="39"/>
      <c r="D3015" s="39">
        <v>78.660003662109375</v>
      </c>
      <c r="E3015" s="39">
        <v>239.3800048828125</v>
      </c>
      <c r="F3015" s="39">
        <v>378.6400146484375</v>
      </c>
      <c r="G3015" s="39">
        <v>94.290000915527344</v>
      </c>
      <c r="H3015" s="39">
        <v>460.6400146484375</v>
      </c>
      <c r="I3015" s="39"/>
      <c r="J3015" s="39">
        <v>39.869998931884766</v>
      </c>
      <c r="K3015" s="39">
        <v>316.989990234375</v>
      </c>
      <c r="L3015" s="39"/>
      <c r="M3015" s="39"/>
      <c r="N3015" s="39"/>
      <c r="O3015" s="39">
        <v>287.95001220703125</v>
      </c>
      <c r="P3015" s="39">
        <v>274.3699951171875</v>
      </c>
      <c r="Q3015" s="39">
        <v>330.760009765625</v>
      </c>
      <c r="S3015" s="39">
        <v>256.45001220703125</v>
      </c>
      <c r="T3015" s="39">
        <v>31.5</v>
      </c>
    </row>
    <row r="3016" spans="1:20">
      <c r="A3016" s="1">
        <v>41390</v>
      </c>
      <c r="B3016" s="39">
        <v>508.739990234375</v>
      </c>
      <c r="C3016" s="39"/>
      <c r="D3016" s="39">
        <v>83.449996948242188</v>
      </c>
      <c r="E3016" s="39">
        <v>236.30000305175781</v>
      </c>
      <c r="F3016" s="39">
        <v>385.29000854492188</v>
      </c>
      <c r="G3016" s="39">
        <v>105.5</v>
      </c>
      <c r="H3016" s="39">
        <v>454.010009765625</v>
      </c>
      <c r="I3016" s="39"/>
      <c r="J3016" s="39">
        <v>42.729999542236328</v>
      </c>
      <c r="K3016" s="39">
        <v>319.5</v>
      </c>
      <c r="L3016" s="39"/>
      <c r="M3016" s="39"/>
      <c r="N3016" s="39"/>
      <c r="O3016" s="39">
        <v>288</v>
      </c>
      <c r="P3016" s="39">
        <v>274.1199951171875</v>
      </c>
      <c r="Q3016" s="39">
        <v>331.1300048828125</v>
      </c>
      <c r="S3016" s="39">
        <v>256.5</v>
      </c>
      <c r="T3016" s="39">
        <v>31.5</v>
      </c>
    </row>
    <row r="3017" spans="1:20">
      <c r="A3017" s="1">
        <v>41393</v>
      </c>
      <c r="B3017" s="39">
        <v>509.79000854492188</v>
      </c>
      <c r="C3017" s="39"/>
      <c r="D3017" s="39">
        <v>82.110000610351563</v>
      </c>
      <c r="E3017" s="39">
        <v>232.86000061035156</v>
      </c>
      <c r="F3017" s="39">
        <v>343.05999755859375</v>
      </c>
      <c r="G3017" s="39">
        <v>103.55000305175781</v>
      </c>
      <c r="H3017" s="39">
        <v>459.08999633789063</v>
      </c>
      <c r="I3017" s="39"/>
      <c r="J3017" s="39">
        <v>54.569999694824219</v>
      </c>
      <c r="K3017" s="39">
        <v>316.5</v>
      </c>
      <c r="L3017" s="39"/>
      <c r="M3017" s="39"/>
      <c r="N3017" s="39"/>
      <c r="O3017" s="39">
        <v>285.52999877929688</v>
      </c>
      <c r="P3017" s="39">
        <v>269.10000610351563</v>
      </c>
      <c r="Q3017" s="39">
        <v>331.1400146484375</v>
      </c>
      <c r="S3017" s="39">
        <v>254.02999877929688</v>
      </c>
      <c r="T3017" s="39">
        <v>31.5</v>
      </c>
    </row>
    <row r="3018" spans="1:20">
      <c r="A3018" s="1">
        <v>41394</v>
      </c>
      <c r="B3018" s="39">
        <v>507.82000732421875</v>
      </c>
      <c r="C3018" s="39"/>
      <c r="D3018" s="39">
        <v>82.680000305175781</v>
      </c>
      <c r="E3018" s="39">
        <v>229.55000305175781</v>
      </c>
      <c r="F3018" s="39">
        <v>346.57000732421875</v>
      </c>
      <c r="G3018" s="39">
        <v>103.51000213623047</v>
      </c>
      <c r="H3018" s="39">
        <v>456.32998657226563</v>
      </c>
      <c r="I3018" s="39"/>
      <c r="J3018" s="39">
        <v>53.580001831054688</v>
      </c>
      <c r="K3018" s="39">
        <v>316.66000366210938</v>
      </c>
      <c r="L3018" s="39"/>
      <c r="M3018" s="39"/>
      <c r="N3018" s="39"/>
      <c r="O3018" s="39">
        <v>284.44000244140625</v>
      </c>
      <c r="P3018" s="39">
        <v>267.45999145507813</v>
      </c>
      <c r="Q3018" s="39">
        <v>330.51998901367188</v>
      </c>
      <c r="S3018" s="39">
        <v>252.94000244140625</v>
      </c>
      <c r="T3018" s="39">
        <v>31.5</v>
      </c>
    </row>
    <row r="3019" spans="1:20">
      <c r="A3019" s="1">
        <v>41395</v>
      </c>
      <c r="B3019" s="39">
        <v>509.47000122070313</v>
      </c>
      <c r="C3019" s="39"/>
      <c r="D3019" s="39">
        <v>83.290000915527344</v>
      </c>
      <c r="E3019" s="39">
        <v>231.25999450683594</v>
      </c>
      <c r="F3019" s="39">
        <v>348.30999755859375</v>
      </c>
      <c r="G3019" s="39">
        <v>102.44999694824219</v>
      </c>
      <c r="H3019" s="39">
        <v>455.85000610351563</v>
      </c>
      <c r="I3019" s="39"/>
      <c r="J3019" s="39">
        <v>53.930000305175781</v>
      </c>
      <c r="K3019" s="39">
        <v>316.54000854492188</v>
      </c>
      <c r="L3019" s="39"/>
      <c r="M3019" s="39"/>
      <c r="N3019" s="39"/>
      <c r="O3019" s="39">
        <v>285.04000854492188</v>
      </c>
      <c r="P3019" s="39">
        <v>268.82998657226563</v>
      </c>
      <c r="Q3019" s="39">
        <v>330.33999633789063</v>
      </c>
      <c r="S3019" s="39">
        <v>253.53999328613281</v>
      </c>
      <c r="T3019" s="39">
        <v>31.5</v>
      </c>
    </row>
    <row r="3020" spans="1:20">
      <c r="A3020" s="1">
        <v>41396</v>
      </c>
      <c r="B3020" s="39">
        <v>509.20001220703125</v>
      </c>
      <c r="C3020" s="39"/>
      <c r="D3020" s="39">
        <v>83.889999389648438</v>
      </c>
      <c r="E3020" s="39">
        <v>230.61000061035156</v>
      </c>
      <c r="F3020" s="39">
        <v>342.47000122070313</v>
      </c>
      <c r="G3020" s="39">
        <v>103.43000030517578</v>
      </c>
      <c r="H3020" s="39">
        <v>452.69000244140625</v>
      </c>
      <c r="I3020" s="39"/>
      <c r="J3020" s="39">
        <v>56.680000305175781</v>
      </c>
      <c r="K3020" s="39">
        <v>320.1099853515625</v>
      </c>
      <c r="L3020" s="39"/>
      <c r="M3020" s="39"/>
      <c r="N3020" s="39"/>
      <c r="O3020" s="39">
        <v>285.58999633789063</v>
      </c>
      <c r="P3020" s="39">
        <v>268.16000366210938</v>
      </c>
      <c r="Q3020" s="39">
        <v>332.25</v>
      </c>
      <c r="S3020" s="39">
        <v>254.08999633789063</v>
      </c>
      <c r="T3020" s="39">
        <v>31.5</v>
      </c>
    </row>
    <row r="3021" spans="1:20">
      <c r="A3021" s="1">
        <v>41397</v>
      </c>
      <c r="B3021" s="39">
        <v>511.8800048828125</v>
      </c>
      <c r="C3021" s="39"/>
      <c r="D3021" s="39">
        <v>83.160003662109375</v>
      </c>
      <c r="E3021" s="39">
        <v>233.35000610351563</v>
      </c>
      <c r="F3021" s="39">
        <v>344.45999145507813</v>
      </c>
      <c r="G3021" s="39">
        <v>105.40000152587891</v>
      </c>
      <c r="H3021" s="39">
        <v>454.52999877929688</v>
      </c>
      <c r="I3021" s="39"/>
      <c r="J3021" s="39">
        <v>42.639999389648438</v>
      </c>
      <c r="K3021" s="39">
        <v>316.6199951171875</v>
      </c>
      <c r="L3021" s="39"/>
      <c r="M3021" s="39"/>
      <c r="N3021" s="39"/>
      <c r="O3021" s="39">
        <v>285.19000244140625</v>
      </c>
      <c r="P3021" s="39">
        <v>270.17001342773438</v>
      </c>
      <c r="Q3021" s="39">
        <v>329.260009765625</v>
      </c>
      <c r="S3021" s="39">
        <v>253.69000244140625</v>
      </c>
      <c r="T3021" s="39">
        <v>31.5</v>
      </c>
    </row>
    <row r="3022" spans="1:20">
      <c r="A3022" s="1">
        <v>41400</v>
      </c>
      <c r="B3022" s="39">
        <v>511.3599853515625</v>
      </c>
      <c r="C3022" s="39"/>
      <c r="D3022" s="39">
        <v>89.889999389648438</v>
      </c>
      <c r="E3022" s="39">
        <v>234.82000732421875</v>
      </c>
      <c r="F3022" s="39">
        <v>381.33999633789063</v>
      </c>
      <c r="G3022" s="39">
        <v>85.360000610351563</v>
      </c>
      <c r="H3022" s="39">
        <v>456.29998779296875</v>
      </c>
      <c r="I3022" s="39"/>
      <c r="J3022" s="39">
        <v>42.240001678466797</v>
      </c>
      <c r="K3022" s="39">
        <v>315.6099853515625</v>
      </c>
      <c r="L3022" s="39"/>
      <c r="M3022" s="39"/>
      <c r="N3022" s="39"/>
      <c r="O3022" s="39">
        <v>286.89999389648438</v>
      </c>
      <c r="P3022" s="39">
        <v>273.92999267578125</v>
      </c>
      <c r="Q3022" s="39">
        <v>328.95001220703125</v>
      </c>
      <c r="S3022" s="39">
        <v>255.39999389648438</v>
      </c>
      <c r="T3022" s="39">
        <v>31.5</v>
      </c>
    </row>
    <row r="3023" spans="1:20">
      <c r="A3023" s="1">
        <v>41401</v>
      </c>
      <c r="B3023" s="39">
        <v>498.6400146484375</v>
      </c>
      <c r="C3023" s="39"/>
      <c r="D3023" s="39">
        <v>92.529998779296875</v>
      </c>
      <c r="E3023" s="39">
        <v>231.19000244140625</v>
      </c>
      <c r="F3023" s="39">
        <v>381.44000244140625</v>
      </c>
      <c r="G3023" s="39">
        <v>85.040000915527344</v>
      </c>
      <c r="H3023" s="39">
        <v>457.54000854492188</v>
      </c>
      <c r="I3023" s="39"/>
      <c r="J3023" s="39">
        <v>41.75</v>
      </c>
      <c r="K3023" s="39">
        <v>312.70999145507813</v>
      </c>
      <c r="L3023" s="39"/>
      <c r="M3023" s="39"/>
      <c r="N3023" s="39"/>
      <c r="O3023" s="39">
        <v>284.10000610351563</v>
      </c>
      <c r="P3023" s="39">
        <v>269.8800048828125</v>
      </c>
      <c r="Q3023" s="39">
        <v>327.20999145507813</v>
      </c>
      <c r="S3023" s="39">
        <v>252.60000610351563</v>
      </c>
      <c r="T3023" s="39">
        <v>31.5</v>
      </c>
    </row>
    <row r="3024" spans="1:20">
      <c r="A3024" s="1">
        <v>41402</v>
      </c>
      <c r="B3024" s="39">
        <v>496.70999145507813</v>
      </c>
      <c r="C3024" s="39"/>
      <c r="D3024" s="39">
        <v>91.860000610351563</v>
      </c>
      <c r="E3024" s="39">
        <v>233.69999694824219</v>
      </c>
      <c r="F3024" s="39">
        <v>380.75</v>
      </c>
      <c r="G3024" s="39">
        <v>87.94000244140625</v>
      </c>
      <c r="H3024" s="39">
        <v>465.8800048828125</v>
      </c>
      <c r="I3024" s="39"/>
      <c r="J3024" s="39">
        <v>41.069999694824219</v>
      </c>
      <c r="K3024" s="39">
        <v>311.54000854492188</v>
      </c>
      <c r="L3024" s="39"/>
      <c r="M3024" s="39"/>
      <c r="N3024" s="39"/>
      <c r="O3024" s="39">
        <v>284.98001098632813</v>
      </c>
      <c r="P3024" s="39">
        <v>270.6099853515625</v>
      </c>
      <c r="Q3024" s="39">
        <v>328.32998657226563</v>
      </c>
      <c r="S3024" s="39">
        <v>253.47999572753906</v>
      </c>
      <c r="T3024" s="39">
        <v>31.5</v>
      </c>
    </row>
    <row r="3025" spans="1:20">
      <c r="A3025" s="1">
        <v>41403</v>
      </c>
      <c r="B3025" s="39">
        <v>486.67001342773438</v>
      </c>
      <c r="C3025" s="39"/>
      <c r="D3025" s="39">
        <v>98.010002136230469</v>
      </c>
      <c r="E3025" s="39">
        <v>230.89999389648438</v>
      </c>
      <c r="F3025" s="39">
        <v>380.42999267578125</v>
      </c>
      <c r="G3025" s="39">
        <v>87.349998474121094</v>
      </c>
      <c r="H3025" s="39">
        <v>467.6099853515625</v>
      </c>
      <c r="I3025" s="39"/>
      <c r="J3025" s="39">
        <v>40.139999389648438</v>
      </c>
      <c r="K3025" s="39">
        <v>308.17999267578125</v>
      </c>
      <c r="L3025" s="39"/>
      <c r="M3025" s="39"/>
      <c r="N3025" s="39"/>
      <c r="O3025" s="39">
        <v>282.85000610351563</v>
      </c>
      <c r="P3025" s="39">
        <v>268.1300048828125</v>
      </c>
      <c r="Q3025" s="39">
        <v>326.3599853515625</v>
      </c>
      <c r="S3025" s="39">
        <v>251.35000610351563</v>
      </c>
      <c r="T3025" s="39">
        <v>31.5</v>
      </c>
    </row>
    <row r="3026" spans="1:20">
      <c r="A3026" s="1">
        <v>41404</v>
      </c>
      <c r="B3026" s="39">
        <v>487.69000244140625</v>
      </c>
      <c r="C3026" s="39"/>
      <c r="D3026" s="39">
        <v>90.949996948242188</v>
      </c>
      <c r="E3026" s="39">
        <v>232.60000610351563</v>
      </c>
      <c r="F3026" s="39">
        <v>373.30999755859375</v>
      </c>
      <c r="G3026" s="39">
        <v>88.099998474121094</v>
      </c>
      <c r="H3026" s="39">
        <v>459.73001098632813</v>
      </c>
      <c r="I3026" s="39"/>
      <c r="J3026" s="39">
        <v>39.990001678466797</v>
      </c>
      <c r="K3026" s="39">
        <v>309.83999633789063</v>
      </c>
      <c r="L3026" s="39"/>
      <c r="M3026" s="39"/>
      <c r="N3026" s="39"/>
      <c r="O3026" s="39">
        <v>282.1300048828125</v>
      </c>
      <c r="P3026" s="39">
        <v>267.3800048828125</v>
      </c>
      <c r="Q3026" s="39">
        <v>325.6199951171875</v>
      </c>
      <c r="S3026" s="39">
        <v>250.6300048828125</v>
      </c>
      <c r="T3026" s="39">
        <v>31.5</v>
      </c>
    </row>
    <row r="3027" spans="1:20">
      <c r="A3027" s="1">
        <v>41407</v>
      </c>
      <c r="B3027" s="39">
        <v>494.14999389648438</v>
      </c>
      <c r="C3027" s="39"/>
      <c r="D3027" s="39">
        <v>93.370002746582031</v>
      </c>
      <c r="E3027" s="39">
        <v>230.8800048828125</v>
      </c>
      <c r="F3027" s="39">
        <v>374.72000122070313</v>
      </c>
      <c r="G3027" s="39">
        <v>104.12000274658203</v>
      </c>
      <c r="H3027" s="39">
        <v>438.17001342773438</v>
      </c>
      <c r="I3027" s="39"/>
      <c r="J3027" s="39">
        <v>39.950000762939453</v>
      </c>
      <c r="K3027" s="39">
        <v>309.35000610351563</v>
      </c>
      <c r="L3027" s="39"/>
      <c r="M3027" s="39"/>
      <c r="N3027" s="39"/>
      <c r="O3027" s="39">
        <v>280.52999877929688</v>
      </c>
      <c r="P3027" s="39">
        <v>269.239990234375</v>
      </c>
      <c r="Q3027" s="39">
        <v>320.17001342773438</v>
      </c>
      <c r="S3027" s="39">
        <v>249.02999877929688</v>
      </c>
      <c r="T3027" s="39">
        <v>31.5</v>
      </c>
    </row>
    <row r="3028" spans="1:20">
      <c r="A3028" s="1">
        <v>41408</v>
      </c>
      <c r="B3028" s="39">
        <v>493.57000732421875</v>
      </c>
      <c r="C3028" s="39"/>
      <c r="D3028" s="39">
        <v>93.629997253417969</v>
      </c>
      <c r="E3028" s="39">
        <v>226.25</v>
      </c>
      <c r="F3028" s="39">
        <v>362.35000610351563</v>
      </c>
      <c r="G3028" s="39">
        <v>101.76000213623047</v>
      </c>
      <c r="H3028" s="39">
        <v>438.47000122070313</v>
      </c>
      <c r="I3028" s="39"/>
      <c r="J3028" s="39">
        <v>40.909999847412109</v>
      </c>
      <c r="K3028" s="39">
        <v>313.989990234375</v>
      </c>
      <c r="L3028" s="39"/>
      <c r="M3028" s="39"/>
      <c r="N3028" s="39"/>
      <c r="O3028" s="39">
        <v>280.42001342773438</v>
      </c>
      <c r="P3028" s="39">
        <v>265.8800048828125</v>
      </c>
      <c r="Q3028" s="39">
        <v>323.510009765625</v>
      </c>
      <c r="S3028" s="39">
        <v>248.91999816894531</v>
      </c>
      <c r="T3028" s="39">
        <v>31.5</v>
      </c>
    </row>
    <row r="3029" spans="1:20">
      <c r="A3029" s="1">
        <v>41409</v>
      </c>
      <c r="B3029" s="39">
        <v>493.1199951171875</v>
      </c>
      <c r="C3029" s="39"/>
      <c r="D3029" s="39">
        <v>92.449996948242188</v>
      </c>
      <c r="E3029" s="39">
        <v>230.52999877929688</v>
      </c>
      <c r="F3029" s="39">
        <v>358.89999389648438</v>
      </c>
      <c r="G3029" s="39">
        <v>109.48000335693359</v>
      </c>
      <c r="H3029" s="39">
        <v>432.19000244140625</v>
      </c>
      <c r="I3029" s="39"/>
      <c r="J3029" s="39">
        <v>41.119998931884766</v>
      </c>
      <c r="K3029" s="39">
        <v>316.6199951171875</v>
      </c>
      <c r="L3029" s="39"/>
      <c r="M3029" s="39"/>
      <c r="N3029" s="39"/>
      <c r="O3029" s="39">
        <v>281.47000122070313</v>
      </c>
      <c r="P3029" s="39">
        <v>267.69000244140625</v>
      </c>
      <c r="Q3029" s="39">
        <v>323.85000610351563</v>
      </c>
      <c r="S3029" s="39">
        <v>249.97000122070313</v>
      </c>
      <c r="T3029" s="39">
        <v>31.5</v>
      </c>
    </row>
    <row r="3030" spans="1:20">
      <c r="A3030" s="1">
        <v>41410</v>
      </c>
      <c r="B3030" s="39">
        <v>502.33999633789063</v>
      </c>
      <c r="C3030" s="39"/>
      <c r="D3030" s="39">
        <v>90.580001831054688</v>
      </c>
      <c r="E3030" s="39">
        <v>227.55999755859375</v>
      </c>
      <c r="F3030" s="39">
        <v>359.29998779296875</v>
      </c>
      <c r="G3030" s="39">
        <v>106.40000152587891</v>
      </c>
      <c r="H3030" s="39">
        <v>431.77999877929688</v>
      </c>
      <c r="I3030" s="39"/>
      <c r="J3030" s="39">
        <v>41.560001373291016</v>
      </c>
      <c r="K3030" s="39">
        <v>314.239990234375</v>
      </c>
      <c r="L3030" s="39"/>
      <c r="M3030" s="39"/>
      <c r="N3030" s="39"/>
      <c r="O3030" s="39">
        <v>280.760009765625</v>
      </c>
      <c r="P3030" s="39">
        <v>267.85000610351563</v>
      </c>
      <c r="Q3030" s="39">
        <v>322.1400146484375</v>
      </c>
      <c r="S3030" s="39">
        <v>249.25999450683594</v>
      </c>
      <c r="T3030" s="39">
        <v>31.5</v>
      </c>
    </row>
    <row r="3031" spans="1:20">
      <c r="A3031" s="1">
        <v>41411</v>
      </c>
      <c r="B3031" s="39">
        <v>504.1199951171875</v>
      </c>
      <c r="C3031" s="39"/>
      <c r="D3031" s="39">
        <v>93.05999755859375</v>
      </c>
      <c r="E3031" s="39">
        <v>231.85000610351563</v>
      </c>
      <c r="F3031" s="39">
        <v>360.02999877929688</v>
      </c>
      <c r="G3031" s="39">
        <v>101.55000305175781</v>
      </c>
      <c r="H3031" s="39">
        <v>430.92999267578125</v>
      </c>
      <c r="I3031" s="39"/>
      <c r="J3031" s="39">
        <v>48.700000762939453</v>
      </c>
      <c r="K3031" s="39">
        <v>315.510009765625</v>
      </c>
      <c r="L3031" s="39"/>
      <c r="M3031" s="39"/>
      <c r="N3031" s="39"/>
      <c r="O3031" s="39">
        <v>282.64999389648438</v>
      </c>
      <c r="P3031" s="39">
        <v>270.57000732421875</v>
      </c>
      <c r="Q3031" s="39">
        <v>323.33999633789063</v>
      </c>
      <c r="S3031" s="39">
        <v>251.14999389648438</v>
      </c>
      <c r="T3031" s="39">
        <v>31.5</v>
      </c>
    </row>
    <row r="3032" spans="1:20">
      <c r="A3032" s="1">
        <v>41414</v>
      </c>
      <c r="B3032" s="39">
        <v>502.54998779296875</v>
      </c>
      <c r="C3032" s="39"/>
      <c r="D3032" s="39">
        <v>89.19000244140625</v>
      </c>
      <c r="E3032" s="39">
        <v>232.44999694824219</v>
      </c>
      <c r="F3032" s="39">
        <v>357.85000610351563</v>
      </c>
      <c r="G3032" s="39">
        <v>105.09999847412109</v>
      </c>
      <c r="H3032" s="39">
        <v>455.8699951171875</v>
      </c>
      <c r="I3032" s="39"/>
      <c r="J3032" s="39">
        <v>50.279998779296875</v>
      </c>
      <c r="K3032" s="39">
        <v>314.57998657226563</v>
      </c>
      <c r="L3032" s="39"/>
      <c r="M3032" s="39"/>
      <c r="N3032" s="39"/>
      <c r="O3032" s="39">
        <v>284.76998901367188</v>
      </c>
      <c r="P3032" s="39">
        <v>269.80999755859375</v>
      </c>
      <c r="Q3032" s="39">
        <v>328.73001098632813</v>
      </c>
      <c r="S3032" s="39">
        <v>253.27000427246094</v>
      </c>
      <c r="T3032" s="39">
        <v>31.5</v>
      </c>
    </row>
    <row r="3033" spans="1:20">
      <c r="A3033" s="1">
        <v>41415</v>
      </c>
      <c r="B3033" s="39">
        <v>508.89999389648438</v>
      </c>
      <c r="C3033" s="39"/>
      <c r="D3033" s="39">
        <v>90.239997863769531</v>
      </c>
      <c r="E3033" s="39">
        <v>230.77000427246094</v>
      </c>
      <c r="F3033" s="39">
        <v>359.23001098632813</v>
      </c>
      <c r="G3033" s="39">
        <v>103.55000305175781</v>
      </c>
      <c r="H3033" s="39">
        <v>455.17999267578125</v>
      </c>
      <c r="I3033" s="39"/>
      <c r="J3033" s="39">
        <v>55.759998321533203</v>
      </c>
      <c r="K3033" s="39">
        <v>314.17001342773438</v>
      </c>
      <c r="L3033" s="39"/>
      <c r="M3033" s="39"/>
      <c r="N3033" s="39"/>
      <c r="O3033" s="39">
        <v>285.14999389648438</v>
      </c>
      <c r="P3033" s="39">
        <v>270.6199951171875</v>
      </c>
      <c r="Q3033" s="39">
        <v>328.69000244140625</v>
      </c>
      <c r="S3033" s="39">
        <v>253.64999389648438</v>
      </c>
      <c r="T3033" s="39">
        <v>31.5</v>
      </c>
    </row>
    <row r="3034" spans="1:20">
      <c r="A3034" s="1">
        <v>41416</v>
      </c>
      <c r="B3034" s="39">
        <v>509.57998657226563</v>
      </c>
      <c r="C3034" s="39"/>
      <c r="D3034" s="39">
        <v>92.529998779296875</v>
      </c>
      <c r="E3034" s="39">
        <v>231.1300048828125</v>
      </c>
      <c r="F3034" s="39">
        <v>363.44000244140625</v>
      </c>
      <c r="G3034" s="39">
        <v>103.98000335693359</v>
      </c>
      <c r="H3034" s="39">
        <v>451.44000244140625</v>
      </c>
      <c r="I3034" s="39"/>
      <c r="J3034" s="39">
        <v>54.450000762939453</v>
      </c>
      <c r="K3034" s="39">
        <v>311.69000244140625</v>
      </c>
      <c r="L3034" s="39"/>
      <c r="M3034" s="39"/>
      <c r="N3034" s="39"/>
      <c r="O3034" s="39">
        <v>284.44000244140625</v>
      </c>
      <c r="P3034" s="39">
        <v>271.70001220703125</v>
      </c>
      <c r="Q3034" s="39">
        <v>325.989990234375</v>
      </c>
      <c r="S3034" s="39">
        <v>252.94000244140625</v>
      </c>
      <c r="T3034" s="39">
        <v>31.5</v>
      </c>
    </row>
    <row r="3035" spans="1:20">
      <c r="A3035" s="1">
        <v>41417</v>
      </c>
      <c r="B3035" s="39">
        <v>512.90997314453125</v>
      </c>
      <c r="C3035" s="39"/>
      <c r="D3035" s="39">
        <v>94.550003051757813</v>
      </c>
      <c r="E3035" s="39">
        <v>226.25</v>
      </c>
      <c r="F3035" s="39">
        <v>363.73001098632813</v>
      </c>
      <c r="G3035" s="39">
        <v>94.980003356933594</v>
      </c>
      <c r="H3035" s="39">
        <v>450.91000366210938</v>
      </c>
      <c r="I3035" s="39"/>
      <c r="J3035" s="39">
        <v>57.990001678466797</v>
      </c>
      <c r="K3035" s="39">
        <v>311.260009765625</v>
      </c>
      <c r="L3035" s="39"/>
      <c r="M3035" s="39"/>
      <c r="N3035" s="39"/>
      <c r="O3035" s="39">
        <v>283.55999755859375</v>
      </c>
      <c r="P3035" s="39">
        <v>270.07998657226563</v>
      </c>
      <c r="Q3035" s="39">
        <v>325.82998657226563</v>
      </c>
      <c r="S3035" s="39">
        <v>252.05999755859375</v>
      </c>
      <c r="T3035" s="39">
        <v>31.5</v>
      </c>
    </row>
    <row r="3036" spans="1:20">
      <c r="A3036" s="1">
        <v>41418</v>
      </c>
      <c r="B3036" s="39">
        <v>513.8900146484375</v>
      </c>
      <c r="C3036" s="39"/>
      <c r="D3036" s="39">
        <v>96.930000305175781</v>
      </c>
      <c r="E3036" s="39">
        <v>230.8800048828125</v>
      </c>
      <c r="F3036" s="39">
        <v>371.58999633789063</v>
      </c>
      <c r="G3036" s="39">
        <v>91.860000610351563</v>
      </c>
      <c r="H3036" s="39">
        <v>454.3599853515625</v>
      </c>
      <c r="I3036" s="39"/>
      <c r="J3036" s="39">
        <v>56</v>
      </c>
      <c r="K3036" s="39">
        <v>311.54000854492188</v>
      </c>
      <c r="L3036" s="39"/>
      <c r="M3036" s="39"/>
      <c r="N3036" s="39"/>
      <c r="O3036" s="39">
        <v>285.60000610351563</v>
      </c>
      <c r="P3036" s="39">
        <v>273.39999389648438</v>
      </c>
      <c r="Q3036" s="39">
        <v>326.70001220703125</v>
      </c>
      <c r="S3036" s="39">
        <v>254.10000610351563</v>
      </c>
      <c r="T3036" s="39">
        <v>31.5</v>
      </c>
    </row>
    <row r="3037" spans="1:20">
      <c r="A3037" s="1">
        <v>41421</v>
      </c>
      <c r="B3037" s="39"/>
      <c r="C3037" s="39"/>
      <c r="D3037" s="39"/>
      <c r="E3037" s="39"/>
      <c r="F3037" s="39"/>
      <c r="G3037" s="39"/>
      <c r="H3037" s="39"/>
      <c r="I3037" s="39"/>
      <c r="J3037" s="39"/>
      <c r="K3037" s="39"/>
      <c r="L3037" s="39"/>
      <c r="M3037" s="39"/>
      <c r="N3037" s="39"/>
      <c r="O3037" s="39"/>
      <c r="P3037" s="39"/>
      <c r="Q3037" s="39"/>
      <c r="S3037" s="39"/>
      <c r="T3037" s="39"/>
    </row>
    <row r="3038" spans="1:20">
      <c r="A3038" s="1">
        <v>41422</v>
      </c>
      <c r="B3038" s="39">
        <v>508.14999389648438</v>
      </c>
      <c r="C3038" s="39"/>
      <c r="D3038" s="39">
        <v>96.089996337890625</v>
      </c>
      <c r="E3038" s="39">
        <v>233</v>
      </c>
      <c r="F3038" s="39">
        <v>381.67001342773438</v>
      </c>
      <c r="G3038" s="39">
        <v>95.239997863769531</v>
      </c>
      <c r="H3038" s="39">
        <v>456.010009765625</v>
      </c>
      <c r="I3038" s="39"/>
      <c r="J3038" s="39">
        <v>45.779998779296875</v>
      </c>
      <c r="K3038" s="39">
        <v>313.22000122070313</v>
      </c>
      <c r="L3038" s="39"/>
      <c r="M3038" s="39"/>
      <c r="N3038" s="39"/>
      <c r="O3038" s="39">
        <v>286.23001098632813</v>
      </c>
      <c r="P3038" s="39">
        <v>273.94000244140625</v>
      </c>
      <c r="Q3038" s="39">
        <v>327.5</v>
      </c>
      <c r="S3038" s="39">
        <v>254.72999572753906</v>
      </c>
      <c r="T3038" s="39">
        <v>31.5</v>
      </c>
    </row>
    <row r="3039" spans="1:20">
      <c r="A3039" s="1">
        <v>41423</v>
      </c>
      <c r="B3039" s="39">
        <v>489.739990234375</v>
      </c>
      <c r="C3039" s="39"/>
      <c r="D3039" s="39">
        <v>96.330001831054688</v>
      </c>
      <c r="E3039" s="39">
        <v>233.16000366210938</v>
      </c>
      <c r="F3039" s="39">
        <v>369.8699951171875</v>
      </c>
      <c r="G3039" s="39">
        <v>92.75</v>
      </c>
      <c r="H3039" s="39">
        <v>456.55999755859375</v>
      </c>
      <c r="I3039" s="39"/>
      <c r="J3039" s="39">
        <v>45.840000152587891</v>
      </c>
      <c r="K3039" s="39">
        <v>314.1099853515625</v>
      </c>
      <c r="L3039" s="39"/>
      <c r="M3039" s="39"/>
      <c r="N3039" s="39"/>
      <c r="O3039" s="39">
        <v>284.14999389648438</v>
      </c>
      <c r="P3039" s="39">
        <v>269.010009765625</v>
      </c>
      <c r="Q3039" s="39">
        <v>328.25</v>
      </c>
      <c r="S3039" s="39">
        <v>252.64999389648438</v>
      </c>
      <c r="T3039" s="39">
        <v>31.5</v>
      </c>
    </row>
    <row r="3040" spans="1:20">
      <c r="A3040" s="1">
        <v>41424</v>
      </c>
      <c r="B3040" s="39">
        <v>492.489990234375</v>
      </c>
      <c r="C3040" s="39"/>
      <c r="D3040" s="39">
        <v>95.489997863769531</v>
      </c>
      <c r="E3040" s="39">
        <v>237.44000244140625</v>
      </c>
      <c r="F3040" s="39">
        <v>347.70999145507813</v>
      </c>
      <c r="G3040" s="39">
        <v>102.90000152587891</v>
      </c>
      <c r="H3040" s="39">
        <v>457.39999389648438</v>
      </c>
      <c r="I3040" s="39"/>
      <c r="J3040" s="39">
        <v>44.069999694824219</v>
      </c>
      <c r="K3040" s="39">
        <v>311.41000366210938</v>
      </c>
      <c r="L3040" s="39"/>
      <c r="M3040" s="39"/>
      <c r="N3040" s="39"/>
      <c r="O3040" s="39">
        <v>283.92999267578125</v>
      </c>
      <c r="P3040" s="39">
        <v>270.239990234375</v>
      </c>
      <c r="Q3040" s="39">
        <v>326.45001220703125</v>
      </c>
      <c r="S3040" s="39">
        <v>252.42999267578125</v>
      </c>
      <c r="T3040" s="39">
        <v>31.5</v>
      </c>
    </row>
    <row r="3041" spans="1:20">
      <c r="A3041" s="1">
        <v>41425</v>
      </c>
      <c r="B3041" s="39">
        <v>492.25</v>
      </c>
      <c r="C3041" s="39"/>
      <c r="D3041" s="39">
        <v>98.150001525878906</v>
      </c>
      <c r="E3041" s="39">
        <v>231.3800048828125</v>
      </c>
      <c r="F3041" s="39">
        <v>325.82998657226563</v>
      </c>
      <c r="G3041" s="39">
        <v>79.55999755859375</v>
      </c>
      <c r="H3041" s="39">
        <v>452.95001220703125</v>
      </c>
      <c r="I3041" s="39"/>
      <c r="J3041" s="39">
        <v>44.409999847412109</v>
      </c>
      <c r="K3041" s="39">
        <v>308.91000366210938</v>
      </c>
      <c r="L3041" s="39"/>
      <c r="M3041" s="39"/>
      <c r="N3041" s="39"/>
      <c r="O3041" s="39">
        <v>280.07998657226563</v>
      </c>
      <c r="P3041" s="39">
        <v>265.010009765625</v>
      </c>
      <c r="Q3041" s="39">
        <v>323.70001220703125</v>
      </c>
      <c r="S3041" s="39">
        <v>248.58000183105469</v>
      </c>
      <c r="T3041" s="39">
        <v>31.5</v>
      </c>
    </row>
    <row r="3042" spans="1:20">
      <c r="A3042" s="1">
        <v>41428</v>
      </c>
      <c r="B3042" s="39">
        <v>493.239990234375</v>
      </c>
      <c r="C3042" s="39"/>
      <c r="D3042" s="39">
        <v>93.489997863769531</v>
      </c>
      <c r="E3042" s="39">
        <v>229.38999938964844</v>
      </c>
      <c r="F3042" s="39">
        <v>325.17001342773438</v>
      </c>
      <c r="G3042" s="39">
        <v>84.239997863769531</v>
      </c>
      <c r="H3042" s="39">
        <v>448.60000610351563</v>
      </c>
      <c r="I3042" s="39"/>
      <c r="J3042" s="39">
        <v>41.290000915527344</v>
      </c>
      <c r="K3042" s="39">
        <v>308.45999145507813</v>
      </c>
      <c r="L3042" s="39"/>
      <c r="M3042" s="39"/>
      <c r="N3042" s="39"/>
      <c r="O3042" s="39">
        <v>278.66000366210938</v>
      </c>
      <c r="P3042" s="39">
        <v>263.60000610351563</v>
      </c>
      <c r="Q3042" s="39">
        <v>322.1300048828125</v>
      </c>
      <c r="S3042" s="39">
        <v>247.16000366210938</v>
      </c>
      <c r="T3042" s="39">
        <v>31.5</v>
      </c>
    </row>
    <row r="3043" spans="1:20">
      <c r="A3043" s="1">
        <v>41429</v>
      </c>
      <c r="B3043" s="39">
        <v>512.3599853515625</v>
      </c>
      <c r="C3043" s="39"/>
      <c r="D3043" s="39">
        <v>93.680000305175781</v>
      </c>
      <c r="E3043" s="39">
        <v>221.75999450683594</v>
      </c>
      <c r="F3043" s="39">
        <v>333.8800048828125</v>
      </c>
      <c r="G3043" s="39">
        <v>81.370002746582031</v>
      </c>
      <c r="H3043" s="39">
        <v>445.30999755859375</v>
      </c>
      <c r="I3043" s="39"/>
      <c r="J3043" s="39">
        <v>44.919998168945313</v>
      </c>
      <c r="K3043" s="39">
        <v>309.1400146484375</v>
      </c>
      <c r="L3043" s="39"/>
      <c r="M3043" s="39"/>
      <c r="N3043" s="39"/>
      <c r="O3043" s="39">
        <v>279.19000244140625</v>
      </c>
      <c r="P3043" s="39">
        <v>264.72000122070313</v>
      </c>
      <c r="Q3043" s="39">
        <v>322.07998657226563</v>
      </c>
      <c r="S3043" s="39">
        <v>247.69000244140625</v>
      </c>
      <c r="T3043" s="39">
        <v>31.5</v>
      </c>
    </row>
    <row r="3044" spans="1:20">
      <c r="A3044" s="1">
        <v>41430</v>
      </c>
      <c r="B3044" s="39">
        <v>512.02001953125</v>
      </c>
      <c r="C3044" s="39"/>
      <c r="D3044" s="39">
        <v>92.669998168945313</v>
      </c>
      <c r="E3044" s="39">
        <v>220.5</v>
      </c>
      <c r="F3044" s="39">
        <v>332.80999755859375</v>
      </c>
      <c r="G3044" s="39">
        <v>81.75</v>
      </c>
      <c r="H3044" s="39">
        <v>450.08999633789063</v>
      </c>
      <c r="I3044" s="39"/>
      <c r="J3044" s="39">
        <v>43.720001220703125</v>
      </c>
      <c r="K3044" s="39">
        <v>305.8800048828125</v>
      </c>
      <c r="L3044" s="39"/>
      <c r="M3044" s="39"/>
      <c r="N3044" s="39"/>
      <c r="O3044" s="39">
        <v>278.17999267578125</v>
      </c>
      <c r="P3044" s="39">
        <v>263.79000854492188</v>
      </c>
      <c r="Q3044" s="39">
        <v>320.8800048828125</v>
      </c>
      <c r="S3044" s="39">
        <v>246.67999267578125</v>
      </c>
      <c r="T3044" s="39">
        <v>31.5</v>
      </c>
    </row>
    <row r="3045" spans="1:20">
      <c r="A3045" s="1">
        <v>41431</v>
      </c>
      <c r="B3045" s="39">
        <v>512.28997802734375</v>
      </c>
      <c r="C3045" s="39"/>
      <c r="D3045" s="39">
        <v>92.860000610351563</v>
      </c>
      <c r="E3045" s="39">
        <v>217.30999755859375</v>
      </c>
      <c r="F3045" s="39">
        <v>344.70001220703125</v>
      </c>
      <c r="G3045" s="39">
        <v>81.199996948242188</v>
      </c>
      <c r="H3045" s="39">
        <v>451.6199951171875</v>
      </c>
      <c r="I3045" s="39"/>
      <c r="J3045" s="39">
        <v>38.569999694824219</v>
      </c>
      <c r="K3045" s="39">
        <v>309.20999145507813</v>
      </c>
      <c r="L3045" s="39"/>
      <c r="M3045" s="39"/>
      <c r="N3045" s="39"/>
      <c r="O3045" s="39">
        <v>278.97000122070313</v>
      </c>
      <c r="P3045" s="39">
        <v>263.260009765625</v>
      </c>
      <c r="Q3045" s="39">
        <v>323.16000366210938</v>
      </c>
      <c r="S3045" s="39">
        <v>247.47000122070313</v>
      </c>
      <c r="T3045" s="39">
        <v>31.5</v>
      </c>
    </row>
    <row r="3046" spans="1:20">
      <c r="A3046" s="1">
        <v>41432</v>
      </c>
      <c r="B3046" s="39">
        <v>517.70001220703125</v>
      </c>
      <c r="C3046" s="39"/>
      <c r="D3046" s="39">
        <v>91.620002746582031</v>
      </c>
      <c r="E3046" s="39">
        <v>219.30000305175781</v>
      </c>
      <c r="F3046" s="39">
        <v>333.8900146484375</v>
      </c>
      <c r="G3046" s="39">
        <v>103.44000244140625</v>
      </c>
      <c r="H3046" s="39">
        <v>434.29998779296875</v>
      </c>
      <c r="I3046" s="39"/>
      <c r="J3046" s="39">
        <v>40.590000152587891</v>
      </c>
      <c r="K3046" s="39">
        <v>306.260009765625</v>
      </c>
      <c r="L3046" s="39"/>
      <c r="M3046" s="39"/>
      <c r="N3046" s="39"/>
      <c r="O3046" s="39">
        <v>277.22000122070313</v>
      </c>
      <c r="P3046" s="39">
        <v>265.33999633789063</v>
      </c>
      <c r="Q3046" s="39">
        <v>317.17001342773438</v>
      </c>
      <c r="S3046" s="39">
        <v>245.72000122070313</v>
      </c>
      <c r="T3046" s="39">
        <v>31.5</v>
      </c>
    </row>
    <row r="3047" spans="1:20">
      <c r="A3047" s="1">
        <v>41435</v>
      </c>
      <c r="B3047" s="39">
        <v>513.510009765625</v>
      </c>
      <c r="C3047" s="39"/>
      <c r="D3047" s="39">
        <v>90.120002746582031</v>
      </c>
      <c r="E3047" s="39">
        <v>220.77999877929688</v>
      </c>
      <c r="F3047" s="39">
        <v>336.64999389648438</v>
      </c>
      <c r="G3047" s="39">
        <v>110.26999664306641</v>
      </c>
      <c r="H3047" s="39">
        <v>440.17999267578125</v>
      </c>
      <c r="I3047" s="39"/>
      <c r="J3047" s="39">
        <v>45.439998626708984</v>
      </c>
      <c r="K3047" s="39">
        <v>308.51998901367188</v>
      </c>
      <c r="L3047" s="39"/>
      <c r="M3047" s="39"/>
      <c r="N3047" s="39"/>
      <c r="O3047" s="39">
        <v>278.76998901367188</v>
      </c>
      <c r="P3047" s="39">
        <v>265.3800048828125</v>
      </c>
      <c r="Q3047" s="39">
        <v>320.47000122070313</v>
      </c>
      <c r="S3047" s="39">
        <v>247.27000427246094</v>
      </c>
      <c r="T3047" s="39">
        <v>31.5</v>
      </c>
    </row>
    <row r="3048" spans="1:20">
      <c r="A3048" s="1">
        <v>41436</v>
      </c>
      <c r="B3048" s="39">
        <v>508.73001098632813</v>
      </c>
      <c r="C3048" s="39"/>
      <c r="D3048" s="39">
        <v>90.650001525878906</v>
      </c>
      <c r="E3048" s="39">
        <v>222.14999389648438</v>
      </c>
      <c r="F3048" s="39">
        <v>336.95001220703125</v>
      </c>
      <c r="G3048" s="39">
        <v>100.51999664306641</v>
      </c>
      <c r="H3048" s="39">
        <v>442.3900146484375</v>
      </c>
      <c r="I3048" s="39"/>
      <c r="J3048" s="39">
        <v>43.610000610351563</v>
      </c>
      <c r="K3048" s="39">
        <v>308.54998779296875</v>
      </c>
      <c r="L3048" s="39"/>
      <c r="M3048" s="39"/>
      <c r="N3048" s="39"/>
      <c r="O3048" s="39">
        <v>278.6099853515625</v>
      </c>
      <c r="P3048" s="39">
        <v>264.67001342773438</v>
      </c>
      <c r="Q3048" s="39">
        <v>320.8800048828125</v>
      </c>
      <c r="S3048" s="39">
        <v>247.11000061035156</v>
      </c>
      <c r="T3048" s="39">
        <v>31.5</v>
      </c>
    </row>
    <row r="3049" spans="1:20">
      <c r="A3049" s="1">
        <v>41437</v>
      </c>
      <c r="B3049" s="39">
        <v>510</v>
      </c>
      <c r="C3049" s="39"/>
      <c r="D3049" s="39">
        <v>90.709999084472656</v>
      </c>
      <c r="E3049" s="39">
        <v>225.38999938964844</v>
      </c>
      <c r="F3049" s="39">
        <v>334.75</v>
      </c>
      <c r="G3049" s="39">
        <v>102.08999633789063</v>
      </c>
      <c r="H3049" s="39">
        <v>441.55999755859375</v>
      </c>
      <c r="I3049" s="39"/>
      <c r="J3049" s="39">
        <v>44.139999389648438</v>
      </c>
      <c r="K3049" s="39">
        <v>310.54998779296875</v>
      </c>
      <c r="L3049" s="39"/>
      <c r="M3049" s="39"/>
      <c r="N3049" s="39"/>
      <c r="O3049" s="39">
        <v>280.02999877929688</v>
      </c>
      <c r="P3049" s="39">
        <v>266.41000366210938</v>
      </c>
      <c r="Q3049" s="39">
        <v>322.10000610351563</v>
      </c>
      <c r="S3049" s="39">
        <v>248.52999877929688</v>
      </c>
      <c r="T3049" s="39">
        <v>31.5</v>
      </c>
    </row>
    <row r="3050" spans="1:20">
      <c r="A3050" s="1">
        <v>41438</v>
      </c>
      <c r="B3050" s="39">
        <v>508.79998779296875</v>
      </c>
      <c r="C3050" s="39"/>
      <c r="D3050" s="39">
        <v>89.980003356933594</v>
      </c>
      <c r="E3050" s="39">
        <v>224.3800048828125</v>
      </c>
      <c r="F3050" s="39">
        <v>337.29998779296875</v>
      </c>
      <c r="G3050" s="39">
        <v>102.61000061035156</v>
      </c>
      <c r="H3050" s="39">
        <v>440.79998779296875</v>
      </c>
      <c r="I3050" s="39"/>
      <c r="J3050" s="39">
        <v>50.779998779296875</v>
      </c>
      <c r="K3050" s="39">
        <v>309.39999389648438</v>
      </c>
      <c r="L3050" s="39"/>
      <c r="M3050" s="39"/>
      <c r="N3050" s="39"/>
      <c r="O3050" s="39">
        <v>279.489990234375</v>
      </c>
      <c r="P3050" s="39">
        <v>265.75</v>
      </c>
      <c r="Q3050" s="39">
        <v>321.6199951171875</v>
      </c>
      <c r="S3050" s="39">
        <v>247.99000549316406</v>
      </c>
      <c r="T3050" s="39">
        <v>31.5</v>
      </c>
    </row>
    <row r="3051" spans="1:20">
      <c r="A3051" s="1">
        <v>41439</v>
      </c>
      <c r="B3051" s="39">
        <v>505.20001220703125</v>
      </c>
      <c r="C3051" s="39"/>
      <c r="D3051" s="39">
        <v>92.209999084472656</v>
      </c>
      <c r="E3051" s="39">
        <v>225.02999877929688</v>
      </c>
      <c r="F3051" s="39">
        <v>367.41000366210938</v>
      </c>
      <c r="G3051" s="39">
        <v>96.69000244140625</v>
      </c>
      <c r="H3051" s="39">
        <v>454.19000244140625</v>
      </c>
      <c r="I3051" s="39"/>
      <c r="J3051" s="39">
        <v>48.400001525878906</v>
      </c>
      <c r="K3051" s="39">
        <v>310.01998901367188</v>
      </c>
      <c r="L3051" s="39"/>
      <c r="M3051" s="39"/>
      <c r="N3051" s="39"/>
      <c r="O3051" s="39">
        <v>282.04998779296875</v>
      </c>
      <c r="P3051" s="39">
        <v>267.739990234375</v>
      </c>
      <c r="Q3051" s="39">
        <v>325.04998779296875</v>
      </c>
      <c r="S3051" s="39">
        <v>250.55000305175781</v>
      </c>
      <c r="T3051" s="39">
        <v>31.5</v>
      </c>
    </row>
    <row r="3052" spans="1:20">
      <c r="A3052" s="1">
        <v>41442</v>
      </c>
      <c r="B3052" s="39">
        <v>504.58999633789063</v>
      </c>
      <c r="C3052" s="39"/>
      <c r="D3052" s="39">
        <v>90.739997863769531</v>
      </c>
      <c r="E3052" s="39">
        <v>226.16999816894531</v>
      </c>
      <c r="F3052" s="39">
        <v>374.1400146484375</v>
      </c>
      <c r="G3052" s="39">
        <v>95.010002136230469</v>
      </c>
      <c r="H3052" s="39">
        <v>455.76998901367188</v>
      </c>
      <c r="I3052" s="39"/>
      <c r="J3052" s="39">
        <v>41.430000305175781</v>
      </c>
      <c r="K3052" s="39">
        <v>308.77999877929688</v>
      </c>
      <c r="L3052" s="39"/>
      <c r="M3052" s="39"/>
      <c r="N3052" s="39"/>
      <c r="O3052" s="39">
        <v>281.8900146484375</v>
      </c>
      <c r="P3052" s="39">
        <v>268.33999633789063</v>
      </c>
      <c r="Q3052" s="39">
        <v>324.05999755859375</v>
      </c>
      <c r="S3052" s="39">
        <v>250.38999938964844</v>
      </c>
      <c r="T3052" s="39">
        <v>31.5</v>
      </c>
    </row>
    <row r="3053" spans="1:20">
      <c r="A3053" s="1">
        <v>41443</v>
      </c>
      <c r="B3053" s="39">
        <v>509.760009765625</v>
      </c>
      <c r="C3053" s="39"/>
      <c r="D3053" s="39">
        <v>90.349998474121094</v>
      </c>
      <c r="E3053" s="39">
        <v>223.42999267578125</v>
      </c>
      <c r="F3053" s="39">
        <v>369.42999267578125</v>
      </c>
      <c r="G3053" s="39">
        <v>103.25</v>
      </c>
      <c r="H3053" s="39">
        <v>455.5</v>
      </c>
      <c r="I3053" s="39"/>
      <c r="J3053" s="39">
        <v>42.840000152587891</v>
      </c>
      <c r="K3053" s="39">
        <v>308.8699951171875</v>
      </c>
      <c r="L3053" s="39"/>
      <c r="M3053" s="39"/>
      <c r="N3053" s="39"/>
      <c r="O3053" s="39">
        <v>281.80999755859375</v>
      </c>
      <c r="P3053" s="39">
        <v>268.10000610351563</v>
      </c>
      <c r="Q3053" s="39">
        <v>324.16000366210938</v>
      </c>
      <c r="S3053" s="39">
        <v>250.30999755859375</v>
      </c>
      <c r="T3053" s="39">
        <v>31.5</v>
      </c>
    </row>
    <row r="3054" spans="1:20">
      <c r="A3054" s="1">
        <v>41444</v>
      </c>
      <c r="B3054" s="39">
        <v>508.82998657226563</v>
      </c>
      <c r="C3054" s="39"/>
      <c r="D3054" s="39">
        <v>91.139999389648438</v>
      </c>
      <c r="E3054" s="39">
        <v>226.42999267578125</v>
      </c>
      <c r="F3054" s="39">
        <v>370.29998779296875</v>
      </c>
      <c r="G3054" s="39">
        <v>98.269996643066406</v>
      </c>
      <c r="H3054" s="39">
        <v>457.08999633789063</v>
      </c>
      <c r="I3054" s="39"/>
      <c r="J3054" s="39">
        <v>45.419998168945313</v>
      </c>
      <c r="K3054" s="39">
        <v>308.33999633789063</v>
      </c>
      <c r="L3054" s="39"/>
      <c r="M3054" s="39"/>
      <c r="N3054" s="39"/>
      <c r="O3054" s="39">
        <v>282.510009765625</v>
      </c>
      <c r="P3054" s="39">
        <v>269.30999755859375</v>
      </c>
      <c r="Q3054" s="39">
        <v>324.3599853515625</v>
      </c>
      <c r="S3054" s="39">
        <v>251.00999450683594</v>
      </c>
      <c r="T3054" s="39">
        <v>31.5</v>
      </c>
    </row>
    <row r="3055" spans="1:20">
      <c r="A3055" s="1">
        <v>41445</v>
      </c>
      <c r="B3055" s="39">
        <v>509.58999633789063</v>
      </c>
      <c r="C3055" s="39"/>
      <c r="D3055" s="39">
        <v>91.30999755859375</v>
      </c>
      <c r="E3055" s="39">
        <v>225.3699951171875</v>
      </c>
      <c r="F3055" s="39">
        <v>364.5</v>
      </c>
      <c r="G3055" s="39">
        <v>96.489997863769531</v>
      </c>
      <c r="H3055" s="39">
        <v>460.3599853515625</v>
      </c>
      <c r="I3055" s="39"/>
      <c r="J3055" s="39">
        <v>42.639999389648438</v>
      </c>
      <c r="K3055" s="39">
        <v>309.79000854492188</v>
      </c>
      <c r="L3055" s="39"/>
      <c r="M3055" s="39"/>
      <c r="N3055" s="39"/>
      <c r="O3055" s="39">
        <v>282.82000732421875</v>
      </c>
      <c r="P3055" s="39">
        <v>268.47000122070313</v>
      </c>
      <c r="Q3055" s="39">
        <v>325.92999267578125</v>
      </c>
      <c r="S3055" s="39">
        <v>251.32000732421875</v>
      </c>
      <c r="T3055" s="39">
        <v>31.5</v>
      </c>
    </row>
    <row r="3056" spans="1:20">
      <c r="A3056" s="1">
        <v>41446</v>
      </c>
      <c r="B3056" s="39">
        <v>508.98001098632813</v>
      </c>
      <c r="C3056" s="39"/>
      <c r="D3056" s="39">
        <v>90.279998779296875</v>
      </c>
      <c r="E3056" s="39">
        <v>229.55999755859375</v>
      </c>
      <c r="F3056" s="39">
        <v>354.8800048828125</v>
      </c>
      <c r="G3056" s="39">
        <v>92.139999389648438</v>
      </c>
      <c r="H3056" s="39">
        <v>460.25</v>
      </c>
      <c r="I3056" s="39"/>
      <c r="J3056" s="39">
        <v>42.369998931884766</v>
      </c>
      <c r="K3056" s="39">
        <v>316.07998657226563</v>
      </c>
      <c r="L3056" s="39"/>
      <c r="M3056" s="39"/>
      <c r="N3056" s="39"/>
      <c r="O3056" s="39">
        <v>285.17001342773438</v>
      </c>
      <c r="P3056" s="39">
        <v>269.20999145507813</v>
      </c>
      <c r="Q3056" s="39">
        <v>330.22000122070313</v>
      </c>
      <c r="S3056" s="39">
        <v>253.66999816894531</v>
      </c>
      <c r="T3056" s="39">
        <v>31.5</v>
      </c>
    </row>
    <row r="3057" spans="1:20">
      <c r="A3057" s="1">
        <v>41449</v>
      </c>
      <c r="B3057" s="39">
        <v>522.09002685546875</v>
      </c>
      <c r="C3057" s="39"/>
      <c r="D3057" s="39">
        <v>93.080001831054688</v>
      </c>
      <c r="E3057" s="39">
        <v>228.69000244140625</v>
      </c>
      <c r="F3057" s="39">
        <v>348.67001342773438</v>
      </c>
      <c r="G3057" s="39">
        <v>93.69000244140625</v>
      </c>
      <c r="H3057" s="39">
        <v>457.92999267578125</v>
      </c>
      <c r="I3057" s="39"/>
      <c r="J3057" s="39">
        <v>46.759998321533203</v>
      </c>
      <c r="K3057" s="39">
        <v>315.57998657226563</v>
      </c>
      <c r="L3057" s="39"/>
      <c r="M3057" s="39"/>
      <c r="N3057" s="39"/>
      <c r="O3057" s="39">
        <v>286.16000366210938</v>
      </c>
      <c r="P3057" s="39">
        <v>271.760009765625</v>
      </c>
      <c r="Q3057" s="39">
        <v>329.64999389648438</v>
      </c>
      <c r="S3057" s="39">
        <v>254.66000366210938</v>
      </c>
      <c r="T3057" s="39">
        <v>31.5</v>
      </c>
    </row>
    <row r="3058" spans="1:20">
      <c r="A3058" s="1">
        <v>41450</v>
      </c>
      <c r="B3058" s="39">
        <v>521.90997314453125</v>
      </c>
      <c r="C3058" s="39"/>
      <c r="D3058" s="39">
        <v>94.129997253417969</v>
      </c>
      <c r="E3058" s="39">
        <v>227.69999694824219</v>
      </c>
      <c r="F3058" s="39">
        <v>344.69000244140625</v>
      </c>
      <c r="G3058" s="39">
        <v>94.230003356933594</v>
      </c>
      <c r="H3058" s="39">
        <v>462.01998901367188</v>
      </c>
      <c r="I3058" s="39"/>
      <c r="J3058" s="39">
        <v>43</v>
      </c>
      <c r="K3058" s="39">
        <v>314.95001220703125</v>
      </c>
      <c r="L3058" s="39"/>
      <c r="M3058" s="39"/>
      <c r="N3058" s="39"/>
      <c r="O3058" s="39">
        <v>285.98001098632813</v>
      </c>
      <c r="P3058" s="39">
        <v>271.14999389648438</v>
      </c>
      <c r="Q3058" s="39">
        <v>329.91000366210938</v>
      </c>
      <c r="S3058" s="39">
        <v>254.47999572753906</v>
      </c>
      <c r="T3058" s="39">
        <v>31.5</v>
      </c>
    </row>
    <row r="3059" spans="1:20">
      <c r="A3059" s="1">
        <v>41451</v>
      </c>
      <c r="B3059" s="39">
        <v>523.07000732421875</v>
      </c>
      <c r="C3059" s="39"/>
      <c r="D3059" s="39">
        <v>93.489997863769531</v>
      </c>
      <c r="E3059" s="39">
        <v>221.97000122070313</v>
      </c>
      <c r="F3059" s="39">
        <v>349.52999877929688</v>
      </c>
      <c r="G3059" s="39">
        <v>93.739997863769531</v>
      </c>
      <c r="H3059" s="39">
        <v>469.1099853515625</v>
      </c>
      <c r="I3059" s="39"/>
      <c r="J3059" s="39">
        <v>42.060001373291016</v>
      </c>
      <c r="K3059" s="39">
        <v>320.6099853515625</v>
      </c>
      <c r="L3059" s="39"/>
      <c r="M3059" s="39"/>
      <c r="N3059" s="39"/>
      <c r="O3059" s="39">
        <v>287.42001342773438</v>
      </c>
      <c r="P3059" s="39">
        <v>268.91000366210938</v>
      </c>
      <c r="Q3059" s="39">
        <v>335.42001342773438</v>
      </c>
      <c r="S3059" s="39">
        <v>255.91999816894531</v>
      </c>
      <c r="T3059" s="39">
        <v>31.5</v>
      </c>
    </row>
    <row r="3060" spans="1:20">
      <c r="A3060" s="1">
        <v>41452</v>
      </c>
      <c r="B3060" s="39">
        <v>528.16998291015625</v>
      </c>
      <c r="C3060" s="39"/>
      <c r="D3060" s="39">
        <v>94.629997253417969</v>
      </c>
      <c r="E3060" s="39">
        <v>215.33000183105469</v>
      </c>
      <c r="F3060" s="39">
        <v>355.98001098632813</v>
      </c>
      <c r="G3060" s="39">
        <v>89</v>
      </c>
      <c r="H3060" s="39">
        <v>465.02999877929688</v>
      </c>
      <c r="I3060" s="39"/>
      <c r="J3060" s="39">
        <v>43.240001678466797</v>
      </c>
      <c r="K3060" s="39">
        <v>305.54998779296875</v>
      </c>
      <c r="L3060" s="39"/>
      <c r="M3060" s="39"/>
      <c r="N3060" s="39"/>
      <c r="O3060" s="39">
        <v>281.44000244140625</v>
      </c>
      <c r="P3060" s="39">
        <v>267.33999633789063</v>
      </c>
      <c r="Q3060" s="39">
        <v>324.16000366210938</v>
      </c>
      <c r="S3060" s="39">
        <v>249.94000244140625</v>
      </c>
      <c r="T3060" s="39">
        <v>31.5</v>
      </c>
    </row>
    <row r="3061" spans="1:20">
      <c r="A3061" s="1">
        <v>41453</v>
      </c>
      <c r="B3061" s="39">
        <v>530.8499755859375</v>
      </c>
      <c r="C3061" s="39"/>
      <c r="D3061" s="39">
        <v>98.540000915527344</v>
      </c>
      <c r="E3061" s="39">
        <v>224.94999694824219</v>
      </c>
      <c r="F3061" s="39">
        <v>369.510009765625</v>
      </c>
      <c r="G3061" s="39">
        <v>95.5</v>
      </c>
      <c r="H3061" s="39">
        <v>473.6400146484375</v>
      </c>
      <c r="I3061" s="39"/>
      <c r="J3061" s="39">
        <v>49.319999694824219</v>
      </c>
      <c r="K3061" s="39">
        <v>306.8800048828125</v>
      </c>
      <c r="L3061" s="39"/>
      <c r="M3061" s="39"/>
      <c r="N3061" s="39"/>
      <c r="O3061" s="39">
        <v>286.57998657226563</v>
      </c>
      <c r="P3061" s="39">
        <v>274.57000732421875</v>
      </c>
      <c r="Q3061" s="39">
        <v>327.57000732421875</v>
      </c>
      <c r="S3061" s="39">
        <v>255.08000183105469</v>
      </c>
      <c r="T3061" s="39">
        <v>31.5</v>
      </c>
    </row>
    <row r="3062" spans="1:20">
      <c r="A3062" s="1">
        <v>41456</v>
      </c>
      <c r="B3062" s="39">
        <v>520.75</v>
      </c>
      <c r="C3062" s="39"/>
      <c r="D3062" s="39">
        <v>102.5</v>
      </c>
      <c r="E3062" s="39">
        <v>221.19999694824219</v>
      </c>
      <c r="F3062" s="39">
        <v>387.82000732421875</v>
      </c>
      <c r="G3062" s="39">
        <v>90.790000915527344</v>
      </c>
      <c r="H3062" s="39">
        <v>471.05999755859375</v>
      </c>
      <c r="I3062" s="39"/>
      <c r="J3062" s="39">
        <v>49.310001373291016</v>
      </c>
      <c r="K3062" s="39">
        <v>304.23001098632813</v>
      </c>
      <c r="L3062" s="39"/>
      <c r="M3062" s="39"/>
      <c r="N3062" s="39"/>
      <c r="O3062" s="39">
        <v>284.42001342773438</v>
      </c>
      <c r="P3062" s="39">
        <v>272.489990234375</v>
      </c>
      <c r="Q3062" s="39">
        <v>325.1300048828125</v>
      </c>
      <c r="S3062" s="39">
        <v>252.91999816894531</v>
      </c>
      <c r="T3062" s="39">
        <v>31.5</v>
      </c>
    </row>
    <row r="3063" spans="1:20">
      <c r="A3063" s="1">
        <v>41457</v>
      </c>
      <c r="B3063" s="39">
        <v>520.1300048828125</v>
      </c>
      <c r="C3063" s="39"/>
      <c r="D3063" s="39">
        <v>101.58000183105469</v>
      </c>
      <c r="E3063" s="39">
        <v>216.80000305175781</v>
      </c>
      <c r="F3063" s="39">
        <v>378.8900146484375</v>
      </c>
      <c r="G3063" s="39">
        <v>94.419998168945313</v>
      </c>
      <c r="H3063" s="39">
        <v>467.8699951171875</v>
      </c>
      <c r="I3063" s="39"/>
      <c r="J3063" s="39">
        <v>62.319999694824219</v>
      </c>
      <c r="K3063" s="39">
        <v>304.98001098632813</v>
      </c>
      <c r="L3063" s="39"/>
      <c r="M3063" s="39"/>
      <c r="N3063" s="39"/>
      <c r="O3063" s="39">
        <v>283.30999755859375</v>
      </c>
      <c r="P3063" s="39">
        <v>269.54998779296875</v>
      </c>
      <c r="Q3063" s="39">
        <v>325.83999633789063</v>
      </c>
      <c r="S3063" s="39">
        <v>251.80999755859375</v>
      </c>
      <c r="T3063" s="39">
        <v>31.5</v>
      </c>
    </row>
    <row r="3064" spans="1:20">
      <c r="A3064" s="1">
        <v>41458</v>
      </c>
      <c r="B3064" s="39">
        <v>517.030029296875</v>
      </c>
      <c r="C3064" s="39"/>
      <c r="D3064" s="39">
        <v>99.800003051757813</v>
      </c>
      <c r="E3064" s="39">
        <v>227.27999877929688</v>
      </c>
      <c r="F3064" s="39">
        <v>375.41000366210938</v>
      </c>
      <c r="G3064" s="39">
        <v>91.720001220703125</v>
      </c>
      <c r="H3064" s="39">
        <v>456.6199951171875</v>
      </c>
      <c r="I3064" s="39"/>
      <c r="J3064" s="39">
        <v>61.959999084472656</v>
      </c>
      <c r="K3064" s="39">
        <v>304.85000610351563</v>
      </c>
      <c r="L3064" s="39"/>
      <c r="M3064" s="39"/>
      <c r="N3064" s="39"/>
      <c r="O3064" s="39">
        <v>283.79998779296875</v>
      </c>
      <c r="P3064" s="39">
        <v>273.17001342773438</v>
      </c>
      <c r="Q3064" s="39">
        <v>323.05999755859375</v>
      </c>
      <c r="S3064" s="39">
        <v>252.30000305175781</v>
      </c>
      <c r="T3064" s="39">
        <v>31.5</v>
      </c>
    </row>
    <row r="3065" spans="1:20">
      <c r="A3065" s="1">
        <v>41459</v>
      </c>
      <c r="B3065" s="39"/>
      <c r="C3065" s="39"/>
      <c r="D3065" s="39"/>
      <c r="E3065" s="39"/>
      <c r="F3065" s="39"/>
      <c r="G3065" s="39"/>
      <c r="H3065" s="39"/>
      <c r="I3065" s="39"/>
      <c r="J3065" s="39"/>
      <c r="K3065" s="39"/>
      <c r="L3065" s="39"/>
      <c r="M3065" s="39"/>
      <c r="N3065" s="39"/>
      <c r="O3065" s="39"/>
      <c r="P3065" s="39"/>
      <c r="Q3065" s="39"/>
      <c r="S3065" s="39"/>
      <c r="T3065" s="39"/>
    </row>
    <row r="3066" spans="1:20">
      <c r="A3066" s="1">
        <v>41460</v>
      </c>
      <c r="B3066" s="39">
        <v>513.97998046875</v>
      </c>
      <c r="C3066" s="39"/>
      <c r="D3066" s="39">
        <v>97.550003051757813</v>
      </c>
      <c r="E3066" s="39">
        <v>223.6300048828125</v>
      </c>
      <c r="F3066" s="39">
        <v>367.19000244140625</v>
      </c>
      <c r="G3066" s="39">
        <v>111.16999816894531</v>
      </c>
      <c r="H3066" s="39">
        <v>448.22000122070313</v>
      </c>
      <c r="I3066" s="39"/>
      <c r="J3066" s="39">
        <v>59.650001525878906</v>
      </c>
      <c r="K3066" s="39">
        <v>304.32998657226563</v>
      </c>
      <c r="L3066" s="39"/>
      <c r="M3066" s="39"/>
      <c r="N3066" s="39"/>
      <c r="O3066" s="39">
        <v>281.3699951171875</v>
      </c>
      <c r="P3066" s="39">
        <v>270.60000610351563</v>
      </c>
      <c r="Q3066" s="39">
        <v>320.54000854492188</v>
      </c>
      <c r="S3066" s="39">
        <v>249.8699951171875</v>
      </c>
      <c r="T3066" s="39">
        <v>31.5</v>
      </c>
    </row>
    <row r="3067" spans="1:20">
      <c r="A3067" s="1">
        <v>41463</v>
      </c>
      <c r="B3067" s="39">
        <v>508.3900146484375</v>
      </c>
      <c r="C3067" s="39"/>
      <c r="D3067" s="39">
        <v>96.25</v>
      </c>
      <c r="E3067" s="39">
        <v>222.83000183105469</v>
      </c>
      <c r="F3067" s="39">
        <v>363.57000732421875</v>
      </c>
      <c r="G3067" s="39">
        <v>120.08000183105469</v>
      </c>
      <c r="H3067" s="39">
        <v>444.8800048828125</v>
      </c>
      <c r="I3067" s="39"/>
      <c r="J3067" s="39">
        <v>61.189998626708984</v>
      </c>
      <c r="K3067" s="39">
        <v>303.70001220703125</v>
      </c>
      <c r="L3067" s="39"/>
      <c r="M3067" s="39"/>
      <c r="N3067" s="39"/>
      <c r="O3067" s="39">
        <v>280.010009765625</v>
      </c>
      <c r="P3067" s="39">
        <v>268.8800048828125</v>
      </c>
      <c r="Q3067" s="39">
        <v>319.42001342773438</v>
      </c>
      <c r="S3067" s="39">
        <v>248.50999450683594</v>
      </c>
      <c r="T3067" s="39">
        <v>31.5</v>
      </c>
    </row>
    <row r="3068" spans="1:20">
      <c r="A3068" s="1">
        <v>41464</v>
      </c>
      <c r="B3068" s="39">
        <v>503.55999755859375</v>
      </c>
      <c r="C3068" s="39"/>
      <c r="D3068" s="39">
        <v>96.080001831054688</v>
      </c>
      <c r="E3068" s="39">
        <v>220.55000305175781</v>
      </c>
      <c r="F3068" s="39">
        <v>353.010009765625</v>
      </c>
      <c r="G3068" s="39">
        <v>99.449996948242188</v>
      </c>
      <c r="H3068" s="39">
        <v>447.25</v>
      </c>
      <c r="I3068" s="39"/>
      <c r="J3068" s="39">
        <v>45.409999847412109</v>
      </c>
      <c r="K3068" s="39">
        <v>299.52999877929688</v>
      </c>
      <c r="L3068" s="39"/>
      <c r="M3068" s="39"/>
      <c r="N3068" s="39"/>
      <c r="O3068" s="39">
        <v>276.47000122070313</v>
      </c>
      <c r="P3068" s="39">
        <v>264.95001220703125</v>
      </c>
      <c r="Q3068" s="39">
        <v>315.95001220703125</v>
      </c>
      <c r="S3068" s="39">
        <v>244.97000122070313</v>
      </c>
      <c r="T3068" s="39">
        <v>31.5</v>
      </c>
    </row>
    <row r="3069" spans="1:20">
      <c r="A3069" s="1">
        <v>41465</v>
      </c>
      <c r="B3069" s="39">
        <v>505.76998901367188</v>
      </c>
      <c r="C3069" s="39"/>
      <c r="D3069" s="39">
        <v>93.709999084472656</v>
      </c>
      <c r="E3069" s="39">
        <v>220.28999328613281</v>
      </c>
      <c r="F3069" s="39">
        <v>358.55999755859375</v>
      </c>
      <c r="G3069" s="39">
        <v>99.980003356933594</v>
      </c>
      <c r="H3069" s="39">
        <v>451.70001220703125</v>
      </c>
      <c r="I3069" s="39"/>
      <c r="J3069" s="39">
        <v>43.580001831054688</v>
      </c>
      <c r="K3069" s="39">
        <v>297.91000366210938</v>
      </c>
      <c r="L3069" s="39"/>
      <c r="M3069" s="39"/>
      <c r="N3069" s="39"/>
      <c r="O3069" s="39">
        <v>276.57000732421875</v>
      </c>
      <c r="P3069" s="39">
        <v>265.32998657226563</v>
      </c>
      <c r="Q3069" s="39">
        <v>315.75</v>
      </c>
      <c r="S3069" s="39">
        <v>245.07000732421875</v>
      </c>
      <c r="T3069" s="39">
        <v>31.5</v>
      </c>
    </row>
    <row r="3070" spans="1:20">
      <c r="A3070" s="1">
        <v>41466</v>
      </c>
      <c r="B3070" s="39">
        <v>511.22000122070313</v>
      </c>
      <c r="C3070" s="39"/>
      <c r="D3070" s="39">
        <v>94.040000915527344</v>
      </c>
      <c r="E3070" s="39">
        <v>220.30999755859375</v>
      </c>
      <c r="F3070" s="39">
        <v>363.92001342773438</v>
      </c>
      <c r="G3070" s="39">
        <v>101.59999847412109</v>
      </c>
      <c r="H3070" s="39">
        <v>455.760009765625</v>
      </c>
      <c r="I3070" s="39"/>
      <c r="J3070" s="39">
        <v>43.459999084472656</v>
      </c>
      <c r="K3070" s="39">
        <v>298.57998657226563</v>
      </c>
      <c r="L3070" s="39"/>
      <c r="M3070" s="39"/>
      <c r="N3070" s="39"/>
      <c r="O3070" s="39">
        <v>278.08999633789063</v>
      </c>
      <c r="P3070" s="39">
        <v>267.08999633789063</v>
      </c>
      <c r="Q3070" s="39">
        <v>317.17001342773438</v>
      </c>
      <c r="S3070" s="39">
        <v>246.58999633789063</v>
      </c>
      <c r="T3070" s="39">
        <v>31.5</v>
      </c>
    </row>
    <row r="3071" spans="1:20">
      <c r="A3071" s="1">
        <v>41467</v>
      </c>
      <c r="B3071" s="39">
        <v>505.70999145507813</v>
      </c>
      <c r="C3071" s="39"/>
      <c r="D3071" s="39">
        <v>93.260002136230469</v>
      </c>
      <c r="E3071" s="39">
        <v>224.02999877929688</v>
      </c>
      <c r="F3071" s="39">
        <v>364.79998779296875</v>
      </c>
      <c r="G3071" s="39">
        <v>98.430000305175781</v>
      </c>
      <c r="H3071" s="39">
        <v>440.82998657226563</v>
      </c>
      <c r="I3071" s="39"/>
      <c r="J3071" s="39">
        <v>43.240001678466797</v>
      </c>
      <c r="K3071" s="39">
        <v>295.58999633789063</v>
      </c>
      <c r="L3071" s="39"/>
      <c r="M3071" s="39"/>
      <c r="N3071" s="39"/>
      <c r="O3071" s="39">
        <v>275.66000366210938</v>
      </c>
      <c r="P3071" s="39">
        <v>267.45001220703125</v>
      </c>
      <c r="Q3071" s="39">
        <v>311.54998779296875</v>
      </c>
      <c r="S3071" s="39">
        <v>244.16000366210938</v>
      </c>
      <c r="T3071" s="39">
        <v>31.5</v>
      </c>
    </row>
    <row r="3072" spans="1:20">
      <c r="A3072" s="1">
        <v>41470</v>
      </c>
      <c r="B3072" s="39">
        <v>511.35000610351563</v>
      </c>
      <c r="C3072" s="39"/>
      <c r="D3072" s="39">
        <v>94.349998474121094</v>
      </c>
      <c r="E3072" s="39">
        <v>224.28999328613281</v>
      </c>
      <c r="F3072" s="39">
        <v>359.6400146484375</v>
      </c>
      <c r="G3072" s="39">
        <v>103.12999725341797</v>
      </c>
      <c r="H3072" s="39">
        <v>440.82000732421875</v>
      </c>
      <c r="I3072" s="39"/>
      <c r="J3072" s="39">
        <v>41.259998321533203</v>
      </c>
      <c r="K3072" s="39">
        <v>296.27999877929688</v>
      </c>
      <c r="L3072" s="39"/>
      <c r="M3072" s="39"/>
      <c r="N3072" s="39"/>
      <c r="O3072" s="39">
        <v>276.489990234375</v>
      </c>
      <c r="P3072" s="39">
        <v>268.80999755859375</v>
      </c>
      <c r="Q3072" s="39">
        <v>311.8800048828125</v>
      </c>
      <c r="S3072" s="39">
        <v>244.99000549316406</v>
      </c>
      <c r="T3072" s="39">
        <v>31.5</v>
      </c>
    </row>
    <row r="3073" spans="1:20">
      <c r="A3073" s="1">
        <v>41471</v>
      </c>
      <c r="B3073" s="39">
        <v>519.030029296875</v>
      </c>
      <c r="C3073" s="39"/>
      <c r="D3073" s="39">
        <v>94.610000610351563</v>
      </c>
      <c r="E3073" s="39">
        <v>223.47000122070313</v>
      </c>
      <c r="F3073" s="39">
        <v>372.16000366210938</v>
      </c>
      <c r="G3073" s="39">
        <v>97.169998168945313</v>
      </c>
      <c r="H3073" s="39">
        <v>443.739990234375</v>
      </c>
      <c r="I3073" s="39"/>
      <c r="J3073" s="39">
        <v>40.340000152587891</v>
      </c>
      <c r="K3073" s="39">
        <v>297.5</v>
      </c>
      <c r="L3073" s="39"/>
      <c r="M3073" s="39"/>
      <c r="N3073" s="39"/>
      <c r="O3073" s="39">
        <v>278.17001342773438</v>
      </c>
      <c r="P3073" s="39">
        <v>270.85000610351563</v>
      </c>
      <c r="Q3073" s="39">
        <v>313.35000610351563</v>
      </c>
      <c r="S3073" s="39">
        <v>246.66999816894531</v>
      </c>
      <c r="T3073" s="39">
        <v>31.5</v>
      </c>
    </row>
    <row r="3074" spans="1:20">
      <c r="A3074" s="1">
        <v>41472</v>
      </c>
      <c r="B3074" s="39">
        <v>521.510009765625</v>
      </c>
      <c r="C3074" s="39"/>
      <c r="D3074" s="39">
        <v>95.650001525878906</v>
      </c>
      <c r="E3074" s="39">
        <v>226.16000366210938</v>
      </c>
      <c r="F3074" s="39">
        <v>365.8599853515625</v>
      </c>
      <c r="G3074" s="39">
        <v>96.410003662109375</v>
      </c>
      <c r="H3074" s="39">
        <v>441.79000854492188</v>
      </c>
      <c r="I3074" s="39"/>
      <c r="J3074" s="39">
        <v>44.639999389648438</v>
      </c>
      <c r="K3074" s="39">
        <v>297.44000244140625</v>
      </c>
      <c r="L3074" s="39"/>
      <c r="M3074" s="39"/>
      <c r="N3074" s="39"/>
      <c r="O3074" s="39">
        <v>278.82000732421875</v>
      </c>
      <c r="P3074" s="39">
        <v>272.35000610351563</v>
      </c>
      <c r="Q3074" s="39">
        <v>313.16000366210938</v>
      </c>
      <c r="S3074" s="39">
        <v>247.32000732421875</v>
      </c>
      <c r="T3074" s="39">
        <v>31.5</v>
      </c>
    </row>
    <row r="3075" spans="1:20">
      <c r="A3075" s="1">
        <v>41473</v>
      </c>
      <c r="B3075" s="39">
        <v>503.92001342773438</v>
      </c>
      <c r="C3075" s="39"/>
      <c r="D3075" s="39">
        <v>95.290000915527344</v>
      </c>
      <c r="E3075" s="39">
        <v>225.83000183105469</v>
      </c>
      <c r="F3075" s="39">
        <v>353.41000366210938</v>
      </c>
      <c r="G3075" s="39">
        <v>90.550003051757813</v>
      </c>
      <c r="H3075" s="39">
        <v>444.14999389648438</v>
      </c>
      <c r="I3075" s="39"/>
      <c r="J3075" s="39">
        <v>43.020000457763672</v>
      </c>
      <c r="K3075" s="39">
        <v>297.58999633789063</v>
      </c>
      <c r="L3075" s="39"/>
      <c r="M3075" s="39"/>
      <c r="N3075" s="39"/>
      <c r="O3075" s="39">
        <v>276.45999145507813</v>
      </c>
      <c r="P3075" s="39">
        <v>267.04000854492188</v>
      </c>
      <c r="Q3075" s="39">
        <v>313.70999145507813</v>
      </c>
      <c r="S3075" s="39">
        <v>244.96000671386719</v>
      </c>
      <c r="T3075" s="39">
        <v>31.5</v>
      </c>
    </row>
    <row r="3076" spans="1:20">
      <c r="A3076" s="1">
        <v>41474</v>
      </c>
      <c r="B3076" s="39">
        <v>520.77001953125</v>
      </c>
      <c r="C3076" s="39"/>
      <c r="D3076" s="39">
        <v>99.5</v>
      </c>
      <c r="E3076" s="39">
        <v>225.16000366210938</v>
      </c>
      <c r="F3076" s="39">
        <v>355.510009765625</v>
      </c>
      <c r="G3076" s="39">
        <v>79.040000915527344</v>
      </c>
      <c r="H3076" s="39">
        <v>458.98001098632813</v>
      </c>
      <c r="I3076" s="39"/>
      <c r="J3076" s="39">
        <v>43.520000457763672</v>
      </c>
      <c r="K3076" s="39">
        <v>293.41000366210938</v>
      </c>
      <c r="L3076" s="39"/>
      <c r="M3076" s="39"/>
      <c r="N3076" s="39"/>
      <c r="O3076" s="39">
        <v>278.6199951171875</v>
      </c>
      <c r="P3076" s="39">
        <v>270.80999755859375</v>
      </c>
      <c r="Q3076" s="39">
        <v>314.3800048828125</v>
      </c>
      <c r="S3076" s="39">
        <v>247.1199951171875</v>
      </c>
      <c r="T3076" s="39">
        <v>31.5</v>
      </c>
    </row>
    <row r="3077" spans="1:20">
      <c r="A3077" s="1">
        <v>41477</v>
      </c>
      <c r="B3077" s="39">
        <v>509.44000244140625</v>
      </c>
      <c r="C3077" s="39"/>
      <c r="D3077" s="39">
        <v>101.66999816894531</v>
      </c>
      <c r="E3077" s="39">
        <v>222.83000183105469</v>
      </c>
      <c r="F3077" s="39">
        <v>358.92001342773438</v>
      </c>
      <c r="G3077" s="39">
        <v>77.860000610351563</v>
      </c>
      <c r="H3077" s="39">
        <v>460.239990234375</v>
      </c>
      <c r="I3077" s="39"/>
      <c r="J3077" s="39">
        <v>45.159999847412109</v>
      </c>
      <c r="K3077" s="39">
        <v>293.04998779296875</v>
      </c>
      <c r="L3077" s="39"/>
      <c r="M3077" s="39"/>
      <c r="N3077" s="39"/>
      <c r="O3077" s="39">
        <v>277.23001098632813</v>
      </c>
      <c r="P3077" s="39">
        <v>267.82000732421875</v>
      </c>
      <c r="Q3077" s="39">
        <v>314.54998779296875</v>
      </c>
      <c r="S3077" s="39">
        <v>245.72999572753906</v>
      </c>
      <c r="T3077" s="39">
        <v>31.5</v>
      </c>
    </row>
    <row r="3078" spans="1:20">
      <c r="A3078" s="1">
        <v>41478</v>
      </c>
      <c r="B3078" s="39">
        <v>504.95999145507813</v>
      </c>
      <c r="C3078" s="39"/>
      <c r="D3078" s="39">
        <v>99.639999389648438</v>
      </c>
      <c r="E3078" s="39">
        <v>221.05999755859375</v>
      </c>
      <c r="F3078" s="39">
        <v>351.32000732421875</v>
      </c>
      <c r="G3078" s="39">
        <v>78.970001220703125</v>
      </c>
      <c r="H3078" s="39">
        <v>455.19000244140625</v>
      </c>
      <c r="I3078" s="39"/>
      <c r="J3078" s="39">
        <v>48.729999542236328</v>
      </c>
      <c r="K3078" s="39">
        <v>292.1400146484375</v>
      </c>
      <c r="L3078" s="39"/>
      <c r="M3078" s="39"/>
      <c r="N3078" s="39"/>
      <c r="O3078" s="39">
        <v>275.16000366210938</v>
      </c>
      <c r="P3078" s="39">
        <v>265.07998657226563</v>
      </c>
      <c r="Q3078" s="39">
        <v>312.98001098632813</v>
      </c>
      <c r="S3078" s="39">
        <v>243.66000366210938</v>
      </c>
      <c r="T3078" s="39">
        <v>31.5</v>
      </c>
    </row>
    <row r="3079" spans="1:20">
      <c r="A3079" s="1">
        <v>41479</v>
      </c>
      <c r="B3079" s="39">
        <v>501.1199951171875</v>
      </c>
      <c r="C3079" s="39"/>
      <c r="D3079" s="39">
        <v>96.120002746582031</v>
      </c>
      <c r="E3079" s="39">
        <v>220.49000549316406</v>
      </c>
      <c r="F3079" s="39">
        <v>351.54000854492188</v>
      </c>
      <c r="G3079" s="39">
        <v>78.599998474121094</v>
      </c>
      <c r="H3079" s="39">
        <v>469.55999755859375</v>
      </c>
      <c r="I3079" s="39"/>
      <c r="J3079" s="39">
        <v>44.990001678466797</v>
      </c>
      <c r="K3079" s="39">
        <v>291.1400146484375</v>
      </c>
      <c r="L3079" s="39"/>
      <c r="M3079" s="39"/>
      <c r="N3079" s="39"/>
      <c r="O3079" s="39">
        <v>275.42999267578125</v>
      </c>
      <c r="P3079" s="39">
        <v>263.32998657226563</v>
      </c>
      <c r="Q3079" s="39">
        <v>315.42999267578125</v>
      </c>
      <c r="S3079" s="39">
        <v>243.92999267578125</v>
      </c>
      <c r="T3079" s="39">
        <v>31.5</v>
      </c>
    </row>
    <row r="3080" spans="1:20">
      <c r="A3080" s="1">
        <v>41480</v>
      </c>
      <c r="B3080" s="39">
        <v>495.6300048828125</v>
      </c>
      <c r="C3080" s="39"/>
      <c r="D3080" s="39">
        <v>93.169998168945313</v>
      </c>
      <c r="E3080" s="39">
        <v>218.30000305175781</v>
      </c>
      <c r="F3080" s="39">
        <v>362.14999389648438</v>
      </c>
      <c r="G3080" s="39">
        <v>81.919998168945313</v>
      </c>
      <c r="H3080" s="39">
        <v>468.67999267578125</v>
      </c>
      <c r="I3080" s="39"/>
      <c r="J3080" s="39">
        <v>51.630001068115234</v>
      </c>
      <c r="K3080" s="39">
        <v>294.82000732421875</v>
      </c>
      <c r="L3080" s="39"/>
      <c r="M3080" s="39"/>
      <c r="N3080" s="39"/>
      <c r="O3080" s="39">
        <v>275.85000610351563</v>
      </c>
      <c r="P3080" s="39">
        <v>261.52999877929688</v>
      </c>
      <c r="Q3080" s="39">
        <v>318.239990234375</v>
      </c>
      <c r="S3080" s="39">
        <v>244.35000610351563</v>
      </c>
      <c r="T3080" s="39">
        <v>31.5</v>
      </c>
    </row>
    <row r="3081" spans="1:20">
      <c r="A3081" s="1">
        <v>41481</v>
      </c>
      <c r="B3081" s="39">
        <v>495.26998901367188</v>
      </c>
      <c r="C3081" s="39"/>
      <c r="D3081" s="39">
        <v>91.05999755859375</v>
      </c>
      <c r="E3081" s="39">
        <v>228.72999572753906</v>
      </c>
      <c r="F3081" s="39">
        <v>367.1400146484375</v>
      </c>
      <c r="G3081" s="39">
        <v>95.099998474121094</v>
      </c>
      <c r="H3081" s="39">
        <v>472.07000732421875</v>
      </c>
      <c r="I3081" s="39"/>
      <c r="J3081" s="39">
        <v>52.520000457763672</v>
      </c>
      <c r="K3081" s="39">
        <v>307.25</v>
      </c>
      <c r="L3081" s="39"/>
      <c r="M3081" s="39"/>
      <c r="N3081" s="39"/>
      <c r="O3081" s="39">
        <v>282.92001342773438</v>
      </c>
      <c r="P3081" s="39">
        <v>267.04000854492188</v>
      </c>
      <c r="Q3081" s="39">
        <v>327.67999267578125</v>
      </c>
      <c r="S3081" s="39">
        <v>251.41999816894531</v>
      </c>
      <c r="T3081" s="39">
        <v>31.5</v>
      </c>
    </row>
    <row r="3082" spans="1:20">
      <c r="A3082" s="1">
        <v>41484</v>
      </c>
      <c r="B3082" s="39">
        <v>502.10000610351563</v>
      </c>
      <c r="C3082" s="39"/>
      <c r="D3082" s="39">
        <v>91.980003356933594</v>
      </c>
      <c r="E3082" s="39">
        <v>233</v>
      </c>
      <c r="F3082" s="39">
        <v>356.45001220703125</v>
      </c>
      <c r="G3082" s="39">
        <v>98.769996643066406</v>
      </c>
      <c r="H3082" s="39">
        <v>471.27999877929688</v>
      </c>
      <c r="I3082" s="39"/>
      <c r="J3082" s="39">
        <v>44.139999389648438</v>
      </c>
      <c r="K3082" s="39">
        <v>296.29000854492188</v>
      </c>
      <c r="L3082" s="39"/>
      <c r="M3082" s="39"/>
      <c r="N3082" s="39"/>
      <c r="O3082" s="39">
        <v>280.54998779296875</v>
      </c>
      <c r="P3082" s="39">
        <v>270.07998657226563</v>
      </c>
      <c r="Q3082" s="39">
        <v>319.32998657226563</v>
      </c>
      <c r="S3082" s="39">
        <v>249.05000305175781</v>
      </c>
      <c r="T3082" s="39">
        <v>31.5</v>
      </c>
    </row>
    <row r="3083" spans="1:20">
      <c r="A3083" s="1">
        <v>41485</v>
      </c>
      <c r="B3083" s="39">
        <v>500.29000854492188</v>
      </c>
      <c r="C3083" s="39"/>
      <c r="D3083" s="39">
        <v>94.660003662109375</v>
      </c>
      <c r="E3083" s="39">
        <v>229.08999633789063</v>
      </c>
      <c r="F3083" s="39">
        <v>348.89999389648438</v>
      </c>
      <c r="G3083" s="39">
        <v>111.48999786376953</v>
      </c>
      <c r="H3083" s="39">
        <v>470.69000244140625</v>
      </c>
      <c r="I3083" s="39"/>
      <c r="J3083" s="39">
        <v>43.330001831054688</v>
      </c>
      <c r="K3083" s="39">
        <v>295.1300048828125</v>
      </c>
      <c r="L3083" s="39"/>
      <c r="M3083" s="39"/>
      <c r="N3083" s="39"/>
      <c r="O3083" s="39">
        <v>279.20999145507813</v>
      </c>
      <c r="P3083" s="39">
        <v>268.27999877929688</v>
      </c>
      <c r="Q3083" s="39">
        <v>318.32998657226563</v>
      </c>
      <c r="S3083" s="39">
        <v>247.71000671386719</v>
      </c>
      <c r="T3083" s="39">
        <v>31.5</v>
      </c>
    </row>
    <row r="3084" spans="1:20">
      <c r="A3084" s="1">
        <v>41486</v>
      </c>
      <c r="B3084" s="39">
        <v>503.6300048828125</v>
      </c>
      <c r="C3084" s="39"/>
      <c r="D3084" s="39">
        <v>97.94000244140625</v>
      </c>
      <c r="E3084" s="39">
        <v>227</v>
      </c>
      <c r="F3084" s="39">
        <v>351.6099853515625</v>
      </c>
      <c r="G3084" s="39">
        <v>116.25</v>
      </c>
      <c r="H3084" s="39">
        <v>460.010009765625</v>
      </c>
      <c r="I3084" s="39"/>
      <c r="J3084" s="39">
        <v>45.259998321533203</v>
      </c>
      <c r="K3084" s="39">
        <v>295.760009765625</v>
      </c>
      <c r="L3084" s="39"/>
      <c r="M3084" s="39"/>
      <c r="N3084" s="39"/>
      <c r="O3084" s="39">
        <v>278.67001342773438</v>
      </c>
      <c r="P3084" s="39">
        <v>269.02999877929688</v>
      </c>
      <c r="Q3084" s="39">
        <v>316.3599853515625</v>
      </c>
      <c r="S3084" s="39">
        <v>247.16999816894531</v>
      </c>
      <c r="T3084" s="39">
        <v>31.5</v>
      </c>
    </row>
    <row r="3085" spans="1:20">
      <c r="A3085" s="1">
        <v>41487</v>
      </c>
      <c r="B3085" s="39">
        <v>502.989990234375</v>
      </c>
      <c r="C3085" s="39"/>
      <c r="D3085" s="39">
        <v>96.260002136230469</v>
      </c>
      <c r="E3085" s="39">
        <v>219.00999450683594</v>
      </c>
      <c r="F3085" s="39">
        <v>352.55999755859375</v>
      </c>
      <c r="G3085" s="39">
        <v>98.80999755859375</v>
      </c>
      <c r="H3085" s="39">
        <v>460.239990234375</v>
      </c>
      <c r="I3085" s="39"/>
      <c r="J3085" s="39">
        <v>44.270000457763672</v>
      </c>
      <c r="K3085" s="39">
        <v>295.07000732421875</v>
      </c>
      <c r="L3085" s="39"/>
      <c r="M3085" s="39"/>
      <c r="N3085" s="39"/>
      <c r="O3085" s="39">
        <v>275.989990234375</v>
      </c>
      <c r="P3085" s="39">
        <v>264.05999755859375</v>
      </c>
      <c r="Q3085" s="39">
        <v>315.8699951171875</v>
      </c>
      <c r="S3085" s="39">
        <v>244.49000549316406</v>
      </c>
      <c r="T3085" s="39">
        <v>31.5</v>
      </c>
    </row>
    <row r="3086" spans="1:20">
      <c r="A3086" s="1">
        <v>41488</v>
      </c>
      <c r="B3086" s="39">
        <v>497.22000122070313</v>
      </c>
      <c r="C3086" s="39"/>
      <c r="D3086" s="39">
        <v>103</v>
      </c>
      <c r="E3086" s="39">
        <v>221.25999450683594</v>
      </c>
      <c r="F3086" s="39">
        <v>345.6099853515625</v>
      </c>
      <c r="G3086" s="39">
        <v>107.76000213623047</v>
      </c>
      <c r="H3086" s="39">
        <v>458.57000732421875</v>
      </c>
      <c r="I3086" s="39"/>
      <c r="J3086" s="39">
        <v>53.369998931884766</v>
      </c>
      <c r="K3086" s="39">
        <v>289.07000732421875</v>
      </c>
      <c r="L3086" s="39"/>
      <c r="M3086" s="39"/>
      <c r="N3086" s="39"/>
      <c r="O3086" s="39">
        <v>274.6400146484375</v>
      </c>
      <c r="P3086" s="39">
        <v>264.94000244140625</v>
      </c>
      <c r="Q3086" s="39">
        <v>312.010009765625</v>
      </c>
      <c r="S3086" s="39">
        <v>243.13999938964844</v>
      </c>
      <c r="T3086" s="39">
        <v>31.5</v>
      </c>
    </row>
    <row r="3087" spans="1:20">
      <c r="A3087" s="1">
        <v>41491</v>
      </c>
      <c r="B3087" s="39">
        <v>476.3599853515625</v>
      </c>
      <c r="C3087" s="39"/>
      <c r="D3087" s="39">
        <v>99.209999084472656</v>
      </c>
      <c r="E3087" s="39">
        <v>222.22999572753906</v>
      </c>
      <c r="F3087" s="39">
        <v>340.89999389648438</v>
      </c>
      <c r="G3087" s="39">
        <v>105.02999877929688</v>
      </c>
      <c r="H3087" s="39">
        <v>452.89999389648438</v>
      </c>
      <c r="I3087" s="39"/>
      <c r="J3087" s="39">
        <v>50.279998779296875</v>
      </c>
      <c r="K3087" s="39">
        <v>288.95001220703125</v>
      </c>
      <c r="L3087" s="39"/>
      <c r="M3087" s="39"/>
      <c r="N3087" s="39"/>
      <c r="O3087" s="39">
        <v>271.27999877929688</v>
      </c>
      <c r="P3087" s="39">
        <v>259.67001342773438</v>
      </c>
      <c r="Q3087" s="39">
        <v>310.3599853515625</v>
      </c>
      <c r="S3087" s="39">
        <v>239.77999877929688</v>
      </c>
      <c r="T3087" s="39">
        <v>31.5</v>
      </c>
    </row>
    <row r="3088" spans="1:20">
      <c r="A3088" s="1">
        <v>41492</v>
      </c>
      <c r="B3088" s="39">
        <v>474.91000366210938</v>
      </c>
      <c r="C3088" s="39"/>
      <c r="D3088" s="39">
        <v>99.080001831054688</v>
      </c>
      <c r="E3088" s="39">
        <v>223.00999450683594</v>
      </c>
      <c r="F3088" s="39">
        <v>313.73001098632813</v>
      </c>
      <c r="G3088" s="39">
        <v>101.19000244140625</v>
      </c>
      <c r="H3088" s="39">
        <v>456.83999633789063</v>
      </c>
      <c r="I3088" s="39"/>
      <c r="J3088" s="39">
        <v>55.119998931884766</v>
      </c>
      <c r="K3088" s="39">
        <v>290.19000244140625</v>
      </c>
      <c r="L3088" s="39"/>
      <c r="M3088" s="39"/>
      <c r="N3088" s="39"/>
      <c r="O3088" s="39">
        <v>271.17001342773438</v>
      </c>
      <c r="P3088" s="39">
        <v>257.42001342773438</v>
      </c>
      <c r="Q3088" s="39">
        <v>312.5</v>
      </c>
      <c r="S3088" s="39">
        <v>239.66999816894531</v>
      </c>
      <c r="T3088" s="39">
        <v>31.5</v>
      </c>
    </row>
    <row r="3089" spans="1:20">
      <c r="A3089" s="1">
        <v>41493</v>
      </c>
      <c r="B3089" s="39">
        <v>472.29998779296875</v>
      </c>
      <c r="C3089" s="39"/>
      <c r="D3089" s="39">
        <v>99.400001525878906</v>
      </c>
      <c r="E3089" s="39">
        <v>223.41000366210938</v>
      </c>
      <c r="F3089" s="39">
        <v>311.35000610351563</v>
      </c>
      <c r="G3089" s="39">
        <v>100.66999816894531</v>
      </c>
      <c r="H3089" s="39">
        <v>454.35000610351563</v>
      </c>
      <c r="I3089" s="39"/>
      <c r="J3089" s="39">
        <v>57.029998779296875</v>
      </c>
      <c r="K3089" s="39">
        <v>290.26998901367188</v>
      </c>
      <c r="L3089" s="39"/>
      <c r="M3089" s="39"/>
      <c r="N3089" s="39"/>
      <c r="O3089" s="39">
        <v>270.72000122070313</v>
      </c>
      <c r="P3089" s="39">
        <v>256.8900146484375</v>
      </c>
      <c r="Q3089" s="39">
        <v>312.1099853515625</v>
      </c>
      <c r="S3089" s="39">
        <v>239.22000122070313</v>
      </c>
      <c r="T3089" s="39">
        <v>31.5</v>
      </c>
    </row>
    <row r="3090" spans="1:20">
      <c r="A3090" s="1">
        <v>41494</v>
      </c>
      <c r="B3090" s="39">
        <v>469.1199951171875</v>
      </c>
      <c r="C3090" s="39"/>
      <c r="D3090" s="39">
        <v>104.58999633789063</v>
      </c>
      <c r="E3090" s="39">
        <v>218.85000610351563</v>
      </c>
      <c r="F3090" s="39">
        <v>308.27999877929688</v>
      </c>
      <c r="G3090" s="39">
        <v>110.30999755859375</v>
      </c>
      <c r="H3090" s="39">
        <v>455.1199951171875</v>
      </c>
      <c r="I3090" s="39"/>
      <c r="J3090" s="39">
        <v>55.799999237060547</v>
      </c>
      <c r="K3090" s="39">
        <v>289.39999389648438</v>
      </c>
      <c r="L3090" s="39"/>
      <c r="M3090" s="39"/>
      <c r="N3090" s="39"/>
      <c r="O3090" s="39">
        <v>269.6300048828125</v>
      </c>
      <c r="P3090" s="39">
        <v>255.13999938964844</v>
      </c>
      <c r="Q3090" s="39">
        <v>311.60000610351563</v>
      </c>
      <c r="S3090" s="39">
        <v>238.1300048828125</v>
      </c>
      <c r="T3090" s="39">
        <v>31.5</v>
      </c>
    </row>
    <row r="3091" spans="1:20">
      <c r="A3091" s="1">
        <v>41495</v>
      </c>
      <c r="B3091" s="39">
        <v>475.8900146484375</v>
      </c>
      <c r="C3091" s="39"/>
      <c r="D3091" s="39">
        <v>100.95999908447266</v>
      </c>
      <c r="E3091" s="39">
        <v>224.64999389648438</v>
      </c>
      <c r="F3091" s="39">
        <v>315.83999633789063</v>
      </c>
      <c r="G3091" s="39">
        <v>104.94999694824219</v>
      </c>
      <c r="H3091" s="39">
        <v>454.739990234375</v>
      </c>
      <c r="I3091" s="39"/>
      <c r="J3091" s="39">
        <v>53.779998779296875</v>
      </c>
      <c r="K3091" s="39">
        <v>294.57000732421875</v>
      </c>
      <c r="L3091" s="39"/>
      <c r="M3091" s="39"/>
      <c r="N3091" s="39"/>
      <c r="O3091" s="39">
        <v>273.1099853515625</v>
      </c>
      <c r="P3091" s="39">
        <v>259.08999633789063</v>
      </c>
      <c r="Q3091" s="39">
        <v>314.92001342773438</v>
      </c>
      <c r="S3091" s="39">
        <v>241.61000061035156</v>
      </c>
      <c r="T3091" s="39">
        <v>31.5</v>
      </c>
    </row>
    <row r="3092" spans="1:20">
      <c r="A3092" s="1">
        <v>41498</v>
      </c>
      <c r="B3092" s="39">
        <v>496.97000122070313</v>
      </c>
      <c r="C3092" s="39"/>
      <c r="D3092" s="39">
        <v>95.349998474121094</v>
      </c>
      <c r="E3092" s="39">
        <v>223.91000366210938</v>
      </c>
      <c r="F3092" s="39">
        <v>319.6300048828125</v>
      </c>
      <c r="G3092" s="39">
        <v>105.18000030517578</v>
      </c>
      <c r="H3092" s="39">
        <v>459.97000122070313</v>
      </c>
      <c r="I3092" s="39"/>
      <c r="J3092" s="39">
        <v>50.360000610351563</v>
      </c>
      <c r="K3092" s="39">
        <v>294.6400146484375</v>
      </c>
      <c r="L3092" s="39"/>
      <c r="M3092" s="39"/>
      <c r="N3092" s="39"/>
      <c r="O3092" s="39">
        <v>275.33999633789063</v>
      </c>
      <c r="P3092" s="39">
        <v>262.64999389648438</v>
      </c>
      <c r="Q3092" s="39">
        <v>315.95999145507813</v>
      </c>
      <c r="S3092" s="39">
        <v>243.83999633789063</v>
      </c>
      <c r="T3092" s="39">
        <v>31.5</v>
      </c>
    </row>
    <row r="3093" spans="1:20">
      <c r="A3093" s="1">
        <v>41499</v>
      </c>
      <c r="B3093" s="39">
        <v>494</v>
      </c>
      <c r="C3093" s="39"/>
      <c r="D3093" s="39">
        <v>95.760002136230469</v>
      </c>
      <c r="E3093" s="39">
        <v>222.41000366210938</v>
      </c>
      <c r="F3093" s="39">
        <v>361.54000854492188</v>
      </c>
      <c r="G3093" s="39">
        <v>104.44999694824219</v>
      </c>
      <c r="H3093" s="39">
        <v>459.32998657226563</v>
      </c>
      <c r="I3093" s="39"/>
      <c r="J3093" s="39">
        <v>48.069999694824219</v>
      </c>
      <c r="K3093" s="39">
        <v>297.42001342773438</v>
      </c>
      <c r="L3093" s="39"/>
      <c r="M3093" s="39"/>
      <c r="N3093" s="39"/>
      <c r="O3093" s="39">
        <v>277.02999877929688</v>
      </c>
      <c r="P3093" s="39">
        <v>264.57000732421875</v>
      </c>
      <c r="Q3093" s="39">
        <v>317.55999755859375</v>
      </c>
      <c r="S3093" s="39">
        <v>245.52999877929688</v>
      </c>
      <c r="T3093" s="39">
        <v>31.5</v>
      </c>
    </row>
    <row r="3094" spans="1:20">
      <c r="A3094" s="1">
        <v>41500</v>
      </c>
      <c r="B3094" s="39">
        <v>492.29000854492188</v>
      </c>
      <c r="C3094" s="39"/>
      <c r="D3094" s="39">
        <v>93.410003662109375</v>
      </c>
      <c r="E3094" s="39">
        <v>228.85000610351563</v>
      </c>
      <c r="F3094" s="39">
        <v>362.98001098632813</v>
      </c>
      <c r="G3094" s="39">
        <v>106.91000366210938</v>
      </c>
      <c r="H3094" s="39">
        <v>461.1199951171875</v>
      </c>
      <c r="I3094" s="39"/>
      <c r="J3094" s="39">
        <v>45.209999084472656</v>
      </c>
      <c r="K3094" s="39">
        <v>297.48001098632813</v>
      </c>
      <c r="L3094" s="39"/>
      <c r="M3094" s="39"/>
      <c r="N3094" s="39"/>
      <c r="O3094" s="39">
        <v>278.3800048828125</v>
      </c>
      <c r="P3094" s="39">
        <v>267.07998657226563</v>
      </c>
      <c r="Q3094" s="39">
        <v>317.80999755859375</v>
      </c>
      <c r="S3094" s="39">
        <v>246.8800048828125</v>
      </c>
      <c r="T3094" s="39">
        <v>31.5</v>
      </c>
    </row>
    <row r="3095" spans="1:20">
      <c r="A3095" s="1">
        <v>41501</v>
      </c>
      <c r="B3095" s="39">
        <v>494.6300048828125</v>
      </c>
      <c r="C3095" s="39"/>
      <c r="D3095" s="39">
        <v>94.470001220703125</v>
      </c>
      <c r="E3095" s="39">
        <v>225.47999572753906</v>
      </c>
      <c r="F3095" s="39">
        <v>366.79000854492188</v>
      </c>
      <c r="G3095" s="39">
        <v>108.73999786376953</v>
      </c>
      <c r="H3095" s="39">
        <v>459.82000732421875</v>
      </c>
      <c r="I3095" s="39"/>
      <c r="J3095" s="39">
        <v>45.959999084472656</v>
      </c>
      <c r="K3095" s="39">
        <v>299.04000854492188</v>
      </c>
      <c r="L3095" s="39"/>
      <c r="M3095" s="39"/>
      <c r="N3095" s="39"/>
      <c r="O3095" s="39">
        <v>278.5</v>
      </c>
      <c r="P3095" s="39">
        <v>266.54998779296875</v>
      </c>
      <c r="Q3095" s="39">
        <v>318.6400146484375</v>
      </c>
      <c r="S3095" s="39">
        <v>247</v>
      </c>
      <c r="T3095" s="39">
        <v>31.5</v>
      </c>
    </row>
    <row r="3096" spans="1:20">
      <c r="A3096" s="1">
        <v>41502</v>
      </c>
      <c r="B3096" s="39">
        <v>511.27999877929688</v>
      </c>
      <c r="C3096" s="39"/>
      <c r="D3096" s="39">
        <v>97.709999084472656</v>
      </c>
      <c r="E3096" s="39">
        <v>228.97999572753906</v>
      </c>
      <c r="F3096" s="39">
        <v>356.94000244140625</v>
      </c>
      <c r="G3096" s="39">
        <v>86.470001220703125</v>
      </c>
      <c r="H3096" s="39">
        <v>460.60000610351563</v>
      </c>
      <c r="I3096" s="39"/>
      <c r="J3096" s="39">
        <v>47.130001068115234</v>
      </c>
      <c r="K3096" s="39">
        <v>303.739990234375</v>
      </c>
      <c r="L3096" s="39"/>
      <c r="M3096" s="39"/>
      <c r="N3096" s="39"/>
      <c r="O3096" s="39">
        <v>282.14999389648438</v>
      </c>
      <c r="P3096" s="39">
        <v>270.67999267578125</v>
      </c>
      <c r="Q3096" s="39">
        <v>322.14999389648438</v>
      </c>
      <c r="S3096" s="39">
        <v>250.64999389648438</v>
      </c>
      <c r="T3096" s="39">
        <v>31.5</v>
      </c>
    </row>
    <row r="3097" spans="1:20">
      <c r="A3097" s="1">
        <v>41505</v>
      </c>
      <c r="B3097" s="39">
        <v>520.0999755859375</v>
      </c>
      <c r="C3097" s="39"/>
      <c r="D3097" s="39">
        <v>102.95999908447266</v>
      </c>
      <c r="E3097" s="39">
        <v>227.83999633789063</v>
      </c>
      <c r="F3097" s="39">
        <v>363.30999755859375</v>
      </c>
      <c r="G3097" s="39">
        <v>87.19000244140625</v>
      </c>
      <c r="H3097" s="39">
        <v>465.41000366210938</v>
      </c>
      <c r="I3097" s="39"/>
      <c r="J3097" s="39">
        <v>59.130001068115234</v>
      </c>
      <c r="K3097" s="39">
        <v>303.489990234375</v>
      </c>
      <c r="L3097" s="39"/>
      <c r="M3097" s="39"/>
      <c r="N3097" s="39"/>
      <c r="O3097" s="39">
        <v>284.42001342773438</v>
      </c>
      <c r="P3097" s="39">
        <v>273.54000854492188</v>
      </c>
      <c r="Q3097" s="39">
        <v>324</v>
      </c>
      <c r="S3097" s="39">
        <v>252.91999816894531</v>
      </c>
      <c r="T3097" s="39">
        <v>31.5</v>
      </c>
    </row>
    <row r="3098" spans="1:20">
      <c r="A3098" s="1">
        <v>41506</v>
      </c>
      <c r="B3098" s="39">
        <v>529.760009765625</v>
      </c>
      <c r="C3098" s="39"/>
      <c r="D3098" s="39">
        <v>100.36000061035156</v>
      </c>
      <c r="E3098" s="39">
        <v>225.64999389648438</v>
      </c>
      <c r="F3098" s="39">
        <v>357.25</v>
      </c>
      <c r="G3098" s="39">
        <v>88.290000915527344</v>
      </c>
      <c r="H3098" s="39">
        <v>461.73001098632813</v>
      </c>
      <c r="I3098" s="39"/>
      <c r="J3098" s="39">
        <v>44.069999694824219</v>
      </c>
      <c r="K3098" s="39">
        <v>293.16000366210938</v>
      </c>
      <c r="L3098" s="39"/>
      <c r="M3098" s="39"/>
      <c r="N3098" s="39"/>
      <c r="O3098" s="39">
        <v>280.29998779296875</v>
      </c>
      <c r="P3098" s="39">
        <v>273.72000122070313</v>
      </c>
      <c r="Q3098" s="39">
        <v>314.8900146484375</v>
      </c>
      <c r="S3098" s="39">
        <v>248.80000305175781</v>
      </c>
      <c r="T3098" s="39">
        <v>31.5</v>
      </c>
    </row>
    <row r="3099" spans="1:20">
      <c r="A3099" s="1">
        <v>41507</v>
      </c>
      <c r="B3099" s="39">
        <v>535.8499755859375</v>
      </c>
      <c r="C3099" s="39"/>
      <c r="D3099" s="39">
        <v>102.44999694824219</v>
      </c>
      <c r="E3099" s="39">
        <v>227.96000671386719</v>
      </c>
      <c r="F3099" s="39">
        <v>352.92999267578125</v>
      </c>
      <c r="G3099" s="39">
        <v>86.010002136230469</v>
      </c>
      <c r="H3099" s="39">
        <v>462.72000122070313</v>
      </c>
      <c r="I3099" s="39"/>
      <c r="J3099" s="39">
        <v>46.240001678466797</v>
      </c>
      <c r="K3099" s="39">
        <v>293.989990234375</v>
      </c>
      <c r="L3099" s="39"/>
      <c r="M3099" s="39"/>
      <c r="N3099" s="39"/>
      <c r="O3099" s="39">
        <v>281.91000366210938</v>
      </c>
      <c r="P3099" s="39">
        <v>276.08999633789063</v>
      </c>
      <c r="Q3099" s="39">
        <v>315.8599853515625</v>
      </c>
      <c r="S3099" s="39">
        <v>250.41000366210938</v>
      </c>
      <c r="T3099" s="39">
        <v>31.5</v>
      </c>
    </row>
    <row r="3100" spans="1:20">
      <c r="A3100" s="1">
        <v>41508</v>
      </c>
      <c r="B3100" s="39">
        <v>513.030029296875</v>
      </c>
      <c r="C3100" s="39"/>
      <c r="D3100" s="39">
        <v>101.91999816894531</v>
      </c>
      <c r="E3100" s="39">
        <v>222.78999328613281</v>
      </c>
      <c r="F3100" s="39">
        <v>353.1099853515625</v>
      </c>
      <c r="G3100" s="39">
        <v>85.239997863769531</v>
      </c>
      <c r="H3100" s="39">
        <v>461.489990234375</v>
      </c>
      <c r="I3100" s="39"/>
      <c r="J3100" s="39">
        <v>46.459999084472656</v>
      </c>
      <c r="K3100" s="39">
        <v>294.8699951171875</v>
      </c>
      <c r="L3100" s="39"/>
      <c r="M3100" s="39"/>
      <c r="N3100" s="39"/>
      <c r="O3100" s="39">
        <v>278.32998657226563</v>
      </c>
      <c r="P3100" s="39">
        <v>268.510009765625</v>
      </c>
      <c r="Q3100" s="39">
        <v>316.19000244140625</v>
      </c>
      <c r="S3100" s="39">
        <v>246.83000183105469</v>
      </c>
      <c r="T3100" s="39">
        <v>31.5</v>
      </c>
    </row>
    <row r="3101" spans="1:20">
      <c r="A3101" s="1">
        <v>41509</v>
      </c>
      <c r="B3101" s="39">
        <v>510.42001342773438</v>
      </c>
      <c r="C3101" s="39"/>
      <c r="D3101" s="39">
        <v>103.05999755859375</v>
      </c>
      <c r="E3101" s="39">
        <v>232.89999389648438</v>
      </c>
      <c r="F3101" s="39">
        <v>355.98001098632813</v>
      </c>
      <c r="G3101" s="39">
        <v>100.45999908447266</v>
      </c>
      <c r="H3101" s="39">
        <v>454.66000366210938</v>
      </c>
      <c r="I3101" s="39"/>
      <c r="J3101" s="39">
        <v>46.430000305175781</v>
      </c>
      <c r="K3101" s="39">
        <v>293.44000244140625</v>
      </c>
      <c r="L3101" s="39"/>
      <c r="M3101" s="39"/>
      <c r="N3101" s="39"/>
      <c r="O3101" s="39">
        <v>279.76998901367188</v>
      </c>
      <c r="P3101" s="39">
        <v>273.8900146484375</v>
      </c>
      <c r="Q3101" s="39">
        <v>313.58999633789063</v>
      </c>
      <c r="S3101" s="39">
        <v>248.27000427246094</v>
      </c>
      <c r="T3101" s="39">
        <v>31.5</v>
      </c>
    </row>
    <row r="3102" spans="1:20">
      <c r="A3102" s="1">
        <v>41512</v>
      </c>
      <c r="B3102" s="39">
        <v>475.989990234375</v>
      </c>
      <c r="C3102" s="39"/>
      <c r="D3102" s="39">
        <v>103.19000244140625</v>
      </c>
      <c r="E3102" s="39">
        <v>232.1199951171875</v>
      </c>
      <c r="F3102" s="39">
        <v>361.60000610351563</v>
      </c>
      <c r="G3102" s="39">
        <v>101.90000152587891</v>
      </c>
      <c r="H3102" s="39">
        <v>455.91000366210938</v>
      </c>
      <c r="I3102" s="39"/>
      <c r="J3102" s="39">
        <v>53.240001678466797</v>
      </c>
      <c r="K3102" s="39">
        <v>301.16000366210938</v>
      </c>
      <c r="L3102" s="39"/>
      <c r="M3102" s="39"/>
      <c r="N3102" s="39"/>
      <c r="O3102" s="39">
        <v>278.97000122070313</v>
      </c>
      <c r="P3102" s="39">
        <v>266.5</v>
      </c>
      <c r="Q3102" s="39">
        <v>319.70999145507813</v>
      </c>
      <c r="S3102" s="39">
        <v>247.47000122070313</v>
      </c>
      <c r="T3102" s="39">
        <v>31.5</v>
      </c>
    </row>
    <row r="3103" spans="1:20">
      <c r="A3103" s="1">
        <v>41513</v>
      </c>
      <c r="B3103" s="39">
        <v>474.07000732421875</v>
      </c>
      <c r="C3103" s="39"/>
      <c r="D3103" s="39">
        <v>99.69000244140625</v>
      </c>
      <c r="E3103" s="39">
        <v>230.05999755859375</v>
      </c>
      <c r="F3103" s="39">
        <v>353.73001098632813</v>
      </c>
      <c r="G3103" s="39">
        <v>92.949996948242188</v>
      </c>
      <c r="H3103" s="39">
        <v>462.739990234375</v>
      </c>
      <c r="I3103" s="39"/>
      <c r="J3103" s="39">
        <v>50.099998474121094</v>
      </c>
      <c r="K3103" s="39">
        <v>300.95001220703125</v>
      </c>
      <c r="L3103" s="39"/>
      <c r="M3103" s="39"/>
      <c r="N3103" s="39"/>
      <c r="O3103" s="39">
        <v>278.04000854492188</v>
      </c>
      <c r="P3103" s="39">
        <v>263.45001220703125</v>
      </c>
      <c r="Q3103" s="39">
        <v>320.95001220703125</v>
      </c>
      <c r="S3103" s="39">
        <v>246.53999328613281</v>
      </c>
      <c r="T3103" s="39">
        <v>31.5</v>
      </c>
    </row>
    <row r="3104" spans="1:20">
      <c r="A3104" s="1">
        <v>41514</v>
      </c>
      <c r="B3104" s="39">
        <v>473.01998901367188</v>
      </c>
      <c r="C3104" s="39"/>
      <c r="D3104" s="39">
        <v>100.41999816894531</v>
      </c>
      <c r="E3104" s="39">
        <v>227.6199951171875</v>
      </c>
      <c r="F3104" s="39">
        <v>356.739990234375</v>
      </c>
      <c r="G3104" s="39">
        <v>88.169998168945313</v>
      </c>
      <c r="H3104" s="39">
        <v>461.3900146484375</v>
      </c>
      <c r="I3104" s="39"/>
      <c r="J3104" s="39">
        <v>49.430000305175781</v>
      </c>
      <c r="K3104" s="39">
        <v>300.98001098632813</v>
      </c>
      <c r="L3104" s="39"/>
      <c r="M3104" s="39"/>
      <c r="N3104" s="39"/>
      <c r="O3104" s="39">
        <v>277.26998901367188</v>
      </c>
      <c r="P3104" s="39">
        <v>262.20001220703125</v>
      </c>
      <c r="Q3104" s="39">
        <v>320.60000610351563</v>
      </c>
      <c r="S3104" s="39">
        <v>245.77000427246094</v>
      </c>
      <c r="T3104" s="39">
        <v>31.5</v>
      </c>
    </row>
    <row r="3105" spans="1:20">
      <c r="A3105" s="1">
        <v>41515</v>
      </c>
      <c r="B3105" s="39">
        <v>473.19000244140625</v>
      </c>
      <c r="C3105" s="39"/>
      <c r="D3105" s="39">
        <v>99.739997863769531</v>
      </c>
      <c r="E3105" s="39">
        <v>225.25</v>
      </c>
      <c r="F3105" s="39">
        <v>348.35000610351563</v>
      </c>
      <c r="G3105" s="39">
        <v>91.769996643066406</v>
      </c>
      <c r="H3105" s="39">
        <v>463.14999389648438</v>
      </c>
      <c r="I3105" s="39"/>
      <c r="J3105" s="39">
        <v>49.290000915527344</v>
      </c>
      <c r="K3105" s="39">
        <v>304.6199951171875</v>
      </c>
      <c r="L3105" s="39"/>
      <c r="M3105" s="39"/>
      <c r="N3105" s="39"/>
      <c r="O3105" s="39">
        <v>277.77999877929688</v>
      </c>
      <c r="P3105" s="39">
        <v>260.489990234375</v>
      </c>
      <c r="Q3105" s="39">
        <v>323.51998901367188</v>
      </c>
      <c r="S3105" s="39">
        <v>246.27999877929688</v>
      </c>
      <c r="T3105" s="39">
        <v>31.5</v>
      </c>
    </row>
    <row r="3106" spans="1:20">
      <c r="A3106" s="1">
        <v>41516</v>
      </c>
      <c r="B3106" s="39">
        <v>484.58999633789063</v>
      </c>
      <c r="C3106" s="39"/>
      <c r="D3106" s="39">
        <v>98.970001220703125</v>
      </c>
      <c r="E3106" s="39">
        <v>225.94000244140625</v>
      </c>
      <c r="F3106" s="39">
        <v>352.16000366210938</v>
      </c>
      <c r="G3106" s="39">
        <v>96.610000610351563</v>
      </c>
      <c r="H3106" s="39">
        <v>463.1300048828125</v>
      </c>
      <c r="I3106" s="39"/>
      <c r="J3106" s="39">
        <v>49.599998474121094</v>
      </c>
      <c r="K3106" s="39">
        <v>304.32000732421875</v>
      </c>
      <c r="L3106" s="39"/>
      <c r="M3106" s="39"/>
      <c r="N3106" s="39"/>
      <c r="O3106" s="39">
        <v>279.260009765625</v>
      </c>
      <c r="P3106" s="39">
        <v>263.69000244140625</v>
      </c>
      <c r="Q3106" s="39">
        <v>323.32998657226563</v>
      </c>
      <c r="S3106" s="39">
        <v>247.75999450683594</v>
      </c>
      <c r="T3106" s="39">
        <v>31.5</v>
      </c>
    </row>
    <row r="3107" spans="1:20">
      <c r="A3107" s="1">
        <v>41519</v>
      </c>
      <c r="B3107" s="39"/>
      <c r="C3107" s="39"/>
      <c r="D3107" s="39"/>
      <c r="E3107" s="39"/>
      <c r="F3107" s="39"/>
      <c r="G3107" s="39"/>
      <c r="H3107" s="39"/>
      <c r="I3107" s="39"/>
      <c r="J3107" s="39"/>
      <c r="K3107" s="39"/>
      <c r="L3107" s="39"/>
      <c r="M3107" s="39"/>
      <c r="N3107" s="39"/>
      <c r="O3107" s="39"/>
      <c r="P3107" s="39"/>
      <c r="Q3107" s="39"/>
      <c r="S3107" s="39"/>
      <c r="T3107" s="39"/>
    </row>
    <row r="3108" spans="1:20">
      <c r="A3108" s="1">
        <v>41520</v>
      </c>
      <c r="B3108" s="39">
        <v>477.48001098632813</v>
      </c>
      <c r="C3108" s="39"/>
      <c r="D3108" s="39">
        <v>104.36000061035156</v>
      </c>
      <c r="E3108" s="39">
        <v>224.3800048828125</v>
      </c>
      <c r="F3108" s="39">
        <v>346.57998657226563</v>
      </c>
      <c r="G3108" s="39">
        <v>103.55999755859375</v>
      </c>
      <c r="H3108" s="39">
        <v>462.98001098632813</v>
      </c>
      <c r="I3108" s="39"/>
      <c r="J3108" s="39">
        <v>54.659999847412109</v>
      </c>
      <c r="K3108" s="39">
        <v>308.22000122070313</v>
      </c>
      <c r="L3108" s="39"/>
      <c r="M3108" s="39"/>
      <c r="N3108" s="39"/>
      <c r="O3108" s="39">
        <v>279.95001220703125</v>
      </c>
      <c r="P3108" s="39">
        <v>262.239990234375</v>
      </c>
      <c r="Q3108" s="39">
        <v>326.35000610351563</v>
      </c>
      <c r="S3108" s="39">
        <v>248.44999694824219</v>
      </c>
      <c r="T3108" s="39">
        <v>31.5</v>
      </c>
    </row>
    <row r="3109" spans="1:20">
      <c r="A3109" s="1">
        <v>41521</v>
      </c>
      <c r="B3109" s="39">
        <v>473.08999633789063</v>
      </c>
      <c r="C3109" s="39"/>
      <c r="D3109" s="39">
        <v>101.41999816894531</v>
      </c>
      <c r="E3109" s="39">
        <v>224.94000244140625</v>
      </c>
      <c r="F3109" s="39">
        <v>346.67001342773438</v>
      </c>
      <c r="G3109" s="39">
        <v>119.76999664306641</v>
      </c>
      <c r="H3109" s="39">
        <v>463.94000244140625</v>
      </c>
      <c r="I3109" s="39"/>
      <c r="J3109" s="39">
        <v>56.939998626708984</v>
      </c>
      <c r="K3109" s="39">
        <v>299.69000244140625</v>
      </c>
      <c r="L3109" s="39"/>
      <c r="M3109" s="39"/>
      <c r="N3109" s="39"/>
      <c r="O3109" s="39">
        <v>277.17001342773438</v>
      </c>
      <c r="P3109" s="39">
        <v>261.760009765625</v>
      </c>
      <c r="Q3109" s="39">
        <v>320.8699951171875</v>
      </c>
      <c r="S3109" s="39">
        <v>245.66999816894531</v>
      </c>
      <c r="T3109" s="39">
        <v>31.5</v>
      </c>
    </row>
    <row r="3110" spans="1:20">
      <c r="A3110" s="1">
        <v>41522</v>
      </c>
      <c r="B3110" s="39">
        <v>486.64999389648438</v>
      </c>
      <c r="C3110" s="39"/>
      <c r="D3110" s="39">
        <v>100.13999938964844</v>
      </c>
      <c r="E3110" s="39">
        <v>223.64999389648438</v>
      </c>
      <c r="F3110" s="39">
        <v>356.66000366210938</v>
      </c>
      <c r="G3110" s="39">
        <v>103.18000030517578</v>
      </c>
      <c r="H3110" s="39">
        <v>450.1400146484375</v>
      </c>
      <c r="I3110" s="39"/>
      <c r="J3110" s="39">
        <v>46.639999389648438</v>
      </c>
      <c r="K3110" s="39">
        <v>298.42001342773438</v>
      </c>
      <c r="L3110" s="39"/>
      <c r="M3110" s="39"/>
      <c r="N3110" s="39"/>
      <c r="O3110" s="39">
        <v>275.95999145507813</v>
      </c>
      <c r="P3110" s="39">
        <v>263.91000366210938</v>
      </c>
      <c r="Q3110" s="39">
        <v>315.97000122070313</v>
      </c>
      <c r="S3110" s="39">
        <v>244.46000671386719</v>
      </c>
      <c r="T3110" s="39">
        <v>31.5</v>
      </c>
    </row>
    <row r="3111" spans="1:20">
      <c r="A3111" s="1">
        <v>41523</v>
      </c>
      <c r="B3111" s="39">
        <v>524</v>
      </c>
      <c r="C3111" s="39"/>
      <c r="D3111" s="39">
        <v>100.19000244140625</v>
      </c>
      <c r="E3111" s="39">
        <v>229.27000427246094</v>
      </c>
      <c r="F3111" s="39">
        <v>344.20999145507813</v>
      </c>
      <c r="G3111" s="39">
        <v>101.58999633789063</v>
      </c>
      <c r="H3111" s="39">
        <v>448.16000366210938</v>
      </c>
      <c r="I3111" s="39"/>
      <c r="J3111" s="39">
        <v>44.810001373291016</v>
      </c>
      <c r="K3111" s="39">
        <v>304.82000732421875</v>
      </c>
      <c r="L3111" s="39"/>
      <c r="M3111" s="39"/>
      <c r="N3111" s="39"/>
      <c r="O3111" s="39">
        <v>282.55999755859375</v>
      </c>
      <c r="P3111" s="39">
        <v>273.75</v>
      </c>
      <c r="Q3111" s="39">
        <v>319.76998901367188</v>
      </c>
      <c r="S3111" s="39">
        <v>251.05999755859375</v>
      </c>
      <c r="T3111" s="39">
        <v>31.5</v>
      </c>
    </row>
    <row r="3112" spans="1:20">
      <c r="A3112" s="1">
        <v>41526</v>
      </c>
      <c r="B3112" s="39">
        <v>525.469970703125</v>
      </c>
      <c r="C3112" s="39"/>
      <c r="D3112" s="39">
        <v>100.59999847412109</v>
      </c>
      <c r="E3112" s="39">
        <v>229.38999938964844</v>
      </c>
      <c r="F3112" s="39">
        <v>350.55999755859375</v>
      </c>
      <c r="G3112" s="39">
        <v>103.63999938964844</v>
      </c>
      <c r="H3112" s="39">
        <v>447.07000732421875</v>
      </c>
      <c r="I3112" s="39"/>
      <c r="J3112" s="39">
        <v>45.650001525878906</v>
      </c>
      <c r="K3112" s="39">
        <v>304.26998901367188</v>
      </c>
      <c r="L3112" s="39"/>
      <c r="M3112" s="39"/>
      <c r="N3112" s="39"/>
      <c r="O3112" s="39">
        <v>282.80999755859375</v>
      </c>
      <c r="P3112" s="39">
        <v>274.77999877929688</v>
      </c>
      <c r="Q3112" s="39">
        <v>319.19000244140625</v>
      </c>
      <c r="S3112" s="39">
        <v>251.30999755859375</v>
      </c>
      <c r="T3112" s="39">
        <v>31.5</v>
      </c>
    </row>
    <row r="3113" spans="1:20">
      <c r="A3113" s="1">
        <v>41527</v>
      </c>
      <c r="B3113" s="39">
        <v>526.9000244140625</v>
      </c>
      <c r="C3113" s="39"/>
      <c r="D3113" s="39">
        <v>100.84999847412109</v>
      </c>
      <c r="E3113" s="39">
        <v>230.49000549316406</v>
      </c>
      <c r="F3113" s="39">
        <v>345.64999389648438</v>
      </c>
      <c r="G3113" s="39">
        <v>103.5</v>
      </c>
      <c r="H3113" s="39">
        <v>444.6300048828125</v>
      </c>
      <c r="I3113" s="39"/>
      <c r="J3113" s="39">
        <v>43.520000457763672</v>
      </c>
      <c r="K3113" s="39">
        <v>304.489990234375</v>
      </c>
      <c r="L3113" s="39"/>
      <c r="M3113" s="39"/>
      <c r="N3113" s="39"/>
      <c r="O3113" s="39">
        <v>282.77999877929688</v>
      </c>
      <c r="P3113" s="39">
        <v>275.27999877929688</v>
      </c>
      <c r="Q3113" s="39">
        <v>318.6099853515625</v>
      </c>
      <c r="S3113" s="39">
        <v>251.27999877929688</v>
      </c>
      <c r="T3113" s="39">
        <v>31.5</v>
      </c>
    </row>
    <row r="3114" spans="1:20">
      <c r="A3114" s="1">
        <v>41528</v>
      </c>
      <c r="B3114" s="39">
        <v>527.75</v>
      </c>
      <c r="C3114" s="39"/>
      <c r="D3114" s="39">
        <v>101.91000366210938</v>
      </c>
      <c r="E3114" s="39">
        <v>232.77000427246094</v>
      </c>
      <c r="F3114" s="39">
        <v>330.20999145507813</v>
      </c>
      <c r="G3114" s="39">
        <v>103.23000335693359</v>
      </c>
      <c r="H3114" s="39">
        <v>441.60000610351563</v>
      </c>
      <c r="I3114" s="39"/>
      <c r="J3114" s="39">
        <v>44.180000305175781</v>
      </c>
      <c r="K3114" s="39">
        <v>305.66000366210938</v>
      </c>
      <c r="L3114" s="39"/>
      <c r="M3114" s="39"/>
      <c r="N3114" s="39"/>
      <c r="O3114" s="39">
        <v>282.97000122070313</v>
      </c>
      <c r="P3114" s="39">
        <v>275.54000854492188</v>
      </c>
      <c r="Q3114" s="39">
        <v>318.75</v>
      </c>
      <c r="S3114" s="39">
        <v>251.47000122070313</v>
      </c>
      <c r="T3114" s="39">
        <v>31.5</v>
      </c>
    </row>
    <row r="3115" spans="1:20">
      <c r="A3115" s="1">
        <v>41529</v>
      </c>
      <c r="B3115" s="39">
        <v>518.75</v>
      </c>
      <c r="C3115" s="39"/>
      <c r="D3115" s="39">
        <v>103.05999755859375</v>
      </c>
      <c r="E3115" s="39">
        <v>221.97999572753906</v>
      </c>
      <c r="F3115" s="39">
        <v>328.04000854492188</v>
      </c>
      <c r="G3115" s="39">
        <v>114.90000152587891</v>
      </c>
      <c r="H3115" s="39">
        <v>447.66000366210938</v>
      </c>
      <c r="I3115" s="39"/>
      <c r="J3115" s="39">
        <v>45.959999084472656</v>
      </c>
      <c r="K3115" s="39">
        <v>300.22000122070313</v>
      </c>
      <c r="L3115" s="39"/>
      <c r="M3115" s="39"/>
      <c r="N3115" s="39"/>
      <c r="O3115" s="39">
        <v>278.73001098632813</v>
      </c>
      <c r="P3115" s="39">
        <v>268.97000122070313</v>
      </c>
      <c r="Q3115" s="39">
        <v>316.57000732421875</v>
      </c>
      <c r="S3115" s="39">
        <v>247.22999572753906</v>
      </c>
      <c r="T3115" s="39">
        <v>31.5</v>
      </c>
    </row>
    <row r="3116" spans="1:20">
      <c r="A3116" s="1">
        <v>41530</v>
      </c>
      <c r="B3116" s="39">
        <v>509.07000732421875</v>
      </c>
      <c r="C3116" s="39"/>
      <c r="D3116" s="39">
        <v>103.75</v>
      </c>
      <c r="E3116" s="39">
        <v>226.27000427246094</v>
      </c>
      <c r="F3116" s="39">
        <v>313.8900146484375</v>
      </c>
      <c r="G3116" s="39">
        <v>92.599998474121094</v>
      </c>
      <c r="H3116" s="39">
        <v>426.95001220703125</v>
      </c>
      <c r="I3116" s="39"/>
      <c r="J3116" s="39">
        <v>46.700000762939453</v>
      </c>
      <c r="K3116" s="39">
        <v>295.510009765625</v>
      </c>
      <c r="L3116" s="39"/>
      <c r="M3116" s="39"/>
      <c r="N3116" s="39"/>
      <c r="O3116" s="39">
        <v>273.97000122070313</v>
      </c>
      <c r="P3116" s="39">
        <v>266.92001342773438</v>
      </c>
      <c r="Q3116" s="39">
        <v>308.45999145507813</v>
      </c>
      <c r="S3116" s="39">
        <v>242.47000122070313</v>
      </c>
      <c r="T3116" s="39">
        <v>31.5</v>
      </c>
    </row>
    <row r="3117" spans="1:20">
      <c r="A3117" s="1">
        <v>41533</v>
      </c>
      <c r="B3117" s="39">
        <v>504.58999633789063</v>
      </c>
      <c r="C3117" s="39"/>
      <c r="D3117" s="39">
        <v>102.19999694824219</v>
      </c>
      <c r="E3117" s="39">
        <v>225.44000244140625</v>
      </c>
      <c r="F3117" s="39">
        <v>317.67001342773438</v>
      </c>
      <c r="G3117" s="39">
        <v>86.860000610351563</v>
      </c>
      <c r="H3117" s="39">
        <v>430.70999145507813</v>
      </c>
      <c r="I3117" s="39"/>
      <c r="J3117" s="39">
        <v>49.020000457763672</v>
      </c>
      <c r="K3117" s="39">
        <v>296.05999755859375</v>
      </c>
      <c r="L3117" s="39"/>
      <c r="M3117" s="39"/>
      <c r="N3117" s="39"/>
      <c r="O3117" s="39">
        <v>273.83999633789063</v>
      </c>
      <c r="P3117" s="39">
        <v>265.29998779296875</v>
      </c>
      <c r="Q3117" s="39">
        <v>309.89999389648438</v>
      </c>
      <c r="S3117" s="39">
        <v>242.33999633789063</v>
      </c>
      <c r="T3117" s="39">
        <v>31.5</v>
      </c>
    </row>
    <row r="3118" spans="1:20">
      <c r="A3118" s="1">
        <v>41534</v>
      </c>
      <c r="B3118" s="39">
        <v>506.25</v>
      </c>
      <c r="C3118" s="39"/>
      <c r="D3118" s="39">
        <v>104.44000244140625</v>
      </c>
      <c r="E3118" s="39">
        <v>222.77999877929688</v>
      </c>
      <c r="F3118" s="39">
        <v>335.54998779296875</v>
      </c>
      <c r="G3118" s="39">
        <v>87.050003051757813</v>
      </c>
      <c r="H3118" s="39">
        <v>432.54998779296875</v>
      </c>
      <c r="I3118" s="39"/>
      <c r="J3118" s="39">
        <v>49.950000762939453</v>
      </c>
      <c r="K3118" s="39">
        <v>295.5</v>
      </c>
      <c r="L3118" s="39"/>
      <c r="M3118" s="39"/>
      <c r="N3118" s="39"/>
      <c r="O3118" s="39">
        <v>274.33999633789063</v>
      </c>
      <c r="P3118" s="39">
        <v>266.19000244140625</v>
      </c>
      <c r="Q3118" s="39">
        <v>310.01998901367188</v>
      </c>
      <c r="S3118" s="39">
        <v>242.83999633789063</v>
      </c>
      <c r="T3118" s="39">
        <v>31.5</v>
      </c>
    </row>
    <row r="3119" spans="1:20">
      <c r="A3119" s="1">
        <v>41535</v>
      </c>
      <c r="B3119" s="39">
        <v>500.739990234375</v>
      </c>
      <c r="C3119" s="39"/>
      <c r="D3119" s="39">
        <v>104.61000061035156</v>
      </c>
      <c r="E3119" s="39">
        <v>231.57000732421875</v>
      </c>
      <c r="F3119" s="39">
        <v>323.1300048828125</v>
      </c>
      <c r="G3119" s="39">
        <v>94.010002136230469</v>
      </c>
      <c r="H3119" s="39">
        <v>440.82000732421875</v>
      </c>
      <c r="I3119" s="39"/>
      <c r="J3119" s="39">
        <v>51.5</v>
      </c>
      <c r="K3119" s="39">
        <v>292.08999633789063</v>
      </c>
      <c r="L3119" s="39"/>
      <c r="M3119" s="39"/>
      <c r="N3119" s="39"/>
      <c r="O3119" s="39">
        <v>275.3800048828125</v>
      </c>
      <c r="P3119" s="39">
        <v>268.57000732421875</v>
      </c>
      <c r="Q3119" s="39">
        <v>309.739990234375</v>
      </c>
      <c r="S3119" s="39">
        <v>243.8800048828125</v>
      </c>
      <c r="T3119" s="39">
        <v>31.5</v>
      </c>
    </row>
    <row r="3120" spans="1:20">
      <c r="A3120" s="1">
        <v>41536</v>
      </c>
      <c r="B3120" s="39">
        <v>511.17999267578125</v>
      </c>
      <c r="C3120" s="39"/>
      <c r="D3120" s="39">
        <v>105.01999664306641</v>
      </c>
      <c r="E3120" s="39">
        <v>226.55000305175781</v>
      </c>
      <c r="F3120" s="39">
        <v>325.07000732421875</v>
      </c>
      <c r="G3120" s="39">
        <v>93.849998474121094</v>
      </c>
      <c r="H3120" s="39">
        <v>437.83999633789063</v>
      </c>
      <c r="I3120" s="39"/>
      <c r="J3120" s="39">
        <v>56.970001220703125</v>
      </c>
      <c r="K3120" s="39">
        <v>294.23001098632813</v>
      </c>
      <c r="L3120" s="39"/>
      <c r="M3120" s="39"/>
      <c r="N3120" s="39"/>
      <c r="O3120" s="39">
        <v>275.97000122070313</v>
      </c>
      <c r="P3120" s="39">
        <v>268.67001342773438</v>
      </c>
      <c r="Q3120" s="39">
        <v>310.91000366210938</v>
      </c>
      <c r="S3120" s="39">
        <v>244.47000122070313</v>
      </c>
      <c r="T3120" s="39">
        <v>31.5</v>
      </c>
    </row>
    <row r="3121" spans="1:20">
      <c r="A3121" s="1">
        <v>41537</v>
      </c>
      <c r="B3121" s="39">
        <v>511.510009765625</v>
      </c>
      <c r="C3121" s="39"/>
      <c r="D3121" s="39">
        <v>106.84999847412109</v>
      </c>
      <c r="E3121" s="39">
        <v>227.72000122070313</v>
      </c>
      <c r="F3121" s="39">
        <v>335.85000610351563</v>
      </c>
      <c r="G3121" s="39">
        <v>111.62000274658203</v>
      </c>
      <c r="H3121" s="39">
        <v>457.97000122070313</v>
      </c>
      <c r="I3121" s="39"/>
      <c r="J3121" s="39">
        <v>57.970001220703125</v>
      </c>
      <c r="K3121" s="39">
        <v>298.41000366210938</v>
      </c>
      <c r="L3121" s="39"/>
      <c r="M3121" s="39"/>
      <c r="N3121" s="39"/>
      <c r="O3121" s="39">
        <v>280.82000732421875</v>
      </c>
      <c r="P3121" s="39">
        <v>271.26998901367188</v>
      </c>
      <c r="Q3121" s="39">
        <v>318.6400146484375</v>
      </c>
      <c r="S3121" s="39">
        <v>249.32000732421875</v>
      </c>
      <c r="T3121" s="39">
        <v>31.5</v>
      </c>
    </row>
    <row r="3122" spans="1:20">
      <c r="A3122" s="1">
        <v>41540</v>
      </c>
      <c r="B3122" s="39">
        <v>513</v>
      </c>
      <c r="C3122" s="39"/>
      <c r="D3122" s="39">
        <v>110.38999938964844</v>
      </c>
      <c r="E3122" s="39">
        <v>227.21000671386719</v>
      </c>
      <c r="F3122" s="39">
        <v>358.92999267578125</v>
      </c>
      <c r="G3122" s="39">
        <v>110.01000213623047</v>
      </c>
      <c r="H3122" s="39">
        <v>454.3800048828125</v>
      </c>
      <c r="I3122" s="39"/>
      <c r="J3122" s="39">
        <v>45.790000915527344</v>
      </c>
      <c r="K3122" s="39">
        <v>296.55999755859375</v>
      </c>
      <c r="L3122" s="39"/>
      <c r="M3122" s="39"/>
      <c r="N3122" s="39"/>
      <c r="O3122" s="39">
        <v>280.6300048828125</v>
      </c>
      <c r="P3122" s="39">
        <v>273.70999145507813</v>
      </c>
      <c r="Q3122" s="39">
        <v>315.6199951171875</v>
      </c>
      <c r="S3122" s="39">
        <v>249.1300048828125</v>
      </c>
      <c r="T3122" s="39">
        <v>31.5</v>
      </c>
    </row>
    <row r="3123" spans="1:20">
      <c r="A3123" s="1">
        <v>41541</v>
      </c>
      <c r="B3123" s="39">
        <v>506.45001220703125</v>
      </c>
      <c r="C3123" s="39"/>
      <c r="D3123" s="39">
        <v>113.55000305175781</v>
      </c>
      <c r="E3123" s="39">
        <v>223.89999389648438</v>
      </c>
      <c r="F3123" s="39">
        <v>355.17999267578125</v>
      </c>
      <c r="G3123" s="39">
        <v>101.12000274658203</v>
      </c>
      <c r="H3123" s="39">
        <v>450.07000732421875</v>
      </c>
      <c r="I3123" s="39"/>
      <c r="J3123" s="39">
        <v>46.869998931884766</v>
      </c>
      <c r="K3123" s="39">
        <v>296.54998779296875</v>
      </c>
      <c r="L3123" s="39"/>
      <c r="M3123" s="39"/>
      <c r="N3123" s="39"/>
      <c r="O3123" s="39">
        <v>278.6400146484375</v>
      </c>
      <c r="P3123" s="39">
        <v>270.57000732421875</v>
      </c>
      <c r="Q3123" s="39">
        <v>314.67001342773438</v>
      </c>
      <c r="S3123" s="39">
        <v>247.13999938964844</v>
      </c>
      <c r="T3123" s="39">
        <v>31.5</v>
      </c>
    </row>
    <row r="3124" spans="1:20">
      <c r="A3124" s="1">
        <v>41542</v>
      </c>
      <c r="B3124" s="39">
        <v>508.42999267578125</v>
      </c>
      <c r="C3124" s="39"/>
      <c r="D3124" s="39">
        <v>114.66999816894531</v>
      </c>
      <c r="E3124" s="39">
        <v>225.88999938964844</v>
      </c>
      <c r="F3124" s="39">
        <v>359.67001342773438</v>
      </c>
      <c r="G3124" s="39">
        <v>106.15000152587891</v>
      </c>
      <c r="H3124" s="39">
        <v>440.14999389648438</v>
      </c>
      <c r="I3124" s="39"/>
      <c r="J3124" s="39">
        <v>48.270000457763672</v>
      </c>
      <c r="K3124" s="39">
        <v>300.94000244140625</v>
      </c>
      <c r="L3124" s="39"/>
      <c r="M3124" s="39"/>
      <c r="N3124" s="39"/>
      <c r="O3124" s="39">
        <v>280.07000732421875</v>
      </c>
      <c r="P3124" s="39">
        <v>272.73001098632813</v>
      </c>
      <c r="Q3124" s="39">
        <v>315.45001220703125</v>
      </c>
      <c r="S3124" s="39">
        <v>248.57000732421875</v>
      </c>
      <c r="T3124" s="39">
        <v>31.5</v>
      </c>
    </row>
    <row r="3125" spans="1:20">
      <c r="A3125" s="1">
        <v>41543</v>
      </c>
      <c r="B3125" s="39">
        <v>513.1400146484375</v>
      </c>
      <c r="C3125" s="39"/>
      <c r="D3125" s="39">
        <v>115.15000152587891</v>
      </c>
      <c r="E3125" s="39">
        <v>223.50999450683594</v>
      </c>
      <c r="F3125" s="39">
        <v>368.69000244140625</v>
      </c>
      <c r="G3125" s="39">
        <v>102.62000274658203</v>
      </c>
      <c r="H3125" s="39">
        <v>441.489990234375</v>
      </c>
      <c r="I3125" s="39"/>
      <c r="J3125" s="39">
        <v>48.310001373291016</v>
      </c>
      <c r="K3125" s="39">
        <v>302.67001342773438</v>
      </c>
      <c r="L3125" s="39"/>
      <c r="M3125" s="39"/>
      <c r="N3125" s="39"/>
      <c r="O3125" s="39">
        <v>281.01998901367188</v>
      </c>
      <c r="P3125" s="39">
        <v>273.25</v>
      </c>
      <c r="Q3125" s="39">
        <v>316.95999145507813</v>
      </c>
      <c r="S3125" s="39">
        <v>249.52000427246094</v>
      </c>
      <c r="T3125" s="39">
        <v>31.5</v>
      </c>
    </row>
    <row r="3126" spans="1:20">
      <c r="A3126" s="1">
        <v>41544</v>
      </c>
      <c r="B3126" s="39">
        <v>522.4000244140625</v>
      </c>
      <c r="C3126" s="39"/>
      <c r="D3126" s="39">
        <v>117.83000183105469</v>
      </c>
      <c r="E3126" s="39">
        <v>226.22999572753906</v>
      </c>
      <c r="F3126" s="39">
        <v>367.33999633789063</v>
      </c>
      <c r="G3126" s="39">
        <v>104.55000305175781</v>
      </c>
      <c r="H3126" s="39">
        <v>441.29998779296875</v>
      </c>
      <c r="I3126" s="39"/>
      <c r="J3126" s="39">
        <v>55.900001525878906</v>
      </c>
      <c r="K3126" s="39">
        <v>306.41000366210938</v>
      </c>
      <c r="L3126" s="39"/>
      <c r="M3126" s="39"/>
      <c r="N3126" s="39"/>
      <c r="O3126" s="39">
        <v>284.32000732421875</v>
      </c>
      <c r="P3126" s="39">
        <v>277.04998779296875</v>
      </c>
      <c r="Q3126" s="39">
        <v>320.04998779296875</v>
      </c>
      <c r="S3126" s="39">
        <v>252.82000732421875</v>
      </c>
      <c r="T3126" s="39">
        <v>31.5</v>
      </c>
    </row>
    <row r="3127" spans="1:20">
      <c r="A3127" s="1">
        <v>41547</v>
      </c>
      <c r="B3127" s="39">
        <v>524.77001953125</v>
      </c>
      <c r="C3127" s="39"/>
      <c r="D3127" s="39">
        <v>108.16999816894531</v>
      </c>
      <c r="E3127" s="39">
        <v>227.63999938964844</v>
      </c>
      <c r="F3127" s="39">
        <v>354.80999755859375</v>
      </c>
      <c r="G3127" s="39">
        <v>119.12000274658203</v>
      </c>
      <c r="H3127" s="39">
        <v>442.70999145507813</v>
      </c>
      <c r="I3127" s="39"/>
      <c r="J3127" s="39">
        <v>70.660003662109375</v>
      </c>
      <c r="K3127" s="39">
        <v>304.6400146484375</v>
      </c>
      <c r="L3127" s="39"/>
      <c r="M3127" s="39"/>
      <c r="N3127" s="39"/>
      <c r="O3127" s="39">
        <v>283.98001098632813</v>
      </c>
      <c r="P3127" s="39">
        <v>276.19000244140625</v>
      </c>
      <c r="Q3127" s="39">
        <v>320.25</v>
      </c>
      <c r="S3127" s="39">
        <v>252.47999572753906</v>
      </c>
      <c r="T3127" s="39">
        <v>31.5</v>
      </c>
    </row>
    <row r="3128" spans="1:20">
      <c r="A3128" s="1">
        <v>41548</v>
      </c>
      <c r="B3128" s="39"/>
      <c r="C3128" s="39"/>
      <c r="D3128" s="39"/>
      <c r="E3128" s="39"/>
      <c r="F3128" s="39"/>
      <c r="G3128" s="39"/>
      <c r="H3128" s="39"/>
      <c r="I3128" s="39"/>
      <c r="J3128" s="39"/>
      <c r="K3128" s="39"/>
      <c r="L3128" s="39"/>
      <c r="M3128" s="39"/>
      <c r="N3128" s="39"/>
      <c r="O3128" s="39"/>
      <c r="P3128" s="39"/>
      <c r="Q3128" s="39"/>
      <c r="S3128" s="39"/>
      <c r="T3128" s="39"/>
    </row>
    <row r="3129" spans="1:20">
      <c r="A3129" s="1">
        <v>41549</v>
      </c>
      <c r="B3129" s="39"/>
      <c r="C3129" s="39"/>
      <c r="D3129" s="39"/>
      <c r="E3129" s="39"/>
      <c r="F3129" s="39"/>
      <c r="G3129" s="39"/>
      <c r="H3129" s="39"/>
      <c r="I3129" s="39"/>
      <c r="J3129" s="39"/>
      <c r="K3129" s="39"/>
      <c r="L3129" s="39"/>
      <c r="M3129" s="39"/>
      <c r="N3129" s="39"/>
      <c r="O3129" s="39"/>
      <c r="P3129" s="39"/>
      <c r="Q3129" s="39"/>
      <c r="S3129" s="39"/>
      <c r="T3129" s="39"/>
    </row>
    <row r="3130" spans="1:20">
      <c r="A3130" s="1">
        <v>41550</v>
      </c>
      <c r="B3130" s="39"/>
      <c r="C3130" s="39"/>
      <c r="D3130" s="39"/>
      <c r="E3130" s="39"/>
      <c r="F3130" s="39"/>
      <c r="G3130" s="39"/>
      <c r="H3130" s="39"/>
      <c r="I3130" s="39"/>
      <c r="J3130" s="39"/>
      <c r="K3130" s="39"/>
      <c r="L3130" s="39"/>
      <c r="M3130" s="39"/>
      <c r="N3130" s="39"/>
      <c r="O3130" s="39"/>
      <c r="P3130" s="39"/>
      <c r="Q3130" s="39"/>
      <c r="S3130" s="39"/>
      <c r="T3130" s="39"/>
    </row>
    <row r="3131" spans="1:20">
      <c r="A3131" s="1">
        <v>41551</v>
      </c>
      <c r="B3131" s="39"/>
      <c r="C3131" s="39"/>
      <c r="D3131" s="39"/>
      <c r="E3131" s="39"/>
      <c r="F3131" s="39"/>
      <c r="G3131" s="39"/>
      <c r="H3131" s="39"/>
      <c r="I3131" s="39"/>
      <c r="J3131" s="39"/>
      <c r="K3131" s="39"/>
      <c r="L3131" s="39"/>
      <c r="M3131" s="39"/>
      <c r="N3131" s="39"/>
      <c r="O3131" s="39"/>
      <c r="P3131" s="39"/>
      <c r="Q3131" s="39"/>
      <c r="S3131" s="39"/>
      <c r="T3131" s="39"/>
    </row>
    <row r="3132" spans="1:20">
      <c r="A3132" s="1">
        <v>41554</v>
      </c>
      <c r="B3132" s="39"/>
      <c r="C3132" s="39"/>
      <c r="D3132" s="39"/>
      <c r="E3132" s="39"/>
      <c r="F3132" s="39"/>
      <c r="G3132" s="39"/>
      <c r="H3132" s="39"/>
      <c r="I3132" s="39"/>
      <c r="J3132" s="39"/>
      <c r="K3132" s="39"/>
      <c r="L3132" s="39"/>
      <c r="M3132" s="39"/>
      <c r="N3132" s="39"/>
      <c r="O3132" s="39"/>
      <c r="P3132" s="39"/>
      <c r="Q3132" s="39"/>
      <c r="S3132" s="39"/>
      <c r="T3132" s="39"/>
    </row>
    <row r="3133" spans="1:20">
      <c r="A3133" s="1">
        <v>41555</v>
      </c>
      <c r="B3133" s="39"/>
      <c r="C3133" s="39"/>
      <c r="D3133" s="39"/>
      <c r="E3133" s="39"/>
      <c r="F3133" s="39"/>
      <c r="G3133" s="39"/>
      <c r="H3133" s="39"/>
      <c r="I3133" s="39"/>
      <c r="J3133" s="39"/>
      <c r="K3133" s="39"/>
      <c r="L3133" s="39"/>
      <c r="M3133" s="39"/>
      <c r="N3133" s="39"/>
      <c r="O3133" s="39"/>
      <c r="P3133" s="39"/>
      <c r="Q3133" s="39"/>
      <c r="S3133" s="39"/>
      <c r="T3133" s="39"/>
    </row>
    <row r="3134" spans="1:20">
      <c r="A3134" s="1">
        <v>41556</v>
      </c>
      <c r="B3134" s="39"/>
      <c r="C3134" s="39"/>
      <c r="D3134" s="39"/>
      <c r="E3134" s="39"/>
      <c r="F3134" s="39"/>
      <c r="G3134" s="39"/>
      <c r="H3134" s="39"/>
      <c r="I3134" s="39"/>
      <c r="J3134" s="39"/>
      <c r="K3134" s="39"/>
      <c r="L3134" s="39"/>
      <c r="M3134" s="39"/>
      <c r="N3134" s="39"/>
      <c r="O3134" s="39"/>
      <c r="P3134" s="39"/>
      <c r="Q3134" s="39"/>
      <c r="S3134" s="39"/>
      <c r="T3134" s="39"/>
    </row>
    <row r="3135" spans="1:20">
      <c r="A3135" s="1">
        <v>41557</v>
      </c>
      <c r="B3135" s="39"/>
      <c r="C3135" s="39"/>
      <c r="D3135" s="39"/>
      <c r="E3135" s="39"/>
      <c r="F3135" s="39"/>
      <c r="G3135" s="39"/>
      <c r="H3135" s="39"/>
      <c r="I3135" s="39"/>
      <c r="J3135" s="39"/>
      <c r="K3135" s="39"/>
      <c r="L3135" s="39"/>
      <c r="M3135" s="39"/>
      <c r="N3135" s="39"/>
      <c r="O3135" s="39"/>
      <c r="P3135" s="39"/>
      <c r="Q3135" s="39"/>
      <c r="S3135" s="39"/>
      <c r="T3135" s="39"/>
    </row>
    <row r="3136" spans="1:20">
      <c r="A3136" s="1">
        <v>41558</v>
      </c>
      <c r="B3136" s="39"/>
      <c r="C3136" s="39"/>
      <c r="D3136" s="39"/>
      <c r="E3136" s="39"/>
      <c r="F3136" s="39"/>
      <c r="G3136" s="39"/>
      <c r="H3136" s="39"/>
      <c r="I3136" s="39"/>
      <c r="J3136" s="39"/>
      <c r="K3136" s="39"/>
      <c r="L3136" s="39"/>
      <c r="M3136" s="39"/>
      <c r="N3136" s="39"/>
      <c r="O3136" s="39"/>
      <c r="P3136" s="39"/>
      <c r="Q3136" s="39"/>
      <c r="S3136" s="39"/>
      <c r="T3136" s="39"/>
    </row>
    <row r="3137" spans="1:20">
      <c r="A3137" s="1">
        <v>41561</v>
      </c>
      <c r="B3137" s="39"/>
      <c r="C3137" s="39"/>
      <c r="D3137" s="39"/>
      <c r="E3137" s="39"/>
      <c r="F3137" s="39"/>
      <c r="G3137" s="39"/>
      <c r="H3137" s="39"/>
      <c r="I3137" s="39"/>
      <c r="J3137" s="39"/>
      <c r="K3137" s="39"/>
      <c r="L3137" s="39"/>
      <c r="M3137" s="39"/>
      <c r="N3137" s="39"/>
      <c r="O3137" s="39"/>
      <c r="P3137" s="39"/>
      <c r="Q3137" s="39"/>
      <c r="S3137" s="39"/>
      <c r="T3137" s="39"/>
    </row>
    <row r="3138" spans="1:20">
      <c r="A3138" s="1">
        <v>41562</v>
      </c>
      <c r="B3138" s="39"/>
      <c r="C3138" s="39"/>
      <c r="D3138" s="39"/>
      <c r="E3138" s="39"/>
      <c r="F3138" s="39"/>
      <c r="G3138" s="39"/>
      <c r="H3138" s="39"/>
      <c r="I3138" s="39"/>
      <c r="J3138" s="39"/>
      <c r="K3138" s="39"/>
      <c r="L3138" s="39"/>
      <c r="M3138" s="39"/>
      <c r="N3138" s="39"/>
      <c r="O3138" s="39"/>
      <c r="P3138" s="39"/>
      <c r="Q3138" s="39"/>
      <c r="S3138" s="39"/>
      <c r="T3138" s="39"/>
    </row>
    <row r="3139" spans="1:20">
      <c r="A3139" s="1">
        <v>41563</v>
      </c>
      <c r="B3139" s="39"/>
      <c r="C3139" s="39"/>
      <c r="D3139" s="39"/>
      <c r="E3139" s="39"/>
      <c r="F3139" s="39"/>
      <c r="G3139" s="39"/>
      <c r="H3139" s="39"/>
      <c r="I3139" s="39"/>
      <c r="J3139" s="39"/>
      <c r="K3139" s="39"/>
      <c r="L3139" s="39"/>
      <c r="M3139" s="39"/>
      <c r="N3139" s="39"/>
      <c r="O3139" s="39"/>
      <c r="P3139" s="39"/>
      <c r="Q3139" s="39"/>
      <c r="S3139" s="39"/>
      <c r="T3139" s="39"/>
    </row>
    <row r="3140" spans="1:20">
      <c r="A3140" s="1">
        <v>41564</v>
      </c>
      <c r="B3140" s="39">
        <v>525.3499755859375</v>
      </c>
      <c r="C3140" s="39"/>
      <c r="D3140" s="39">
        <v>119.98000335693359</v>
      </c>
      <c r="E3140" s="39">
        <v>228.64999389648438</v>
      </c>
      <c r="F3140" s="39">
        <v>400.6199951171875</v>
      </c>
      <c r="G3140" s="39">
        <v>108.5</v>
      </c>
      <c r="H3140" s="39">
        <v>462.32000732421875</v>
      </c>
      <c r="I3140" s="39"/>
      <c r="J3140" s="39">
        <v>57.220001220703125</v>
      </c>
      <c r="K3140" s="39">
        <v>335.47000122070313</v>
      </c>
      <c r="L3140" s="39"/>
      <c r="M3140" s="39"/>
      <c r="N3140" s="39"/>
      <c r="O3140" s="39">
        <v>298.3699951171875</v>
      </c>
      <c r="P3140" s="39">
        <v>282</v>
      </c>
      <c r="Q3140" s="39">
        <v>345.17001342773438</v>
      </c>
      <c r="S3140" s="39">
        <v>266.8699951171875</v>
      </c>
      <c r="T3140" s="39">
        <v>31.5</v>
      </c>
    </row>
    <row r="3141" spans="1:20">
      <c r="A3141" s="1">
        <v>41565</v>
      </c>
      <c r="B3141" s="39">
        <v>532.82000732421875</v>
      </c>
      <c r="C3141" s="39"/>
      <c r="D3141" s="39">
        <v>119.48999786376953</v>
      </c>
      <c r="E3141" s="39">
        <v>244.33999633789063</v>
      </c>
      <c r="F3141" s="39">
        <v>331.1300048828125</v>
      </c>
      <c r="G3141" s="39">
        <v>111.06999969482422</v>
      </c>
      <c r="H3141" s="39">
        <v>474.79998779296875</v>
      </c>
      <c r="I3141" s="39"/>
      <c r="J3141" s="39">
        <v>71.19000244140625</v>
      </c>
      <c r="K3141" s="39">
        <v>330.48001098632813</v>
      </c>
      <c r="L3141" s="39"/>
      <c r="M3141" s="39"/>
      <c r="N3141" s="39"/>
      <c r="O3141" s="39">
        <v>300.48001098632813</v>
      </c>
      <c r="P3141" s="39">
        <v>285.76998901367188</v>
      </c>
      <c r="Q3141" s="39">
        <v>345.72000122070313</v>
      </c>
      <c r="S3141" s="39">
        <v>268.98001098632813</v>
      </c>
      <c r="T3141" s="39">
        <v>31.5</v>
      </c>
    </row>
    <row r="3142" spans="1:20">
      <c r="A3142" s="1">
        <v>41568</v>
      </c>
      <c r="B3142" s="39">
        <v>539.67999267578125</v>
      </c>
      <c r="C3142" s="39"/>
      <c r="D3142" s="39">
        <v>114.51999664306641</v>
      </c>
      <c r="E3142" s="39">
        <v>241.52000427246094</v>
      </c>
      <c r="F3142" s="39">
        <v>332.8599853515625</v>
      </c>
      <c r="G3142" s="39">
        <v>118.55999755859375</v>
      </c>
      <c r="H3142" s="39">
        <v>466.95001220703125</v>
      </c>
      <c r="I3142" s="39"/>
      <c r="J3142" s="39">
        <v>73.699996948242188</v>
      </c>
      <c r="K3142" s="39">
        <v>325.70999145507813</v>
      </c>
      <c r="L3142" s="39"/>
      <c r="M3142" s="39"/>
      <c r="N3142" s="39"/>
      <c r="O3142" s="39">
        <v>298.04998779296875</v>
      </c>
      <c r="P3142" s="39">
        <v>285.5</v>
      </c>
      <c r="Q3142" s="39">
        <v>340.75</v>
      </c>
      <c r="S3142" s="39">
        <v>266.54998779296875</v>
      </c>
      <c r="T3142" s="39">
        <v>31.5</v>
      </c>
    </row>
    <row r="3143" spans="1:20">
      <c r="A3143" s="1">
        <v>41569</v>
      </c>
      <c r="B3143" s="39">
        <v>549.09002685546875</v>
      </c>
      <c r="C3143" s="39"/>
      <c r="D3143" s="39">
        <v>113.13999938964844</v>
      </c>
      <c r="E3143" s="39">
        <v>243.97999572753906</v>
      </c>
      <c r="F3143" s="39">
        <v>338.66000366210938</v>
      </c>
      <c r="G3143" s="39">
        <v>113.12000274658203</v>
      </c>
      <c r="H3143" s="39">
        <v>462.3800048828125</v>
      </c>
      <c r="I3143" s="39"/>
      <c r="J3143" s="39">
        <v>61.060001373291016</v>
      </c>
      <c r="K3143" s="39">
        <v>326.95999145507813</v>
      </c>
      <c r="L3143" s="39"/>
      <c r="M3143" s="39"/>
      <c r="N3143" s="39"/>
      <c r="O3143" s="39">
        <v>299.08999633789063</v>
      </c>
      <c r="P3143" s="39">
        <v>288.69000244140625</v>
      </c>
      <c r="Q3143" s="39">
        <v>339.60000610351563</v>
      </c>
      <c r="S3143" s="39">
        <v>267.58999633789063</v>
      </c>
      <c r="T3143" s="39">
        <v>31.5</v>
      </c>
    </row>
    <row r="3144" spans="1:20">
      <c r="A3144" s="1">
        <v>41570</v>
      </c>
      <c r="B3144" s="39">
        <v>555.96002197265625</v>
      </c>
      <c r="C3144" s="39"/>
      <c r="D3144" s="39">
        <v>116.33999633789063</v>
      </c>
      <c r="E3144" s="39">
        <v>246.44000244140625</v>
      </c>
      <c r="F3144" s="39">
        <v>343.35000610351563</v>
      </c>
      <c r="G3144" s="39">
        <v>117.93000030517578</v>
      </c>
      <c r="H3144" s="39">
        <v>463.04998779296875</v>
      </c>
      <c r="I3144" s="39"/>
      <c r="J3144" s="39">
        <v>63.659999847412109</v>
      </c>
      <c r="K3144" s="39">
        <v>332.30999755859375</v>
      </c>
      <c r="L3144" s="39"/>
      <c r="M3144" s="39"/>
      <c r="N3144" s="39"/>
      <c r="O3144" s="39">
        <v>302.85000610351563</v>
      </c>
      <c r="P3144" s="39">
        <v>292.52999877929688</v>
      </c>
      <c r="Q3144" s="39">
        <v>343.6400146484375</v>
      </c>
      <c r="S3144" s="39">
        <v>271.35000610351563</v>
      </c>
      <c r="T3144" s="39">
        <v>31.5</v>
      </c>
    </row>
    <row r="3145" spans="1:20">
      <c r="A3145" s="1">
        <v>41571</v>
      </c>
      <c r="B3145" s="39">
        <v>558.5</v>
      </c>
      <c r="C3145" s="39"/>
      <c r="D3145" s="39">
        <v>116.45999908447266</v>
      </c>
      <c r="E3145" s="39">
        <v>245.64999389648438</v>
      </c>
      <c r="F3145" s="39">
        <v>347.1400146484375</v>
      </c>
      <c r="G3145" s="39">
        <v>118.23000335693359</v>
      </c>
      <c r="H3145" s="39">
        <v>463.82000732421875</v>
      </c>
      <c r="I3145" s="39"/>
      <c r="J3145" s="39">
        <v>64.230003356933594</v>
      </c>
      <c r="K3145" s="39">
        <v>331.80999755859375</v>
      </c>
      <c r="L3145" s="39"/>
      <c r="M3145" s="39"/>
      <c r="N3145" s="39"/>
      <c r="O3145" s="39">
        <v>303.04000854492188</v>
      </c>
      <c r="P3145" s="39">
        <v>293.04000854492188</v>
      </c>
      <c r="Q3145" s="39">
        <v>343.51998901367188</v>
      </c>
      <c r="S3145" s="39">
        <v>271.54000854492188</v>
      </c>
      <c r="T3145" s="39">
        <v>31.5</v>
      </c>
    </row>
    <row r="3146" spans="1:20">
      <c r="A3146" s="1">
        <v>41572</v>
      </c>
      <c r="B3146" s="39">
        <v>571.92999267578125</v>
      </c>
      <c r="C3146" s="39"/>
      <c r="D3146" s="39">
        <v>116.45999908447266</v>
      </c>
      <c r="E3146" s="39">
        <v>246.91999816894531</v>
      </c>
      <c r="F3146" s="39">
        <v>380.29998779296875</v>
      </c>
      <c r="G3146" s="39">
        <v>122</v>
      </c>
      <c r="H3146" s="39">
        <v>460.1300048828125</v>
      </c>
      <c r="I3146" s="39"/>
      <c r="J3146" s="39">
        <v>61.700000762939453</v>
      </c>
      <c r="K3146" s="39">
        <v>332.95999145507813</v>
      </c>
      <c r="L3146" s="39"/>
      <c r="M3146" s="39"/>
      <c r="N3146" s="39"/>
      <c r="O3146" s="39">
        <v>306.010009765625</v>
      </c>
      <c r="P3146" s="39">
        <v>299.32998657226563</v>
      </c>
      <c r="Q3146" s="39">
        <v>343.25</v>
      </c>
      <c r="S3146" s="39">
        <v>274.510009765625</v>
      </c>
      <c r="T3146" s="39">
        <v>31.5</v>
      </c>
    </row>
    <row r="3147" spans="1:20">
      <c r="A3147" s="1">
        <v>41575</v>
      </c>
      <c r="B3147" s="39">
        <v>570.719970703125</v>
      </c>
      <c r="C3147" s="39"/>
      <c r="D3147" s="39">
        <v>122.80999755859375</v>
      </c>
      <c r="E3147" s="39">
        <v>249.42999267578125</v>
      </c>
      <c r="F3147" s="39">
        <v>380.76998901367188</v>
      </c>
      <c r="G3147" s="39">
        <v>116.77999877929688</v>
      </c>
      <c r="H3147" s="39">
        <v>463.95999145507813</v>
      </c>
      <c r="I3147" s="39"/>
      <c r="J3147" s="39">
        <v>67.739997863769531</v>
      </c>
      <c r="K3147" s="39">
        <v>336.01998901367188</v>
      </c>
      <c r="L3147" s="39"/>
      <c r="M3147" s="39"/>
      <c r="N3147" s="39"/>
      <c r="O3147" s="39">
        <v>308.54000854492188</v>
      </c>
      <c r="P3147" s="39">
        <v>301.20999145507813</v>
      </c>
      <c r="Q3147" s="39">
        <v>346.70999145507813</v>
      </c>
      <c r="S3147" s="39">
        <v>277.04000854492188</v>
      </c>
      <c r="T3147" s="39">
        <v>31.5</v>
      </c>
    </row>
    <row r="3148" spans="1:20">
      <c r="A3148" s="1">
        <v>41576</v>
      </c>
      <c r="B3148" s="39">
        <v>578.489990234375</v>
      </c>
      <c r="C3148" s="39"/>
      <c r="D3148" s="39">
        <v>123.90000152587891</v>
      </c>
      <c r="E3148" s="39">
        <v>246.05000305175781</v>
      </c>
      <c r="F3148" s="39">
        <v>377.91000366210938</v>
      </c>
      <c r="G3148" s="39">
        <v>116.69000244140625</v>
      </c>
      <c r="H3148" s="39">
        <v>477.08999633789063</v>
      </c>
      <c r="I3148" s="39"/>
      <c r="J3148" s="39">
        <v>56.090000152587891</v>
      </c>
      <c r="K3148" s="39">
        <v>336.42999267578125</v>
      </c>
      <c r="L3148" s="39"/>
      <c r="M3148" s="39"/>
      <c r="N3148" s="39"/>
      <c r="O3148" s="39">
        <v>309.739990234375</v>
      </c>
      <c r="P3148" s="39">
        <v>301.26998901367188</v>
      </c>
      <c r="Q3148" s="39">
        <v>349.260009765625</v>
      </c>
      <c r="S3148" s="39">
        <v>278.239990234375</v>
      </c>
      <c r="T3148" s="39">
        <v>31.5</v>
      </c>
    </row>
    <row r="3149" spans="1:20">
      <c r="A3149" s="1">
        <v>41577</v>
      </c>
      <c r="B3149" s="39">
        <v>588.90997314453125</v>
      </c>
      <c r="C3149" s="39"/>
      <c r="D3149" s="39">
        <v>124.02999877929688</v>
      </c>
      <c r="E3149" s="39">
        <v>248.92999267578125</v>
      </c>
      <c r="F3149" s="39">
        <v>378.45999145507813</v>
      </c>
      <c r="G3149" s="39">
        <v>106.87999725341797</v>
      </c>
      <c r="H3149" s="39">
        <v>478.67999267578125</v>
      </c>
      <c r="I3149" s="39"/>
      <c r="J3149" s="39">
        <v>49.900001525878906</v>
      </c>
      <c r="K3149" s="39">
        <v>336.489990234375</v>
      </c>
      <c r="L3149" s="39"/>
      <c r="M3149" s="39"/>
      <c r="N3149" s="39"/>
      <c r="O3149" s="39">
        <v>311.33999633789063</v>
      </c>
      <c r="P3149" s="39">
        <v>304.54998779296875</v>
      </c>
      <c r="Q3149" s="39">
        <v>349.22000122070313</v>
      </c>
      <c r="S3149" s="39">
        <v>279.83999633789063</v>
      </c>
      <c r="T3149" s="39">
        <v>31.5</v>
      </c>
    </row>
    <row r="3150" spans="1:20">
      <c r="A3150" s="1">
        <v>41578</v>
      </c>
      <c r="B3150" s="39">
        <v>604.0999755859375</v>
      </c>
      <c r="C3150" s="39"/>
      <c r="D3150" s="39">
        <v>122.61000061035156</v>
      </c>
      <c r="E3150" s="39">
        <v>246.61000061035156</v>
      </c>
      <c r="F3150" s="39">
        <v>380.14999389648438</v>
      </c>
      <c r="G3150" s="39">
        <v>106.22000122070313</v>
      </c>
      <c r="H3150" s="39">
        <v>481.52999877929688</v>
      </c>
      <c r="I3150" s="39"/>
      <c r="J3150" s="39">
        <v>49.950000762939453</v>
      </c>
      <c r="K3150" s="39">
        <v>337.8900146484375</v>
      </c>
      <c r="L3150" s="39"/>
      <c r="M3150" s="39"/>
      <c r="N3150" s="39"/>
      <c r="O3150" s="39">
        <v>313.1099853515625</v>
      </c>
      <c r="P3150" s="39">
        <v>306.6099853515625</v>
      </c>
      <c r="Q3150" s="39">
        <v>350.8599853515625</v>
      </c>
      <c r="S3150" s="39">
        <v>281.6099853515625</v>
      </c>
      <c r="T3150" s="39">
        <v>31.5</v>
      </c>
    </row>
    <row r="3151" spans="1:20">
      <c r="A3151" s="1">
        <v>41579</v>
      </c>
      <c r="B3151" s="39">
        <v>637.05999755859375</v>
      </c>
      <c r="C3151" s="39"/>
      <c r="D3151" s="39">
        <v>127.98999786376953</v>
      </c>
      <c r="E3151" s="39">
        <v>250.10000610351563</v>
      </c>
      <c r="F3151" s="39">
        <v>379.1099853515625</v>
      </c>
      <c r="G3151" s="39">
        <v>102.45999908447266</v>
      </c>
      <c r="H3151" s="39">
        <v>482.48001098632813</v>
      </c>
      <c r="I3151" s="39"/>
      <c r="J3151" s="39">
        <v>51.509998321533203</v>
      </c>
      <c r="K3151" s="39">
        <v>339.44000244140625</v>
      </c>
      <c r="L3151" s="39"/>
      <c r="M3151" s="39"/>
      <c r="N3151" s="39"/>
      <c r="O3151" s="39">
        <v>318.489990234375</v>
      </c>
      <c r="P3151" s="39">
        <v>316.22000122070313</v>
      </c>
      <c r="Q3151" s="39">
        <v>352.27999877929688</v>
      </c>
      <c r="S3151" s="39">
        <v>286.989990234375</v>
      </c>
      <c r="T3151" s="39">
        <v>31.5</v>
      </c>
    </row>
    <row r="3152" spans="1:20">
      <c r="A3152" s="1">
        <v>41582</v>
      </c>
      <c r="B3152" s="39">
        <v>646.6199951171875</v>
      </c>
      <c r="C3152" s="39"/>
      <c r="D3152" s="39">
        <v>128.13999938964844</v>
      </c>
      <c r="E3152" s="39">
        <v>251.1199951171875</v>
      </c>
      <c r="F3152" s="39">
        <v>384.95001220703125</v>
      </c>
      <c r="G3152" s="39">
        <v>107.34999847412109</v>
      </c>
      <c r="H3152" s="39">
        <v>489.26998901367188</v>
      </c>
      <c r="I3152" s="39"/>
      <c r="J3152" s="39">
        <v>54.080001831054688</v>
      </c>
      <c r="K3152" s="39">
        <v>342.739990234375</v>
      </c>
      <c r="L3152" s="39"/>
      <c r="M3152" s="39"/>
      <c r="N3152" s="39"/>
      <c r="O3152" s="39">
        <v>321.989990234375</v>
      </c>
      <c r="P3152" s="39">
        <v>319.5</v>
      </c>
      <c r="Q3152" s="39">
        <v>356.33999633789063</v>
      </c>
      <c r="S3152" s="39">
        <v>290.489990234375</v>
      </c>
      <c r="T3152" s="39">
        <v>31.5</v>
      </c>
    </row>
    <row r="3153" spans="1:20">
      <c r="A3153" s="1">
        <v>41583</v>
      </c>
      <c r="B3153" s="39">
        <v>649.8699951171875</v>
      </c>
      <c r="C3153" s="39"/>
      <c r="D3153" s="39">
        <v>128.6199951171875</v>
      </c>
      <c r="E3153" s="39">
        <v>252.1199951171875</v>
      </c>
      <c r="F3153" s="39">
        <v>386.10000610351563</v>
      </c>
      <c r="G3153" s="39">
        <v>113.91000366210938</v>
      </c>
      <c r="H3153" s="39">
        <v>483.760009765625</v>
      </c>
      <c r="I3153" s="39"/>
      <c r="J3153" s="39">
        <v>75.010002136230469</v>
      </c>
      <c r="K3153" s="39">
        <v>344.17999267578125</v>
      </c>
      <c r="L3153" s="39"/>
      <c r="M3153" s="39"/>
      <c r="N3153" s="39"/>
      <c r="O3153" s="39">
        <v>323.3699951171875</v>
      </c>
      <c r="P3153" s="39">
        <v>321.16000366210938</v>
      </c>
      <c r="Q3153" s="39">
        <v>357.57000732421875</v>
      </c>
      <c r="S3153" s="39">
        <v>291.8699951171875</v>
      </c>
      <c r="T3153" s="39">
        <v>31.5</v>
      </c>
    </row>
    <row r="3154" spans="1:20">
      <c r="A3154" s="1">
        <v>41584</v>
      </c>
      <c r="B3154" s="39">
        <v>651.04998779296875</v>
      </c>
      <c r="C3154" s="39"/>
      <c r="D3154" s="39">
        <v>127.01000213623047</v>
      </c>
      <c r="E3154" s="39">
        <v>251.96000671386719</v>
      </c>
      <c r="F3154" s="39">
        <v>386.32998657226563</v>
      </c>
      <c r="G3154" s="39">
        <v>117.58999633789063</v>
      </c>
      <c r="H3154" s="39">
        <v>482.3599853515625</v>
      </c>
      <c r="I3154" s="39"/>
      <c r="J3154" s="39">
        <v>73.44000244140625</v>
      </c>
      <c r="K3154" s="39">
        <v>340.89999389648438</v>
      </c>
      <c r="L3154" s="39"/>
      <c r="M3154" s="39"/>
      <c r="N3154" s="39"/>
      <c r="O3154" s="39">
        <v>322.16000366210938</v>
      </c>
      <c r="P3154" s="39">
        <v>321.239990234375</v>
      </c>
      <c r="Q3154" s="39">
        <v>354.8599853515625</v>
      </c>
      <c r="S3154" s="39">
        <v>290.66000366210938</v>
      </c>
      <c r="T3154" s="39">
        <v>31.5</v>
      </c>
    </row>
    <row r="3155" spans="1:20">
      <c r="A3155" s="1">
        <v>41585</v>
      </c>
      <c r="B3155" s="39">
        <v>655.1300048828125</v>
      </c>
      <c r="C3155" s="39"/>
      <c r="D3155" s="39">
        <v>126.25</v>
      </c>
      <c r="E3155" s="39">
        <v>253</v>
      </c>
      <c r="F3155" s="39">
        <v>392.98001098632813</v>
      </c>
      <c r="G3155" s="39">
        <v>119.62999725341797</v>
      </c>
      <c r="H3155" s="39">
        <v>469.83999633789063</v>
      </c>
      <c r="I3155" s="39"/>
      <c r="J3155" s="39">
        <v>75.349998474121094</v>
      </c>
      <c r="K3155" s="39">
        <v>341.01998901367188</v>
      </c>
      <c r="L3155" s="39"/>
      <c r="M3155" s="39"/>
      <c r="N3155" s="39"/>
      <c r="O3155" s="39">
        <v>321.79998779296875</v>
      </c>
      <c r="P3155" s="39">
        <v>323.10000610351563</v>
      </c>
      <c r="Q3155" s="39">
        <v>352.1099853515625</v>
      </c>
      <c r="S3155" s="39">
        <v>290.29998779296875</v>
      </c>
      <c r="T3155" s="39">
        <v>31.5</v>
      </c>
    </row>
    <row r="3156" spans="1:20">
      <c r="A3156" s="1">
        <v>41586</v>
      </c>
      <c r="B3156" s="39">
        <v>673.91998291015625</v>
      </c>
      <c r="C3156" s="39"/>
      <c r="D3156" s="39">
        <v>128.1199951171875</v>
      </c>
      <c r="E3156" s="39">
        <v>258.760009765625</v>
      </c>
      <c r="F3156" s="39">
        <v>395.23001098632813</v>
      </c>
      <c r="G3156" s="39">
        <v>103.80000305175781</v>
      </c>
      <c r="H3156" s="39">
        <v>470.42001342773438</v>
      </c>
      <c r="I3156" s="39"/>
      <c r="J3156" s="39">
        <v>77.279998779296875</v>
      </c>
      <c r="K3156" s="39">
        <v>342.89999389648438</v>
      </c>
      <c r="L3156" s="39"/>
      <c r="M3156" s="39"/>
      <c r="N3156" s="39"/>
      <c r="O3156" s="39">
        <v>325.80999755859375</v>
      </c>
      <c r="P3156" s="39">
        <v>329.76998901367188</v>
      </c>
      <c r="Q3156" s="39">
        <v>353.69000244140625</v>
      </c>
      <c r="S3156" s="39">
        <v>294.30999755859375</v>
      </c>
      <c r="T3156" s="39">
        <v>31.5</v>
      </c>
    </row>
    <row r="3157" spans="1:20">
      <c r="A3157" s="1">
        <v>41589</v>
      </c>
      <c r="B3157" s="39"/>
      <c r="C3157" s="39"/>
      <c r="D3157" s="39"/>
      <c r="E3157" s="39"/>
      <c r="F3157" s="39"/>
      <c r="G3157" s="39"/>
      <c r="H3157" s="39"/>
      <c r="I3157" s="39"/>
      <c r="J3157" s="39"/>
      <c r="K3157" s="39"/>
      <c r="L3157" s="39"/>
      <c r="M3157" s="39"/>
      <c r="N3157" s="39"/>
      <c r="O3157" s="39"/>
      <c r="P3157" s="39"/>
      <c r="Q3157" s="39"/>
      <c r="S3157" s="39"/>
      <c r="T3157" s="39"/>
    </row>
    <row r="3158" spans="1:20">
      <c r="A3158" s="1">
        <v>41590</v>
      </c>
      <c r="B3158" s="39">
        <v>695.17999267578125</v>
      </c>
      <c r="C3158" s="39"/>
      <c r="D3158" s="39">
        <v>129.17999267578125</v>
      </c>
      <c r="E3158" s="39">
        <v>258.739990234375</v>
      </c>
      <c r="F3158" s="39">
        <v>403.83999633789063</v>
      </c>
      <c r="G3158" s="39">
        <v>100.58000183105469</v>
      </c>
      <c r="H3158" s="39">
        <v>464.05999755859375</v>
      </c>
      <c r="I3158" s="39"/>
      <c r="J3158" s="39">
        <v>74.94000244140625</v>
      </c>
      <c r="K3158" s="39">
        <v>350.30999755859375</v>
      </c>
      <c r="L3158" s="39"/>
      <c r="M3158" s="39"/>
      <c r="N3158" s="39"/>
      <c r="O3158" s="39">
        <v>330.02999877929688</v>
      </c>
      <c r="P3158" s="39">
        <v>335.1300048828125</v>
      </c>
      <c r="Q3158" s="39">
        <v>357.1099853515625</v>
      </c>
      <c r="S3158" s="39">
        <v>298.52999877929688</v>
      </c>
      <c r="T3158" s="39">
        <v>31.5</v>
      </c>
    </row>
    <row r="3159" spans="1:20">
      <c r="A3159" s="1">
        <v>41591</v>
      </c>
      <c r="B3159" s="39">
        <v>702.52001953125</v>
      </c>
      <c r="C3159" s="39"/>
      <c r="D3159" s="39">
        <v>129.19000244140625</v>
      </c>
      <c r="E3159" s="39">
        <v>264.3800048828125</v>
      </c>
      <c r="F3159" s="39">
        <v>406.42999267578125</v>
      </c>
      <c r="G3159" s="39">
        <v>99.889999389648438</v>
      </c>
      <c r="H3159" s="39">
        <v>468.48001098632813</v>
      </c>
      <c r="I3159" s="39"/>
      <c r="J3159" s="39">
        <v>78.050003051757813</v>
      </c>
      <c r="K3159" s="39">
        <v>355.010009765625</v>
      </c>
      <c r="L3159" s="39"/>
      <c r="M3159" s="39"/>
      <c r="N3159" s="39"/>
      <c r="O3159" s="39">
        <v>334.32998657226563</v>
      </c>
      <c r="P3159" s="39">
        <v>339.60000610351563</v>
      </c>
      <c r="Q3159" s="39">
        <v>361.6300048828125</v>
      </c>
      <c r="S3159" s="39">
        <v>302.82998657226563</v>
      </c>
      <c r="T3159" s="39">
        <v>31.5</v>
      </c>
    </row>
    <row r="3160" spans="1:20">
      <c r="A3160" s="1">
        <v>41592</v>
      </c>
      <c r="B3160" s="39">
        <v>702.20001220703125</v>
      </c>
      <c r="C3160" s="39"/>
      <c r="D3160" s="39">
        <v>130.83999633789063</v>
      </c>
      <c r="E3160" s="39">
        <v>266.70001220703125</v>
      </c>
      <c r="F3160" s="39">
        <v>408.3800048828125</v>
      </c>
      <c r="G3160" s="39">
        <v>99.69000244140625</v>
      </c>
      <c r="H3160" s="39">
        <v>473.48001098632813</v>
      </c>
      <c r="I3160" s="39"/>
      <c r="J3160" s="39">
        <v>76.459999084472656</v>
      </c>
      <c r="K3160" s="39">
        <v>368.80999755859375</v>
      </c>
      <c r="L3160" s="39"/>
      <c r="M3160" s="39"/>
      <c r="N3160" s="39"/>
      <c r="O3160" s="39">
        <v>339.95001220703125</v>
      </c>
      <c r="P3160" s="39">
        <v>341.07998657226563</v>
      </c>
      <c r="Q3160" s="39">
        <v>372.22000122070313</v>
      </c>
      <c r="S3160" s="39">
        <v>308.45001220703125</v>
      </c>
      <c r="T3160" s="39">
        <v>31.5</v>
      </c>
    </row>
    <row r="3161" spans="1:20">
      <c r="A3161" s="1">
        <v>41593</v>
      </c>
      <c r="B3161" s="39">
        <v>695.30999755859375</v>
      </c>
      <c r="C3161" s="39"/>
      <c r="D3161" s="39">
        <v>133.33000183105469</v>
      </c>
      <c r="E3161" s="39">
        <v>268.42001342773438</v>
      </c>
      <c r="F3161" s="39">
        <v>407.95999145507813</v>
      </c>
      <c r="G3161" s="39">
        <v>117.44999694824219</v>
      </c>
      <c r="H3161" s="39">
        <v>470.79000854492188</v>
      </c>
      <c r="I3161" s="39"/>
      <c r="J3161" s="39">
        <v>70.470001220703125</v>
      </c>
      <c r="K3161" s="39">
        <v>371.66000366210938</v>
      </c>
      <c r="L3161" s="39"/>
      <c r="M3161" s="39"/>
      <c r="N3161" s="39"/>
      <c r="O3161" s="39">
        <v>340.6199951171875</v>
      </c>
      <c r="P3161" s="39">
        <v>341.6099853515625</v>
      </c>
      <c r="Q3161" s="39">
        <v>373.10000610351563</v>
      </c>
      <c r="S3161" s="39">
        <v>309.1199951171875</v>
      </c>
      <c r="T3161" s="39">
        <v>31.5</v>
      </c>
    </row>
    <row r="3162" spans="1:20">
      <c r="A3162" s="1">
        <v>41596</v>
      </c>
      <c r="B3162" s="39">
        <v>700.40997314453125</v>
      </c>
      <c r="C3162" s="39"/>
      <c r="D3162" s="39">
        <v>131.08999633789063</v>
      </c>
      <c r="E3162" s="39">
        <v>270.73001098632813</v>
      </c>
      <c r="F3162" s="39">
        <v>418.73001098632813</v>
      </c>
      <c r="G3162" s="39">
        <v>138.38999938964844</v>
      </c>
      <c r="H3162" s="39">
        <v>473.1300048828125</v>
      </c>
      <c r="I3162" s="39"/>
      <c r="J3162" s="39">
        <v>77.209999084472656</v>
      </c>
      <c r="K3162" s="39">
        <v>353.91000366210938</v>
      </c>
      <c r="L3162" s="39"/>
      <c r="M3162" s="39"/>
      <c r="N3162" s="39"/>
      <c r="O3162" s="39">
        <v>337.22000122070313</v>
      </c>
      <c r="P3162" s="39">
        <v>345.22000122070313</v>
      </c>
      <c r="Q3162" s="39">
        <v>361.92001342773438</v>
      </c>
      <c r="S3162" s="39">
        <v>305.72000122070313</v>
      </c>
      <c r="T3162" s="39">
        <v>31.5</v>
      </c>
    </row>
    <row r="3163" spans="1:20">
      <c r="A3163" s="1">
        <v>41597</v>
      </c>
      <c r="B3163" s="39">
        <v>696</v>
      </c>
      <c r="C3163" s="39"/>
      <c r="D3163" s="39">
        <v>131.57000732421875</v>
      </c>
      <c r="E3163" s="39">
        <v>269.82998657226563</v>
      </c>
      <c r="F3163" s="39">
        <v>418.66000366210938</v>
      </c>
      <c r="G3163" s="39">
        <v>140.05999755859375</v>
      </c>
      <c r="H3163" s="39">
        <v>475.02999877929688</v>
      </c>
      <c r="I3163" s="39"/>
      <c r="J3163" s="39">
        <v>78.569999694824219</v>
      </c>
      <c r="K3163" s="39">
        <v>356.92001342773438</v>
      </c>
      <c r="L3163" s="39"/>
      <c r="M3163" s="39"/>
      <c r="N3163" s="39"/>
      <c r="O3163" s="39">
        <v>337.82000732421875</v>
      </c>
      <c r="P3163" s="39">
        <v>343.98001098632813</v>
      </c>
      <c r="Q3163" s="39">
        <v>364.54000854492188</v>
      </c>
      <c r="S3163" s="39">
        <v>306.32000732421875</v>
      </c>
      <c r="T3163" s="39">
        <v>31.5</v>
      </c>
    </row>
    <row r="3164" spans="1:20">
      <c r="A3164" s="1">
        <v>41598</v>
      </c>
      <c r="B3164" s="39">
        <v>697.69000244140625</v>
      </c>
      <c r="C3164" s="39"/>
      <c r="D3164" s="39">
        <v>134.27000427246094</v>
      </c>
      <c r="E3164" s="39">
        <v>273.35000610351563</v>
      </c>
      <c r="F3164" s="39">
        <v>423.23001098632813</v>
      </c>
      <c r="G3164" s="39">
        <v>140.19000244140625</v>
      </c>
      <c r="H3164" s="39">
        <v>481.55999755859375</v>
      </c>
      <c r="I3164" s="39"/>
      <c r="J3164" s="39">
        <v>78.949996948242188</v>
      </c>
      <c r="K3164" s="39">
        <v>350.47000122070313</v>
      </c>
      <c r="L3164" s="39"/>
      <c r="M3164" s="39"/>
      <c r="N3164" s="39"/>
      <c r="O3164" s="39">
        <v>337.92001342773438</v>
      </c>
      <c r="P3164" s="39">
        <v>346.8800048828125</v>
      </c>
      <c r="Q3164" s="39">
        <v>361.67001342773438</v>
      </c>
      <c r="S3164" s="39">
        <v>306.42001342773438</v>
      </c>
      <c r="T3164" s="39">
        <v>31.5</v>
      </c>
    </row>
    <row r="3165" spans="1:20">
      <c r="A3165" s="1">
        <v>41599</v>
      </c>
      <c r="B3165" s="39">
        <v>672.9000244140625</v>
      </c>
      <c r="C3165" s="39"/>
      <c r="D3165" s="39">
        <v>134.52999877929688</v>
      </c>
      <c r="E3165" s="39">
        <v>271.25</v>
      </c>
      <c r="F3165" s="39">
        <v>410.26998901367188</v>
      </c>
      <c r="G3165" s="39">
        <v>140.28999328613281</v>
      </c>
      <c r="H3165" s="39">
        <v>468.55999755859375</v>
      </c>
      <c r="I3165" s="39"/>
      <c r="J3165" s="39">
        <v>58.220001220703125</v>
      </c>
      <c r="K3165" s="39">
        <v>349.739990234375</v>
      </c>
      <c r="L3165" s="39"/>
      <c r="M3165" s="39"/>
      <c r="N3165" s="39"/>
      <c r="O3165" s="39">
        <v>331.92001342773438</v>
      </c>
      <c r="P3165" s="39">
        <v>339.489990234375</v>
      </c>
      <c r="Q3165" s="39">
        <v>356.55999755859375</v>
      </c>
      <c r="S3165" s="39">
        <v>300.42001342773438</v>
      </c>
      <c r="T3165" s="39">
        <v>31.5</v>
      </c>
    </row>
    <row r="3166" spans="1:20">
      <c r="A3166" s="1">
        <v>41600</v>
      </c>
      <c r="B3166" s="39">
        <v>675.41998291015625</v>
      </c>
      <c r="C3166" s="39"/>
      <c r="D3166" s="39">
        <v>134.89999389648438</v>
      </c>
      <c r="E3166" s="39">
        <v>272.72000122070313</v>
      </c>
      <c r="F3166" s="39">
        <v>397.23001098632813</v>
      </c>
      <c r="G3166" s="39">
        <v>156.25</v>
      </c>
      <c r="H3166" s="39">
        <v>476.8699951171875</v>
      </c>
      <c r="I3166" s="39"/>
      <c r="J3166" s="39">
        <v>58.450000762939453</v>
      </c>
      <c r="K3166" s="39">
        <v>347.51998901367188</v>
      </c>
      <c r="L3166" s="39"/>
      <c r="M3166" s="39"/>
      <c r="N3166" s="39"/>
      <c r="O3166" s="39">
        <v>332.6400146484375</v>
      </c>
      <c r="P3166" s="39">
        <v>340.51998901367188</v>
      </c>
      <c r="Q3166" s="39">
        <v>357.01998901367188</v>
      </c>
      <c r="S3166" s="39">
        <v>301.1400146484375</v>
      </c>
      <c r="T3166" s="39">
        <v>31.5</v>
      </c>
    </row>
    <row r="3167" spans="1:20">
      <c r="A3167" s="1">
        <v>41603</v>
      </c>
      <c r="B3167" s="39">
        <v>680</v>
      </c>
      <c r="C3167" s="39"/>
      <c r="D3167" s="39">
        <v>137.22000122070313</v>
      </c>
      <c r="E3167" s="39">
        <v>274.98001098632813</v>
      </c>
      <c r="F3167" s="39">
        <v>392.6099853515625</v>
      </c>
      <c r="G3167" s="39">
        <v>123.81999969482422</v>
      </c>
      <c r="H3167" s="39">
        <v>492</v>
      </c>
      <c r="I3167" s="39"/>
      <c r="J3167" s="39">
        <v>56.040000915527344</v>
      </c>
      <c r="K3167" s="39">
        <v>365.97000122070313</v>
      </c>
      <c r="L3167" s="39"/>
      <c r="M3167" s="39"/>
      <c r="N3167" s="39"/>
      <c r="O3167" s="39">
        <v>340.44000244140625</v>
      </c>
      <c r="P3167" s="39">
        <v>341.20001220703125</v>
      </c>
      <c r="Q3167" s="39">
        <v>373.14999389648438</v>
      </c>
      <c r="S3167" s="39">
        <v>308.94000244140625</v>
      </c>
      <c r="T3167" s="39">
        <v>31.5</v>
      </c>
    </row>
    <row r="3168" spans="1:20">
      <c r="A3168" s="1">
        <v>41604</v>
      </c>
      <c r="B3168" s="39">
        <v>689.739990234375</v>
      </c>
      <c r="C3168" s="39"/>
      <c r="D3168" s="39">
        <v>137.77999877929688</v>
      </c>
      <c r="E3168" s="39">
        <v>275.42001342773438</v>
      </c>
      <c r="F3168" s="39">
        <v>393.04000854492188</v>
      </c>
      <c r="G3168" s="39">
        <v>123.15000152587891</v>
      </c>
      <c r="H3168" s="39">
        <v>493.66000366210938</v>
      </c>
      <c r="I3168" s="39"/>
      <c r="J3168" s="39">
        <v>57.169998168945313</v>
      </c>
      <c r="K3168" s="39">
        <v>366.41000366210938</v>
      </c>
      <c r="L3168" s="39"/>
      <c r="M3168" s="39"/>
      <c r="N3168" s="39"/>
      <c r="O3168" s="39">
        <v>342</v>
      </c>
      <c r="P3168" s="39">
        <v>343.6400146484375</v>
      </c>
      <c r="Q3168" s="39">
        <v>373.94000244140625</v>
      </c>
      <c r="S3168" s="39">
        <v>310.5</v>
      </c>
      <c r="T3168" s="39">
        <v>31.5</v>
      </c>
    </row>
    <row r="3169" spans="1:20">
      <c r="A3169" s="1">
        <v>41605</v>
      </c>
      <c r="B3169" s="39">
        <v>730.52001953125</v>
      </c>
      <c r="C3169" s="39"/>
      <c r="D3169" s="39">
        <v>136.25</v>
      </c>
      <c r="E3169" s="39">
        <v>275.45001220703125</v>
      </c>
      <c r="F3169" s="39">
        <v>395.23001098632813</v>
      </c>
      <c r="G3169" s="39">
        <v>123.84999847412109</v>
      </c>
      <c r="H3169" s="39">
        <v>490.70001220703125</v>
      </c>
      <c r="I3169" s="39"/>
      <c r="J3169" s="39">
        <v>54.099998474121094</v>
      </c>
      <c r="K3169" s="39">
        <v>369.17001342773438</v>
      </c>
      <c r="L3169" s="39"/>
      <c r="M3169" s="39"/>
      <c r="N3169" s="39"/>
      <c r="O3169" s="39">
        <v>346.82000732421875</v>
      </c>
      <c r="P3169" s="39">
        <v>352.510009765625</v>
      </c>
      <c r="Q3169" s="39">
        <v>374.91000366210938</v>
      </c>
      <c r="S3169" s="39">
        <v>315.32000732421875</v>
      </c>
      <c r="T3169" s="39">
        <v>31.5</v>
      </c>
    </row>
    <row r="3170" spans="1:20">
      <c r="A3170" s="1">
        <v>41606</v>
      </c>
      <c r="B3170" s="39"/>
      <c r="C3170" s="39"/>
      <c r="D3170" s="39"/>
      <c r="E3170" s="39"/>
      <c r="F3170" s="39"/>
      <c r="G3170" s="39"/>
      <c r="H3170" s="39"/>
      <c r="I3170" s="39"/>
      <c r="J3170" s="39"/>
      <c r="K3170" s="39"/>
      <c r="L3170" s="39"/>
      <c r="M3170" s="39"/>
      <c r="N3170" s="39"/>
      <c r="O3170" s="39"/>
      <c r="P3170" s="39"/>
      <c r="Q3170" s="39"/>
      <c r="S3170" s="39"/>
      <c r="T3170" s="39"/>
    </row>
    <row r="3171" spans="1:20">
      <c r="A3171" s="1">
        <v>41607</v>
      </c>
      <c r="B3171" s="39">
        <v>748.739990234375</v>
      </c>
      <c r="C3171" s="39"/>
      <c r="D3171" s="39">
        <v>136.07000732421875</v>
      </c>
      <c r="E3171" s="39">
        <v>277.510009765625</v>
      </c>
      <c r="F3171" s="39">
        <v>380.02999877929688</v>
      </c>
      <c r="G3171" s="39">
        <v>103.41000366210938</v>
      </c>
      <c r="H3171" s="39">
        <v>483.32000732421875</v>
      </c>
      <c r="I3171" s="39"/>
      <c r="J3171" s="39">
        <v>58.990001678466797</v>
      </c>
      <c r="K3171" s="39">
        <v>371.41000366210938</v>
      </c>
      <c r="L3171" s="39"/>
      <c r="M3171" s="39"/>
      <c r="N3171" s="39"/>
      <c r="O3171" s="39">
        <v>348.27999877929688</v>
      </c>
      <c r="P3171" s="39">
        <v>355.35000610351563</v>
      </c>
      <c r="Q3171" s="39">
        <v>375.05999755859375</v>
      </c>
      <c r="S3171" s="39">
        <v>316.77999877929688</v>
      </c>
      <c r="T3171" s="39">
        <v>31.5</v>
      </c>
    </row>
    <row r="3172" spans="1:20">
      <c r="A3172" s="1">
        <v>41610</v>
      </c>
      <c r="B3172" s="39">
        <v>759.02001953125</v>
      </c>
      <c r="C3172" s="39"/>
      <c r="D3172" s="39">
        <v>138.30000305175781</v>
      </c>
      <c r="E3172" s="39">
        <v>283.07998657226563</v>
      </c>
      <c r="F3172" s="39">
        <v>381.3800048828125</v>
      </c>
      <c r="G3172" s="39">
        <v>110.52999877929688</v>
      </c>
      <c r="H3172" s="39">
        <v>481.1199951171875</v>
      </c>
      <c r="I3172" s="39"/>
      <c r="J3172" s="39">
        <v>62.069999694824219</v>
      </c>
      <c r="K3172" s="39">
        <v>372.89999389648438</v>
      </c>
      <c r="L3172" s="39"/>
      <c r="M3172" s="39"/>
      <c r="N3172" s="39"/>
      <c r="O3172" s="39">
        <v>351.45001220703125</v>
      </c>
      <c r="P3172" s="39">
        <v>361.10000610351563</v>
      </c>
      <c r="Q3172" s="39">
        <v>375.79000854492188</v>
      </c>
      <c r="S3172" s="39">
        <v>319.95001220703125</v>
      </c>
      <c r="T3172" s="39">
        <v>31.5</v>
      </c>
    </row>
    <row r="3173" spans="1:20">
      <c r="A3173" s="1">
        <v>41611</v>
      </c>
      <c r="B3173" s="39">
        <v>766.45001220703125</v>
      </c>
      <c r="C3173" s="39"/>
      <c r="D3173" s="39">
        <v>140.1199951171875</v>
      </c>
      <c r="E3173" s="39">
        <v>285.23001098632813</v>
      </c>
      <c r="F3173" s="39">
        <v>379.92001342773438</v>
      </c>
      <c r="G3173" s="39">
        <v>112.06999969482422</v>
      </c>
      <c r="H3173" s="39">
        <v>476.26998901367188</v>
      </c>
      <c r="I3173" s="39"/>
      <c r="J3173" s="39">
        <v>62.430000305175781</v>
      </c>
      <c r="K3173" s="39">
        <v>374.45001220703125</v>
      </c>
      <c r="L3173" s="39"/>
      <c r="M3173" s="39"/>
      <c r="N3173" s="39"/>
      <c r="O3173" s="39">
        <v>352.8699951171875</v>
      </c>
      <c r="P3173" s="39">
        <v>364.02999877929688</v>
      </c>
      <c r="Q3173" s="39">
        <v>375.739990234375</v>
      </c>
      <c r="S3173" s="39">
        <v>321.3699951171875</v>
      </c>
      <c r="T3173" s="39">
        <v>31.5</v>
      </c>
    </row>
    <row r="3174" spans="1:20">
      <c r="A3174" s="1">
        <v>41612</v>
      </c>
      <c r="B3174" s="39">
        <v>773.1500244140625</v>
      </c>
      <c r="C3174" s="39"/>
      <c r="D3174" s="39">
        <v>142.5</v>
      </c>
      <c r="E3174" s="39">
        <v>289.25</v>
      </c>
      <c r="F3174" s="39">
        <v>377.76998901367188</v>
      </c>
      <c r="G3174" s="39">
        <v>108.91000366210938</v>
      </c>
      <c r="H3174" s="39">
        <v>493.95999145507813</v>
      </c>
      <c r="I3174" s="39"/>
      <c r="J3174" s="39">
        <v>68.300003051757813</v>
      </c>
      <c r="K3174" s="39">
        <v>376.29998779296875</v>
      </c>
      <c r="L3174" s="39"/>
      <c r="M3174" s="39"/>
      <c r="N3174" s="39"/>
      <c r="O3174" s="39">
        <v>357.32998657226563</v>
      </c>
      <c r="P3174" s="39">
        <v>367.54000854492188</v>
      </c>
      <c r="Q3174" s="39">
        <v>381.6400146484375</v>
      </c>
      <c r="S3174" s="39">
        <v>325.82998657226563</v>
      </c>
      <c r="T3174" s="39">
        <v>31.5</v>
      </c>
    </row>
    <row r="3175" spans="1:20">
      <c r="A3175" s="1">
        <v>41613</v>
      </c>
      <c r="B3175" s="39">
        <v>774.30999755859375</v>
      </c>
      <c r="C3175" s="39"/>
      <c r="D3175" s="39">
        <v>143.52000427246094</v>
      </c>
      <c r="E3175" s="39">
        <v>287.60000610351563</v>
      </c>
      <c r="F3175" s="39">
        <v>388.32998657226563</v>
      </c>
      <c r="G3175" s="39">
        <v>114.97000122070313</v>
      </c>
      <c r="H3175" s="39">
        <v>488.48001098632813</v>
      </c>
      <c r="I3175" s="39"/>
      <c r="J3175" s="39">
        <v>70.879997253417969</v>
      </c>
      <c r="K3175" s="39">
        <v>375.92001342773438</v>
      </c>
      <c r="L3175" s="39"/>
      <c r="M3175" s="39"/>
      <c r="N3175" s="39"/>
      <c r="O3175" s="39">
        <v>357.05999755859375</v>
      </c>
      <c r="P3175" s="39">
        <v>368.29000854492188</v>
      </c>
      <c r="Q3175" s="39">
        <v>380.260009765625</v>
      </c>
      <c r="S3175" s="39">
        <v>325.55999755859375</v>
      </c>
      <c r="T3175" s="39">
        <v>31.5</v>
      </c>
    </row>
    <row r="3176" spans="1:20">
      <c r="A3176" s="1">
        <v>41614</v>
      </c>
      <c r="B3176" s="39">
        <v>776.1199951171875</v>
      </c>
      <c r="C3176" s="39"/>
      <c r="D3176" s="39">
        <v>137.60000610351563</v>
      </c>
      <c r="E3176" s="39">
        <v>288.64999389648438</v>
      </c>
      <c r="F3176" s="39">
        <v>391.8699951171875</v>
      </c>
      <c r="G3176" s="39">
        <v>120.69999694824219</v>
      </c>
      <c r="H3176" s="39">
        <v>502.07000732421875</v>
      </c>
      <c r="I3176" s="39"/>
      <c r="J3176" s="39">
        <v>62.729999542236328</v>
      </c>
      <c r="K3176" s="39">
        <v>377.97000122070313</v>
      </c>
      <c r="L3176" s="39"/>
      <c r="M3176" s="39"/>
      <c r="N3176" s="39"/>
      <c r="O3176" s="39">
        <v>359.1099853515625</v>
      </c>
      <c r="P3176" s="39">
        <v>368.64999389648438</v>
      </c>
      <c r="Q3176" s="39">
        <v>384.30999755859375</v>
      </c>
      <c r="S3176" s="39">
        <v>327.6099853515625</v>
      </c>
      <c r="T3176" s="39">
        <v>31.5</v>
      </c>
    </row>
    <row r="3177" spans="1:20">
      <c r="A3177" s="1">
        <v>41617</v>
      </c>
      <c r="B3177" s="39">
        <v>774.47998046875</v>
      </c>
      <c r="C3177" s="39"/>
      <c r="D3177" s="39">
        <v>133.97000122070313</v>
      </c>
      <c r="E3177" s="39">
        <v>289.66000366210938</v>
      </c>
      <c r="F3177" s="39">
        <v>396.55999755859375</v>
      </c>
      <c r="G3177" s="39">
        <v>115.97000122070313</v>
      </c>
      <c r="H3177" s="39">
        <v>502.82000732421875</v>
      </c>
      <c r="I3177" s="39"/>
      <c r="J3177" s="39">
        <v>63.759998321533203</v>
      </c>
      <c r="K3177" s="39">
        <v>378.989990234375</v>
      </c>
      <c r="L3177" s="39"/>
      <c r="M3177" s="39"/>
      <c r="N3177" s="39"/>
      <c r="O3177" s="39">
        <v>359.3599853515625</v>
      </c>
      <c r="P3177" s="39">
        <v>368.26998901367188</v>
      </c>
      <c r="Q3177" s="39">
        <v>385.26998901367188</v>
      </c>
      <c r="S3177" s="39">
        <v>327.8599853515625</v>
      </c>
      <c r="T3177" s="39">
        <v>31.5</v>
      </c>
    </row>
    <row r="3178" spans="1:20">
      <c r="A3178" s="1">
        <v>41618</v>
      </c>
      <c r="B3178" s="39">
        <v>777.47998046875</v>
      </c>
      <c r="C3178" s="39"/>
      <c r="D3178" s="39">
        <v>134.97999572753906</v>
      </c>
      <c r="E3178" s="39">
        <v>288.42001342773438</v>
      </c>
      <c r="F3178" s="39">
        <v>391.76998901367188</v>
      </c>
      <c r="G3178" s="39">
        <v>116.52999877929688</v>
      </c>
      <c r="H3178" s="39">
        <v>505.67999267578125</v>
      </c>
      <c r="I3178" s="39"/>
      <c r="J3178" s="39">
        <v>63.650001525878906</v>
      </c>
      <c r="K3178" s="39">
        <v>378.57998657226563</v>
      </c>
      <c r="L3178" s="39"/>
      <c r="M3178" s="39"/>
      <c r="N3178" s="39"/>
      <c r="O3178" s="39">
        <v>359.489990234375</v>
      </c>
      <c r="P3178" s="39">
        <v>368.17001342773438</v>
      </c>
      <c r="Q3178" s="39">
        <v>385.64999389648438</v>
      </c>
      <c r="S3178" s="39">
        <v>327.989990234375</v>
      </c>
      <c r="T3178" s="39">
        <v>31.5</v>
      </c>
    </row>
    <row r="3179" spans="1:20">
      <c r="A3179" s="1">
        <v>41619</v>
      </c>
      <c r="B3179" s="39">
        <v>782.17999267578125</v>
      </c>
      <c r="C3179" s="39"/>
      <c r="D3179" s="39">
        <v>129.6199951171875</v>
      </c>
      <c r="E3179" s="39">
        <v>286.26998901367188</v>
      </c>
      <c r="F3179" s="39">
        <v>392.16000366210938</v>
      </c>
      <c r="G3179" s="39">
        <v>117.12999725341797</v>
      </c>
      <c r="H3179" s="39">
        <v>498.6099853515625</v>
      </c>
      <c r="I3179" s="39"/>
      <c r="J3179" s="39">
        <v>66.720001220703125</v>
      </c>
      <c r="K3179" s="39">
        <v>366.64999389648438</v>
      </c>
      <c r="L3179" s="39"/>
      <c r="M3179" s="39"/>
      <c r="N3179" s="39"/>
      <c r="O3179" s="39">
        <v>354.57000732421875</v>
      </c>
      <c r="P3179" s="39">
        <v>367.26998901367188</v>
      </c>
      <c r="Q3179" s="39">
        <v>375.97000122070313</v>
      </c>
      <c r="S3179" s="39">
        <v>323.07000732421875</v>
      </c>
      <c r="T3179" s="39">
        <v>31.5</v>
      </c>
    </row>
    <row r="3180" spans="1:20">
      <c r="A3180" s="1">
        <v>41620</v>
      </c>
      <c r="B3180" s="39">
        <v>786.1300048828125</v>
      </c>
      <c r="C3180" s="39"/>
      <c r="D3180" s="39">
        <v>133.1199951171875</v>
      </c>
      <c r="E3180" s="39">
        <v>287.10000610351563</v>
      </c>
      <c r="F3180" s="39">
        <v>415.8599853515625</v>
      </c>
      <c r="G3180" s="39">
        <v>118.63999938964844</v>
      </c>
      <c r="H3180" s="39">
        <v>500.47000122070313</v>
      </c>
      <c r="I3180" s="39"/>
      <c r="J3180" s="39">
        <v>65.430000305175781</v>
      </c>
      <c r="K3180" s="39">
        <v>361.95001220703125</v>
      </c>
      <c r="L3180" s="39"/>
      <c r="M3180" s="39"/>
      <c r="N3180" s="39"/>
      <c r="O3180" s="39">
        <v>355.10000610351563</v>
      </c>
      <c r="P3180" s="39">
        <v>371.07000732421875</v>
      </c>
      <c r="Q3180" s="39">
        <v>373.07998657226563</v>
      </c>
      <c r="S3180" s="39">
        <v>323.60000610351563</v>
      </c>
      <c r="T3180" s="39">
        <v>31.5</v>
      </c>
    </row>
    <row r="3181" spans="1:20">
      <c r="A3181" s="1">
        <v>41621</v>
      </c>
      <c r="B3181" s="39">
        <v>782.95001220703125</v>
      </c>
      <c r="C3181" s="39"/>
      <c r="D3181" s="39">
        <v>134.30999755859375</v>
      </c>
      <c r="E3181" s="39">
        <v>290.89999389648438</v>
      </c>
      <c r="F3181" s="39">
        <v>413.6300048828125</v>
      </c>
      <c r="G3181" s="39">
        <v>121.27999877929688</v>
      </c>
      <c r="H3181" s="39">
        <v>501.23001098632813</v>
      </c>
      <c r="I3181" s="39"/>
      <c r="J3181" s="39">
        <v>65.760002136230469</v>
      </c>
      <c r="K3181" s="39">
        <v>361.32000732421875</v>
      </c>
      <c r="L3181" s="39"/>
      <c r="M3181" s="39"/>
      <c r="N3181" s="39"/>
      <c r="O3181" s="39">
        <v>355.6300048828125</v>
      </c>
      <c r="P3181" s="39">
        <v>372.35000610351563</v>
      </c>
      <c r="Q3181" s="39">
        <v>372.85000610351563</v>
      </c>
      <c r="S3181" s="39">
        <v>324.1300048828125</v>
      </c>
      <c r="T3181" s="39">
        <v>31.5</v>
      </c>
    </row>
    <row r="3182" spans="1:20">
      <c r="A3182" s="1">
        <v>41624</v>
      </c>
      <c r="B3182" s="39">
        <v>781.6300048828125</v>
      </c>
      <c r="C3182" s="39"/>
      <c r="D3182" s="39">
        <v>135.42999267578125</v>
      </c>
      <c r="E3182" s="39">
        <v>294.10000610351563</v>
      </c>
      <c r="F3182" s="39">
        <v>414.92001342773438</v>
      </c>
      <c r="G3182" s="39">
        <v>120.25</v>
      </c>
      <c r="H3182" s="39">
        <v>492.8699951171875</v>
      </c>
      <c r="I3182" s="39"/>
      <c r="J3182" s="39">
        <v>62.209999084472656</v>
      </c>
      <c r="K3182" s="39">
        <v>360.07998657226563</v>
      </c>
      <c r="L3182" s="39"/>
      <c r="M3182" s="39"/>
      <c r="N3182" s="39"/>
      <c r="O3182" s="39">
        <v>354.92999267578125</v>
      </c>
      <c r="P3182" s="39">
        <v>373.83999633789063</v>
      </c>
      <c r="Q3182" s="39">
        <v>369.75</v>
      </c>
      <c r="S3182" s="39">
        <v>323.42999267578125</v>
      </c>
      <c r="T3182" s="39">
        <v>31.5</v>
      </c>
    </row>
    <row r="3183" spans="1:20">
      <c r="A3183" s="1">
        <v>41625</v>
      </c>
      <c r="B3183" s="39">
        <v>779.83001708984375</v>
      </c>
      <c r="C3183" s="39"/>
      <c r="D3183" s="39">
        <v>133.13999938964844</v>
      </c>
      <c r="E3183" s="39">
        <v>293.19000244140625</v>
      </c>
      <c r="F3183" s="39">
        <v>412.29998779296875</v>
      </c>
      <c r="G3183" s="39">
        <v>116.75</v>
      </c>
      <c r="H3183" s="39">
        <v>487.20999145507813</v>
      </c>
      <c r="I3183" s="39"/>
      <c r="J3183" s="39">
        <v>63.880001068115234</v>
      </c>
      <c r="K3183" s="39">
        <v>361.47000122070313</v>
      </c>
      <c r="L3183" s="39"/>
      <c r="M3183" s="39"/>
      <c r="N3183" s="39"/>
      <c r="O3183" s="39">
        <v>354.01998901367188</v>
      </c>
      <c r="P3183" s="39">
        <v>372.239990234375</v>
      </c>
      <c r="Q3183" s="39">
        <v>369.489990234375</v>
      </c>
      <c r="S3183" s="39">
        <v>322.51998901367188</v>
      </c>
      <c r="T3183" s="39">
        <v>31.5</v>
      </c>
    </row>
    <row r="3184" spans="1:20">
      <c r="A3184" s="1">
        <v>41626</v>
      </c>
      <c r="B3184" s="39">
        <v>783.8499755859375</v>
      </c>
      <c r="C3184" s="39"/>
      <c r="D3184" s="39">
        <v>135.21000671386719</v>
      </c>
      <c r="E3184" s="39">
        <v>291.739990234375</v>
      </c>
      <c r="F3184" s="39">
        <v>411.02999877929688</v>
      </c>
      <c r="G3184" s="39">
        <v>117.33999633789063</v>
      </c>
      <c r="H3184" s="39">
        <v>488.01998901367188</v>
      </c>
      <c r="I3184" s="39"/>
      <c r="J3184" s="39">
        <v>61.5</v>
      </c>
      <c r="K3184" s="39">
        <v>374.05999755859375</v>
      </c>
      <c r="L3184" s="39"/>
      <c r="M3184" s="39"/>
      <c r="N3184" s="39"/>
      <c r="O3184" s="39">
        <v>358.27999877929688</v>
      </c>
      <c r="P3184" s="39">
        <v>372.73001098632813</v>
      </c>
      <c r="Q3184" s="39">
        <v>378.19000244140625</v>
      </c>
      <c r="S3184" s="39">
        <v>326.77999877929688</v>
      </c>
      <c r="T3184" s="39">
        <v>31.5</v>
      </c>
    </row>
    <row r="3185" spans="1:20">
      <c r="A3185" s="1">
        <v>41627</v>
      </c>
      <c r="B3185" s="39">
        <v>794.54998779296875</v>
      </c>
      <c r="C3185" s="39"/>
      <c r="D3185" s="39">
        <v>136.52999877929688</v>
      </c>
      <c r="E3185" s="39">
        <v>293.44000244140625</v>
      </c>
      <c r="F3185" s="39">
        <v>414.69000244140625</v>
      </c>
      <c r="G3185" s="39">
        <v>112.23999786376953</v>
      </c>
      <c r="H3185" s="39">
        <v>485.1300048828125</v>
      </c>
      <c r="I3185" s="39"/>
      <c r="J3185" s="39">
        <v>61.799999237060547</v>
      </c>
      <c r="K3185" s="39">
        <v>383.76998901367188</v>
      </c>
      <c r="L3185" s="39"/>
      <c r="M3185" s="39"/>
      <c r="N3185" s="39"/>
      <c r="O3185" s="39">
        <v>362.760009765625</v>
      </c>
      <c r="P3185" s="39">
        <v>376.17001342773438</v>
      </c>
      <c r="Q3185" s="39">
        <v>384.22000122070313</v>
      </c>
      <c r="S3185" s="39">
        <v>331.260009765625</v>
      </c>
      <c r="T3185" s="39">
        <v>31.5</v>
      </c>
    </row>
    <row r="3186" spans="1:20">
      <c r="A3186" s="1">
        <v>41628</v>
      </c>
      <c r="B3186" s="39">
        <v>792.3499755859375</v>
      </c>
      <c r="C3186" s="39"/>
      <c r="D3186" s="39">
        <v>142.35000610351563</v>
      </c>
      <c r="E3186" s="39">
        <v>290.67999267578125</v>
      </c>
      <c r="F3186" s="39">
        <v>420.67001342773438</v>
      </c>
      <c r="G3186" s="39">
        <v>119.61000061035156</v>
      </c>
      <c r="H3186" s="39">
        <v>482.45001220703125</v>
      </c>
      <c r="I3186" s="39"/>
      <c r="J3186" s="39">
        <v>71.300003051757813</v>
      </c>
      <c r="K3186" s="39">
        <v>386.98001098632813</v>
      </c>
      <c r="L3186" s="39"/>
      <c r="M3186" s="39"/>
      <c r="N3186" s="39"/>
      <c r="O3186" s="39">
        <v>363.83999633789063</v>
      </c>
      <c r="P3186" s="39">
        <v>376.22000122070313</v>
      </c>
      <c r="Q3186" s="39">
        <v>386.489990234375</v>
      </c>
      <c r="S3186" s="39">
        <v>332.33999633789063</v>
      </c>
      <c r="T3186" s="39">
        <v>31.5</v>
      </c>
    </row>
    <row r="3187" spans="1:20">
      <c r="A3187" s="1">
        <v>41631</v>
      </c>
      <c r="B3187" s="39">
        <v>795.3800048828125</v>
      </c>
      <c r="C3187" s="39"/>
      <c r="D3187" s="39">
        <v>146.75</v>
      </c>
      <c r="E3187" s="39">
        <v>292.3599853515625</v>
      </c>
      <c r="F3187" s="39">
        <v>414.07998657226563</v>
      </c>
      <c r="G3187" s="39">
        <v>113.93000030517578</v>
      </c>
      <c r="H3187" s="39">
        <v>486.67001342773438</v>
      </c>
      <c r="I3187" s="39"/>
      <c r="J3187" s="39">
        <v>71.769996643066406</v>
      </c>
      <c r="K3187" s="39">
        <v>383.94000244140625</v>
      </c>
      <c r="L3187" s="39"/>
      <c r="M3187" s="39"/>
      <c r="N3187" s="39"/>
      <c r="O3187" s="39">
        <v>364.07998657226563</v>
      </c>
      <c r="P3187" s="39">
        <v>377.70999145507813</v>
      </c>
      <c r="Q3187" s="39">
        <v>385.42999267578125</v>
      </c>
      <c r="S3187" s="39">
        <v>332.57998657226563</v>
      </c>
      <c r="T3187" s="39">
        <v>31.5</v>
      </c>
    </row>
    <row r="3188" spans="1:20">
      <c r="A3188" s="1">
        <v>41632</v>
      </c>
      <c r="B3188" s="39">
        <v>798.72998046875</v>
      </c>
      <c r="C3188" s="39"/>
      <c r="D3188" s="39">
        <v>145.42999267578125</v>
      </c>
      <c r="E3188" s="39">
        <v>291.26998901367188</v>
      </c>
      <c r="F3188" s="39">
        <v>413.32000732421875</v>
      </c>
      <c r="G3188" s="39">
        <v>114.70999908447266</v>
      </c>
      <c r="H3188" s="39">
        <v>468.29998779296875</v>
      </c>
      <c r="I3188" s="39"/>
      <c r="J3188" s="39">
        <v>72.300003051757813</v>
      </c>
      <c r="K3188" s="39">
        <v>384.72000122070313</v>
      </c>
      <c r="L3188" s="39"/>
      <c r="M3188" s="39"/>
      <c r="N3188" s="39"/>
      <c r="O3188" s="39">
        <v>362.30999755859375</v>
      </c>
      <c r="P3188" s="39">
        <v>377.66000366210938</v>
      </c>
      <c r="Q3188" s="39">
        <v>381.64999389648438</v>
      </c>
      <c r="S3188" s="39">
        <v>330.80999755859375</v>
      </c>
      <c r="T3188" s="39">
        <v>31.5</v>
      </c>
    </row>
    <row r="3189" spans="1:20">
      <c r="A3189" s="1">
        <v>41633</v>
      </c>
      <c r="B3189" s="39"/>
      <c r="C3189" s="39"/>
      <c r="D3189" s="39"/>
      <c r="E3189" s="39"/>
      <c r="F3189" s="39"/>
      <c r="G3189" s="39"/>
      <c r="H3189" s="39"/>
      <c r="I3189" s="39"/>
      <c r="J3189" s="39"/>
      <c r="K3189" s="39"/>
      <c r="L3189" s="39"/>
      <c r="M3189" s="39"/>
      <c r="N3189" s="39"/>
      <c r="O3189" s="39"/>
      <c r="P3189" s="39"/>
      <c r="Q3189" s="39"/>
      <c r="S3189" s="39"/>
      <c r="T3189" s="39"/>
    </row>
    <row r="3190" spans="1:20">
      <c r="A3190" s="1">
        <v>41634</v>
      </c>
      <c r="B3190" s="39">
        <v>798.59002685546875</v>
      </c>
      <c r="C3190" s="39"/>
      <c r="D3190" s="39">
        <v>131.22999572753906</v>
      </c>
      <c r="E3190" s="39">
        <v>291.29998779296875</v>
      </c>
      <c r="F3190" s="39">
        <v>407.3900146484375</v>
      </c>
      <c r="G3190" s="39">
        <v>114.05000305175781</v>
      </c>
      <c r="H3190" s="39">
        <v>470.66000366210938</v>
      </c>
      <c r="I3190" s="39"/>
      <c r="J3190" s="39">
        <v>74.839996337890625</v>
      </c>
      <c r="K3190" s="39">
        <v>378.19000244140625</v>
      </c>
      <c r="L3190" s="39"/>
      <c r="M3190" s="39"/>
      <c r="N3190" s="39"/>
      <c r="O3190" s="39">
        <v>359.07000732421875</v>
      </c>
      <c r="P3190" s="39">
        <v>374.60000610351563</v>
      </c>
      <c r="Q3190" s="39">
        <v>377.89999389648438</v>
      </c>
      <c r="S3190" s="39">
        <v>327.57000732421875</v>
      </c>
      <c r="T3190" s="39">
        <v>31.5</v>
      </c>
    </row>
    <row r="3191" spans="1:20">
      <c r="A3191" s="1">
        <v>41635</v>
      </c>
      <c r="B3191" s="39">
        <v>807.6300048828125</v>
      </c>
      <c r="C3191" s="39"/>
      <c r="D3191" s="39">
        <v>145.36000061035156</v>
      </c>
      <c r="E3191" s="39">
        <v>290.22000122070313</v>
      </c>
      <c r="F3191" s="39">
        <v>417.3599853515625</v>
      </c>
      <c r="G3191" s="39">
        <v>116.90000152587891</v>
      </c>
      <c r="H3191" s="39">
        <v>474.989990234375</v>
      </c>
      <c r="I3191" s="39"/>
      <c r="J3191" s="39">
        <v>74.970001220703125</v>
      </c>
      <c r="K3191" s="39">
        <v>380.20001220703125</v>
      </c>
      <c r="L3191" s="39"/>
      <c r="M3191" s="39"/>
      <c r="N3191" s="39"/>
      <c r="O3191" s="39">
        <v>362.60000610351563</v>
      </c>
      <c r="P3191" s="39">
        <v>379.5</v>
      </c>
      <c r="Q3191" s="39">
        <v>380.32000732421875</v>
      </c>
      <c r="S3191" s="39">
        <v>331.10000610351563</v>
      </c>
      <c r="T3191" s="39">
        <v>31.5</v>
      </c>
    </row>
    <row r="3192" spans="1:20">
      <c r="A3192" s="1">
        <v>41638</v>
      </c>
      <c r="B3192" s="39">
        <v>816.71002197265625</v>
      </c>
      <c r="C3192" s="39"/>
      <c r="D3192" s="39">
        <v>136.08000183105469</v>
      </c>
      <c r="E3192" s="39">
        <v>294.77999877929688</v>
      </c>
      <c r="F3192" s="39">
        <v>432.76998901367188</v>
      </c>
      <c r="G3192" s="39">
        <v>125.58999633789063</v>
      </c>
      <c r="H3192" s="39">
        <v>476.42001342773438</v>
      </c>
      <c r="I3192" s="39"/>
      <c r="J3192" s="39">
        <v>73.110000610351563</v>
      </c>
      <c r="K3192" s="39">
        <v>386.72000122070313</v>
      </c>
      <c r="L3192" s="39"/>
      <c r="M3192" s="39"/>
      <c r="N3192" s="39"/>
      <c r="O3192" s="39">
        <v>366.77999877929688</v>
      </c>
      <c r="P3192" s="39">
        <v>383.58999633789063</v>
      </c>
      <c r="Q3192" s="39">
        <v>385.010009765625</v>
      </c>
      <c r="S3192" s="39">
        <v>335.27999877929688</v>
      </c>
      <c r="T3192" s="39">
        <v>31.5</v>
      </c>
    </row>
    <row r="3193" spans="1:20">
      <c r="A3193" s="1">
        <v>41639</v>
      </c>
      <c r="B3193" s="39">
        <v>823.530029296875</v>
      </c>
      <c r="C3193" s="39"/>
      <c r="D3193" s="39">
        <v>139.03999328613281</v>
      </c>
      <c r="E3193" s="39">
        <v>293.23001098632813</v>
      </c>
      <c r="F3193" s="39">
        <v>429.16000366210938</v>
      </c>
      <c r="G3193" s="39">
        <v>125.87999725341797</v>
      </c>
      <c r="H3193" s="39">
        <v>499.95999145507813</v>
      </c>
      <c r="I3193" s="39"/>
      <c r="J3193" s="39">
        <v>64.680000305175781</v>
      </c>
      <c r="K3193" s="39">
        <v>387.8699951171875</v>
      </c>
      <c r="L3193" s="39"/>
      <c r="M3193" s="39"/>
      <c r="N3193" s="39"/>
      <c r="O3193" s="39">
        <v>369.95001220703125</v>
      </c>
      <c r="P3193" s="39">
        <v>384.6099853515625</v>
      </c>
      <c r="Q3193" s="39">
        <v>390.76998901367188</v>
      </c>
      <c r="S3193" s="39">
        <v>338.45001220703125</v>
      </c>
      <c r="T3193" s="39">
        <v>31.5</v>
      </c>
    </row>
    <row r="3194" spans="1:20">
      <c r="A3194" s="1">
        <v>41640</v>
      </c>
      <c r="B3194" s="39"/>
      <c r="C3194" s="39"/>
      <c r="D3194" s="39"/>
      <c r="E3194" s="39"/>
      <c r="F3194" s="39"/>
      <c r="G3194" s="39"/>
      <c r="H3194" s="39"/>
      <c r="I3194" s="39"/>
      <c r="J3194" s="39"/>
      <c r="K3194" s="39"/>
      <c r="L3194" s="39"/>
      <c r="M3194" s="39"/>
      <c r="N3194" s="39"/>
      <c r="O3194" s="39"/>
      <c r="P3194" s="39"/>
      <c r="Q3194" s="39"/>
      <c r="S3194" s="39"/>
      <c r="T3194" s="39"/>
    </row>
    <row r="3195" spans="1:20">
      <c r="A3195" s="1">
        <v>41641</v>
      </c>
      <c r="B3195" s="39">
        <v>820.67999267578125</v>
      </c>
      <c r="C3195" s="39"/>
      <c r="D3195" s="39">
        <v>139.11000061035156</v>
      </c>
      <c r="E3195" s="39">
        <v>294.39999389648438</v>
      </c>
      <c r="F3195" s="39">
        <v>428.04000854492188</v>
      </c>
      <c r="G3195" s="39">
        <v>125.13999938964844</v>
      </c>
      <c r="H3195" s="39">
        <v>487.989990234375</v>
      </c>
      <c r="I3195" s="39"/>
      <c r="J3195" s="39">
        <v>69.019996643066406</v>
      </c>
      <c r="K3195" s="39">
        <v>387.45999145507813</v>
      </c>
      <c r="L3195" s="39"/>
      <c r="M3195" s="39"/>
      <c r="N3195" s="39"/>
      <c r="O3195" s="39">
        <v>368.57000732421875</v>
      </c>
      <c r="P3195" s="39">
        <v>384.44000244140625</v>
      </c>
      <c r="Q3195" s="39">
        <v>387.97000122070313</v>
      </c>
      <c r="S3195" s="39">
        <v>337.07000732421875</v>
      </c>
      <c r="T3195" s="39">
        <v>31.5</v>
      </c>
    </row>
    <row r="3196" spans="1:20">
      <c r="A3196" s="1">
        <v>41642</v>
      </c>
      <c r="B3196" s="39">
        <v>793.71002197265625</v>
      </c>
      <c r="C3196" s="39"/>
      <c r="D3196" s="39">
        <v>143.80000305175781</v>
      </c>
      <c r="E3196" s="39">
        <v>288.85000610351563</v>
      </c>
      <c r="F3196" s="39">
        <v>429.58999633789063</v>
      </c>
      <c r="G3196" s="39">
        <v>135.08999633789063</v>
      </c>
      <c r="H3196" s="39">
        <v>481.45001220703125</v>
      </c>
      <c r="I3196" s="39"/>
      <c r="J3196" s="39">
        <v>65.720001220703125</v>
      </c>
      <c r="K3196" s="39">
        <v>386.8599853515625</v>
      </c>
      <c r="L3196" s="39"/>
      <c r="M3196" s="39"/>
      <c r="N3196" s="39"/>
      <c r="O3196" s="39">
        <v>364.02999877929688</v>
      </c>
      <c r="P3196" s="39">
        <v>377.29000854492188</v>
      </c>
      <c r="Q3196" s="39">
        <v>385.760009765625</v>
      </c>
      <c r="S3196" s="39">
        <v>332.52999877929688</v>
      </c>
      <c r="T3196" s="39">
        <v>31.5</v>
      </c>
    </row>
    <row r="3197" spans="1:20">
      <c r="A3197" s="1">
        <v>41645</v>
      </c>
      <c r="B3197" s="39">
        <v>791.27001953125</v>
      </c>
      <c r="C3197" s="39"/>
      <c r="D3197" s="39">
        <v>142.13999938964844</v>
      </c>
      <c r="E3197" s="39">
        <v>289.07998657226563</v>
      </c>
      <c r="F3197" s="39">
        <v>419.66000366210938</v>
      </c>
      <c r="G3197" s="39">
        <v>126.61000061035156</v>
      </c>
      <c r="H3197" s="39">
        <v>492.30999755859375</v>
      </c>
      <c r="I3197" s="39"/>
      <c r="J3197" s="39">
        <v>63.240001678466797</v>
      </c>
      <c r="K3197" s="39">
        <v>386.010009765625</v>
      </c>
      <c r="L3197" s="39"/>
      <c r="M3197" s="39"/>
      <c r="N3197" s="39"/>
      <c r="O3197" s="39">
        <v>366.58999633789063</v>
      </c>
      <c r="P3197" s="39">
        <v>379.79000854492188</v>
      </c>
      <c r="Q3197" s="39">
        <v>386.19000244140625</v>
      </c>
      <c r="S3197" s="39">
        <v>332.83999633789063</v>
      </c>
      <c r="T3197" s="39">
        <v>33.75</v>
      </c>
    </row>
    <row r="3198" spans="1:20">
      <c r="A3198" s="1">
        <v>41646</v>
      </c>
      <c r="B3198" s="39">
        <v>797</v>
      </c>
      <c r="C3198" s="39"/>
      <c r="D3198" s="39">
        <v>141.39999389648438</v>
      </c>
      <c r="E3198" s="39">
        <v>291.14999389648438</v>
      </c>
      <c r="F3198" s="39">
        <v>421.95001220703125</v>
      </c>
      <c r="G3198" s="39">
        <v>123.56999969482422</v>
      </c>
      <c r="H3198" s="39">
        <v>483.19000244140625</v>
      </c>
      <c r="I3198" s="39"/>
      <c r="J3198" s="39">
        <v>69.629997253417969</v>
      </c>
      <c r="K3198" s="39">
        <v>386.52999877929688</v>
      </c>
      <c r="L3198" s="39"/>
      <c r="M3198" s="39"/>
      <c r="N3198" s="39"/>
      <c r="O3198" s="39">
        <v>367.05999755859375</v>
      </c>
      <c r="P3198" s="39">
        <v>381.989990234375</v>
      </c>
      <c r="Q3198" s="39">
        <v>384.8800048828125</v>
      </c>
      <c r="S3198" s="39">
        <v>333.30999755859375</v>
      </c>
      <c r="T3198" s="39">
        <v>33.75</v>
      </c>
    </row>
    <row r="3199" spans="1:20">
      <c r="A3199" s="1">
        <v>41647</v>
      </c>
      <c r="B3199" s="39">
        <v>810</v>
      </c>
      <c r="C3199" s="39"/>
      <c r="D3199" s="39">
        <v>140.89999389648438</v>
      </c>
      <c r="E3199" s="39">
        <v>292.27999877929688</v>
      </c>
      <c r="F3199" s="39">
        <v>424.57998657226563</v>
      </c>
      <c r="G3199" s="39">
        <v>126.69999694824219</v>
      </c>
      <c r="H3199" s="39">
        <v>485.33999633789063</v>
      </c>
      <c r="I3199" s="39"/>
      <c r="J3199" s="39">
        <v>72.489997863769531</v>
      </c>
      <c r="K3199" s="39">
        <v>384.95999145507813</v>
      </c>
      <c r="L3199" s="39"/>
      <c r="M3199" s="39"/>
      <c r="N3199" s="39"/>
      <c r="O3199" s="39">
        <v>368.73001098632813</v>
      </c>
      <c r="P3199" s="39">
        <v>385.70999145507813</v>
      </c>
      <c r="Q3199" s="39">
        <v>384.52999877929688</v>
      </c>
      <c r="S3199" s="39">
        <v>334.98001098632813</v>
      </c>
      <c r="T3199" s="39">
        <v>33.75</v>
      </c>
    </row>
    <row r="3200" spans="1:20">
      <c r="A3200" s="1">
        <v>41648</v>
      </c>
      <c r="B3200" s="39">
        <v>816.6099853515625</v>
      </c>
      <c r="C3200" s="39"/>
      <c r="D3200" s="39">
        <v>139.66000366210938</v>
      </c>
      <c r="E3200" s="39">
        <v>293.70001220703125</v>
      </c>
      <c r="F3200" s="39">
        <v>430.6300048828125</v>
      </c>
      <c r="G3200" s="39">
        <v>129.32000732421875</v>
      </c>
      <c r="H3200" s="39">
        <v>495.6099853515625</v>
      </c>
      <c r="I3200" s="39"/>
      <c r="J3200" s="39">
        <v>75.430000305175781</v>
      </c>
      <c r="K3200" s="39">
        <v>375.67999267578125</v>
      </c>
      <c r="L3200" s="39"/>
      <c r="M3200" s="39"/>
      <c r="N3200" s="39"/>
      <c r="O3200" s="39">
        <v>368.26998901367188</v>
      </c>
      <c r="P3200" s="39">
        <v>388.26998901367188</v>
      </c>
      <c r="Q3200" s="39">
        <v>380.83999633789063</v>
      </c>
      <c r="S3200" s="39">
        <v>334.51998901367188</v>
      </c>
      <c r="T3200" s="39">
        <v>33.75</v>
      </c>
    </row>
    <row r="3201" spans="1:20">
      <c r="A3201" s="1">
        <v>41649</v>
      </c>
      <c r="B3201" s="39">
        <v>820.45001220703125</v>
      </c>
      <c r="C3201" s="39"/>
      <c r="D3201" s="39">
        <v>145.05000305175781</v>
      </c>
      <c r="E3201" s="39">
        <v>296.02999877929688</v>
      </c>
      <c r="F3201" s="39">
        <v>424.52999877929688</v>
      </c>
      <c r="G3201" s="39">
        <v>129.3800048828125</v>
      </c>
      <c r="H3201" s="39">
        <v>496.23001098632813</v>
      </c>
      <c r="I3201" s="39"/>
      <c r="J3201" s="39">
        <v>74.389999389648438</v>
      </c>
      <c r="K3201" s="39">
        <v>372.739990234375</v>
      </c>
      <c r="L3201" s="39"/>
      <c r="M3201" s="39"/>
      <c r="N3201" s="39"/>
      <c r="O3201" s="39">
        <v>368.54000854492188</v>
      </c>
      <c r="P3201" s="39">
        <v>390.67001342773438</v>
      </c>
      <c r="Q3201" s="39">
        <v>378.8800048828125</v>
      </c>
      <c r="S3201" s="39">
        <v>334.79000854492188</v>
      </c>
      <c r="T3201" s="39">
        <v>33.75</v>
      </c>
    </row>
    <row r="3202" spans="1:20">
      <c r="A3202" s="1">
        <v>41652</v>
      </c>
      <c r="B3202" s="39">
        <v>820.530029296875</v>
      </c>
      <c r="C3202" s="39"/>
      <c r="D3202" s="39">
        <v>137.22000122070313</v>
      </c>
      <c r="E3202" s="39">
        <v>296.41000366210938</v>
      </c>
      <c r="F3202" s="39">
        <v>423.98001098632813</v>
      </c>
      <c r="G3202" s="39">
        <v>144.30000305175781</v>
      </c>
      <c r="H3202" s="39">
        <v>489.42999267578125</v>
      </c>
      <c r="I3202" s="39"/>
      <c r="J3202" s="39">
        <v>76.419998168945313</v>
      </c>
      <c r="K3202" s="39">
        <v>370.14999389648438</v>
      </c>
      <c r="L3202" s="39"/>
      <c r="M3202" s="39"/>
      <c r="N3202" s="39"/>
      <c r="O3202" s="39">
        <v>366.79000854492188</v>
      </c>
      <c r="P3202" s="39">
        <v>390.17999267578125</v>
      </c>
      <c r="Q3202" s="39">
        <v>375.66000366210938</v>
      </c>
      <c r="S3202" s="39">
        <v>333.04000854492188</v>
      </c>
      <c r="T3202" s="39">
        <v>33.75</v>
      </c>
    </row>
    <row r="3203" spans="1:20">
      <c r="A3203" s="1">
        <v>41653</v>
      </c>
      <c r="B3203" s="39">
        <v>825.09002685546875</v>
      </c>
      <c r="C3203" s="39"/>
      <c r="D3203" s="39">
        <v>138.19999694824219</v>
      </c>
      <c r="E3203" s="39">
        <v>297.6400146484375</v>
      </c>
      <c r="F3203" s="39">
        <v>419.010009765625</v>
      </c>
      <c r="G3203" s="39">
        <v>148.83000183105469</v>
      </c>
      <c r="H3203" s="39">
        <v>485.17001342773438</v>
      </c>
      <c r="I3203" s="39"/>
      <c r="J3203" s="39">
        <v>76.110000610351563</v>
      </c>
      <c r="K3203" s="39">
        <v>369.760009765625</v>
      </c>
      <c r="L3203" s="39"/>
      <c r="M3203" s="39"/>
      <c r="N3203" s="39"/>
      <c r="O3203" s="39">
        <v>366.95999145507813</v>
      </c>
      <c r="P3203" s="39">
        <v>391.760009765625</v>
      </c>
      <c r="Q3203" s="39">
        <v>374.3599853515625</v>
      </c>
      <c r="S3203" s="39">
        <v>333.20999145507813</v>
      </c>
      <c r="T3203" s="39">
        <v>33.75</v>
      </c>
    </row>
    <row r="3204" spans="1:20">
      <c r="A3204" s="1">
        <v>41654</v>
      </c>
      <c r="B3204" s="39">
        <v>814.80999755859375</v>
      </c>
      <c r="C3204" s="39"/>
      <c r="D3204" s="39">
        <v>144.96000671386719</v>
      </c>
      <c r="E3204" s="39">
        <v>295.3599853515625</v>
      </c>
      <c r="F3204" s="39">
        <v>416.72000122070313</v>
      </c>
      <c r="G3204" s="39">
        <v>141.32000732421875</v>
      </c>
      <c r="H3204" s="39">
        <v>476.33999633789063</v>
      </c>
      <c r="I3204" s="39"/>
      <c r="J3204" s="39">
        <v>71.720001220703125</v>
      </c>
      <c r="K3204" s="39">
        <v>370.33999633789063</v>
      </c>
      <c r="L3204" s="39"/>
      <c r="M3204" s="39"/>
      <c r="N3204" s="39"/>
      <c r="O3204" s="39">
        <v>364.64999389648438</v>
      </c>
      <c r="P3204" s="39">
        <v>388.98001098632813</v>
      </c>
      <c r="Q3204" s="39">
        <v>372.32000732421875</v>
      </c>
      <c r="S3204" s="39">
        <v>330.89999389648438</v>
      </c>
      <c r="T3204" s="39">
        <v>33.75</v>
      </c>
    </row>
    <row r="3205" spans="1:20">
      <c r="A3205" s="1">
        <v>41655</v>
      </c>
      <c r="B3205" s="39">
        <v>789.8800048828125</v>
      </c>
      <c r="C3205" s="39"/>
      <c r="D3205" s="39">
        <v>146.07000732421875</v>
      </c>
      <c r="E3205" s="39">
        <v>294.22000122070313</v>
      </c>
      <c r="F3205" s="39">
        <v>416.07998657226563</v>
      </c>
      <c r="G3205" s="39">
        <v>143.02000427246094</v>
      </c>
      <c r="H3205" s="39">
        <v>477.33999633789063</v>
      </c>
      <c r="I3205" s="39"/>
      <c r="J3205" s="39">
        <v>72.389999389648438</v>
      </c>
      <c r="K3205" s="39">
        <v>380.3800048828125</v>
      </c>
      <c r="L3205" s="39"/>
      <c r="M3205" s="39"/>
      <c r="N3205" s="39"/>
      <c r="O3205" s="39">
        <v>365.07998657226563</v>
      </c>
      <c r="P3205" s="39">
        <v>383.07000732421875</v>
      </c>
      <c r="Q3205" s="39">
        <v>379.489990234375</v>
      </c>
      <c r="S3205" s="39">
        <v>331.32998657226563</v>
      </c>
      <c r="T3205" s="39">
        <v>33.75</v>
      </c>
    </row>
    <row r="3206" spans="1:20">
      <c r="A3206" s="1">
        <v>41656</v>
      </c>
      <c r="B3206" s="39">
        <v>799.739990234375</v>
      </c>
      <c r="C3206" s="39"/>
      <c r="D3206" s="39">
        <v>144.72000122070313</v>
      </c>
      <c r="E3206" s="39">
        <v>293.1300048828125</v>
      </c>
      <c r="F3206" s="39">
        <v>407.29998779296875</v>
      </c>
      <c r="G3206" s="39">
        <v>97.860000610351563</v>
      </c>
      <c r="H3206" s="39">
        <v>472.83999633789063</v>
      </c>
      <c r="I3206" s="39"/>
      <c r="J3206" s="39">
        <v>74.599998474121094</v>
      </c>
      <c r="K3206" s="39">
        <v>378.42999267578125</v>
      </c>
      <c r="L3206" s="39"/>
      <c r="M3206" s="39"/>
      <c r="N3206" s="39"/>
      <c r="O3206" s="39">
        <v>363.41000366210938</v>
      </c>
      <c r="P3206" s="39">
        <v>381.77999877929688</v>
      </c>
      <c r="Q3206" s="39">
        <v>377.260009765625</v>
      </c>
      <c r="S3206" s="39">
        <v>329.66000366210938</v>
      </c>
      <c r="T3206" s="39">
        <v>33.75</v>
      </c>
    </row>
    <row r="3207" spans="1:20">
      <c r="A3207" s="1">
        <v>41659</v>
      </c>
      <c r="B3207" s="39">
        <v>800.3900146484375</v>
      </c>
      <c r="C3207" s="39"/>
      <c r="D3207" s="39">
        <v>155.16999816894531</v>
      </c>
      <c r="E3207" s="39">
        <v>298.57998657226563</v>
      </c>
      <c r="F3207" s="39">
        <v>414.02999877929688</v>
      </c>
      <c r="G3207" s="39">
        <v>96.599998474121094</v>
      </c>
      <c r="H3207" s="39">
        <v>478.44000244140625</v>
      </c>
      <c r="I3207" s="39"/>
      <c r="J3207" s="39">
        <v>84.669998168945313</v>
      </c>
      <c r="K3207" s="39">
        <v>384.72000122070313</v>
      </c>
      <c r="L3207" s="39"/>
      <c r="M3207" s="39"/>
      <c r="N3207" s="39"/>
      <c r="O3207" s="39">
        <v>368.8699951171875</v>
      </c>
      <c r="P3207" s="39">
        <v>386.79998779296875</v>
      </c>
      <c r="Q3207" s="39">
        <v>383.67999267578125</v>
      </c>
      <c r="S3207" s="39">
        <v>335.1199951171875</v>
      </c>
      <c r="T3207" s="39">
        <v>33.75</v>
      </c>
    </row>
    <row r="3208" spans="1:20">
      <c r="A3208" s="1">
        <v>41660</v>
      </c>
      <c r="B3208" s="39">
        <v>801.34002685546875</v>
      </c>
      <c r="C3208" s="39"/>
      <c r="D3208" s="39">
        <v>152.44000244140625</v>
      </c>
      <c r="E3208" s="39">
        <v>298.32000732421875</v>
      </c>
      <c r="F3208" s="39">
        <v>422.02999877929688</v>
      </c>
      <c r="G3208" s="39">
        <v>101.81999969482422</v>
      </c>
      <c r="H3208" s="39">
        <v>480.32000732421875</v>
      </c>
      <c r="I3208" s="39"/>
      <c r="J3208" s="39">
        <v>84.910003662109375</v>
      </c>
      <c r="K3208" s="39">
        <v>382.42001342773438</v>
      </c>
      <c r="L3208" s="39"/>
      <c r="M3208" s="39"/>
      <c r="N3208" s="39"/>
      <c r="O3208" s="39">
        <v>368.60000610351563</v>
      </c>
      <c r="P3208" s="39">
        <v>387.30999755859375</v>
      </c>
      <c r="Q3208" s="39">
        <v>382.57000732421875</v>
      </c>
      <c r="S3208" s="39">
        <v>334.85000610351563</v>
      </c>
      <c r="T3208" s="39">
        <v>33.75</v>
      </c>
    </row>
    <row r="3209" spans="1:20">
      <c r="A3209" s="1">
        <v>41661</v>
      </c>
      <c r="B3209" s="39">
        <v>796.27001953125</v>
      </c>
      <c r="C3209" s="39"/>
      <c r="D3209" s="39">
        <v>152.3699951171875</v>
      </c>
      <c r="E3209" s="39">
        <v>297.42999267578125</v>
      </c>
      <c r="F3209" s="39">
        <v>416.07998657226563</v>
      </c>
      <c r="G3209" s="39">
        <v>103.66000366210938</v>
      </c>
      <c r="H3209" s="39">
        <v>488.51998901367188</v>
      </c>
      <c r="I3209" s="39"/>
      <c r="J3209" s="39">
        <v>93.5</v>
      </c>
      <c r="K3209" s="39">
        <v>379.67999267578125</v>
      </c>
      <c r="L3209" s="39"/>
      <c r="M3209" s="39"/>
      <c r="N3209" s="39"/>
      <c r="O3209" s="39">
        <v>367.97000122070313</v>
      </c>
      <c r="P3209" s="39">
        <v>385.32998657226563</v>
      </c>
      <c r="Q3209" s="39">
        <v>383.29000854492188</v>
      </c>
      <c r="S3209" s="39">
        <v>334.22000122070313</v>
      </c>
      <c r="T3209" s="39">
        <v>33.75</v>
      </c>
    </row>
    <row r="3210" spans="1:20">
      <c r="A3210" s="1">
        <v>41662</v>
      </c>
      <c r="B3210" s="39">
        <v>806.03997802734375</v>
      </c>
      <c r="C3210" s="39"/>
      <c r="D3210" s="39">
        <v>149.38999938964844</v>
      </c>
      <c r="E3210" s="39">
        <v>295.35000610351563</v>
      </c>
      <c r="F3210" s="39">
        <v>411.5</v>
      </c>
      <c r="G3210" s="39">
        <v>102.79000091552734</v>
      </c>
      <c r="H3210" s="39">
        <v>473.14999389648438</v>
      </c>
      <c r="I3210" s="39"/>
      <c r="J3210" s="39">
        <v>95.800003051757813</v>
      </c>
      <c r="K3210" s="39">
        <v>378.3599853515625</v>
      </c>
      <c r="L3210" s="39"/>
      <c r="M3210" s="39"/>
      <c r="N3210" s="39"/>
      <c r="O3210" s="39">
        <v>366.07000732421875</v>
      </c>
      <c r="P3210" s="39">
        <v>385.60000610351563</v>
      </c>
      <c r="Q3210" s="39">
        <v>378.92999267578125</v>
      </c>
      <c r="S3210" s="39">
        <v>332.32000732421875</v>
      </c>
      <c r="T3210" s="39">
        <v>33.75</v>
      </c>
    </row>
    <row r="3211" spans="1:20">
      <c r="A3211" s="1">
        <v>41663</v>
      </c>
      <c r="B3211" s="39">
        <v>791.1500244140625</v>
      </c>
      <c r="C3211" s="39"/>
      <c r="D3211" s="39">
        <v>150.91999816894531</v>
      </c>
      <c r="E3211" s="39">
        <v>294.14999389648438</v>
      </c>
      <c r="F3211" s="39">
        <v>429</v>
      </c>
      <c r="G3211" s="39">
        <v>133.30999755859375</v>
      </c>
      <c r="H3211" s="39">
        <v>479.6099853515625</v>
      </c>
      <c r="I3211" s="39"/>
      <c r="J3211" s="39">
        <v>97.75</v>
      </c>
      <c r="K3211" s="39">
        <v>369.32998657226563</v>
      </c>
      <c r="L3211" s="39"/>
      <c r="M3211" s="39"/>
      <c r="N3211" s="39"/>
      <c r="O3211" s="39">
        <v>363.54000854492188</v>
      </c>
      <c r="P3211" s="39">
        <v>384.739990234375</v>
      </c>
      <c r="Q3211" s="39">
        <v>374.42001342773438</v>
      </c>
      <c r="S3211" s="39">
        <v>329.79000854492188</v>
      </c>
      <c r="T3211" s="39">
        <v>33.75</v>
      </c>
    </row>
    <row r="3212" spans="1:20">
      <c r="A3212" s="1">
        <v>41666</v>
      </c>
      <c r="B3212" s="39">
        <v>782.91998291015625</v>
      </c>
      <c r="C3212" s="39"/>
      <c r="D3212" s="39">
        <v>148.27999877929688</v>
      </c>
      <c r="E3212" s="39">
        <v>291.98001098632813</v>
      </c>
      <c r="F3212" s="39">
        <v>412.29000854492188</v>
      </c>
      <c r="G3212" s="39">
        <v>146.30999755859375</v>
      </c>
      <c r="H3212" s="39">
        <v>477.1199951171875</v>
      </c>
      <c r="I3212" s="39"/>
      <c r="J3212" s="39">
        <v>89.919998168945313</v>
      </c>
      <c r="K3212" s="39">
        <v>360.510009765625</v>
      </c>
      <c r="L3212" s="39"/>
      <c r="M3212" s="39"/>
      <c r="N3212" s="39"/>
      <c r="O3212" s="39">
        <v>358.16000366210938</v>
      </c>
      <c r="P3212" s="39">
        <v>380.64999389648438</v>
      </c>
      <c r="Q3212" s="39">
        <v>367.17999267578125</v>
      </c>
      <c r="S3212" s="39">
        <v>324.41000366210938</v>
      </c>
      <c r="T3212" s="39">
        <v>33.75</v>
      </c>
    </row>
    <row r="3213" spans="1:20">
      <c r="A3213" s="1">
        <v>41667</v>
      </c>
      <c r="B3213" s="39">
        <v>793.510009765625</v>
      </c>
      <c r="C3213" s="39"/>
      <c r="D3213" s="39">
        <v>144.07000732421875</v>
      </c>
      <c r="E3213" s="39">
        <v>294.16000366210938</v>
      </c>
      <c r="F3213" s="39">
        <v>410.23001098632813</v>
      </c>
      <c r="G3213" s="39">
        <v>142.41999816894531</v>
      </c>
      <c r="H3213" s="39">
        <v>476.94000244140625</v>
      </c>
      <c r="I3213" s="39"/>
      <c r="J3213" s="39">
        <v>83.019996643066406</v>
      </c>
      <c r="K3213" s="39">
        <v>361.33999633789063</v>
      </c>
      <c r="L3213" s="39"/>
      <c r="M3213" s="39"/>
      <c r="N3213" s="39"/>
      <c r="O3213" s="39">
        <v>359.32000732421875</v>
      </c>
      <c r="P3213" s="39">
        <v>383.010009765625</v>
      </c>
      <c r="Q3213" s="39">
        <v>367.17001342773438</v>
      </c>
      <c r="S3213" s="39">
        <v>325.57000732421875</v>
      </c>
      <c r="T3213" s="39">
        <v>33.75</v>
      </c>
    </row>
    <row r="3214" spans="1:20">
      <c r="A3214" s="1">
        <v>41668</v>
      </c>
      <c r="B3214" s="39">
        <v>805.28997802734375</v>
      </c>
      <c r="C3214" s="39"/>
      <c r="D3214" s="39">
        <v>143.24000549316406</v>
      </c>
      <c r="E3214" s="39">
        <v>294.20001220703125</v>
      </c>
      <c r="F3214" s="39">
        <v>406.77999877929688</v>
      </c>
      <c r="G3214" s="39">
        <v>142.44999694824219</v>
      </c>
      <c r="H3214" s="39">
        <v>475.08999633789063</v>
      </c>
      <c r="I3214" s="39"/>
      <c r="J3214" s="39">
        <v>90.25</v>
      </c>
      <c r="K3214" s="39">
        <v>360.57998657226563</v>
      </c>
      <c r="L3214" s="39"/>
      <c r="M3214" s="39"/>
      <c r="N3214" s="39"/>
      <c r="O3214" s="39">
        <v>360.23001098632813</v>
      </c>
      <c r="P3214" s="39">
        <v>385.25</v>
      </c>
      <c r="Q3214" s="39">
        <v>366.76998901367188</v>
      </c>
      <c r="S3214" s="39">
        <v>326.48001098632813</v>
      </c>
      <c r="T3214" s="39">
        <v>33.75</v>
      </c>
    </row>
    <row r="3215" spans="1:20">
      <c r="A3215" s="1">
        <v>41669</v>
      </c>
      <c r="B3215" s="39">
        <v>805.45001220703125</v>
      </c>
      <c r="C3215" s="39"/>
      <c r="D3215" s="39">
        <v>143.74000549316406</v>
      </c>
      <c r="E3215" s="39">
        <v>294.44000244140625</v>
      </c>
      <c r="F3215" s="39">
        <v>410.19000244140625</v>
      </c>
      <c r="G3215" s="39">
        <v>138.52999877929688</v>
      </c>
      <c r="H3215" s="39">
        <v>477.77999877929688</v>
      </c>
      <c r="I3215" s="39"/>
      <c r="J3215" s="39">
        <v>89.620002746582031</v>
      </c>
      <c r="K3215" s="39">
        <v>362.42001342773438</v>
      </c>
      <c r="L3215" s="39"/>
      <c r="M3215" s="39"/>
      <c r="N3215" s="39"/>
      <c r="O3215" s="39">
        <v>361.260009765625</v>
      </c>
      <c r="P3215" s="39">
        <v>385.58999633789063</v>
      </c>
      <c r="Q3215" s="39">
        <v>368.6199951171875</v>
      </c>
      <c r="S3215" s="39">
        <v>327.510009765625</v>
      </c>
      <c r="T3215" s="39">
        <v>33.75</v>
      </c>
    </row>
    <row r="3216" spans="1:20">
      <c r="A3216" s="1">
        <v>41670</v>
      </c>
      <c r="B3216" s="39">
        <v>804.3800048828125</v>
      </c>
      <c r="C3216" s="39"/>
      <c r="D3216" s="39">
        <v>142.38999938964844</v>
      </c>
      <c r="E3216" s="39">
        <v>294.1199951171875</v>
      </c>
      <c r="F3216" s="39">
        <v>410.91000366210938</v>
      </c>
      <c r="G3216" s="39">
        <v>128.80999755859375</v>
      </c>
      <c r="H3216" s="39">
        <v>476.48001098632813</v>
      </c>
      <c r="I3216" s="39"/>
      <c r="J3216" s="39">
        <v>74.660003662109375</v>
      </c>
      <c r="K3216" s="39">
        <v>364.29000854492188</v>
      </c>
      <c r="L3216" s="39"/>
      <c r="M3216" s="39"/>
      <c r="N3216" s="39"/>
      <c r="O3216" s="39">
        <v>360.67999267578125</v>
      </c>
      <c r="P3216" s="39">
        <v>384.57998657226563</v>
      </c>
      <c r="Q3216" s="39">
        <v>368.44000244140625</v>
      </c>
      <c r="S3216" s="39">
        <v>326.92999267578125</v>
      </c>
      <c r="T3216" s="39">
        <v>33.75</v>
      </c>
    </row>
    <row r="3217" spans="1:20">
      <c r="A3217" s="1">
        <v>41673</v>
      </c>
      <c r="B3217" s="39">
        <v>805.58001708984375</v>
      </c>
      <c r="C3217" s="39"/>
      <c r="D3217" s="39">
        <v>142.32000732421875</v>
      </c>
      <c r="E3217" s="39">
        <v>297.3800048828125</v>
      </c>
      <c r="F3217" s="39">
        <v>395.95999145507813</v>
      </c>
      <c r="G3217" s="39">
        <v>134.27999877929688</v>
      </c>
      <c r="H3217" s="39">
        <v>476.16000366210938</v>
      </c>
      <c r="I3217" s="39"/>
      <c r="J3217" s="39">
        <v>74.889999389648438</v>
      </c>
      <c r="K3217" s="39">
        <v>371.1300048828125</v>
      </c>
      <c r="L3217" s="39"/>
      <c r="M3217" s="39"/>
      <c r="N3217" s="39"/>
      <c r="O3217" s="39">
        <v>363.260009765625</v>
      </c>
      <c r="P3217" s="39">
        <v>385.45001220703125</v>
      </c>
      <c r="Q3217" s="39">
        <v>373.05999755859375</v>
      </c>
      <c r="S3217" s="39">
        <v>329.510009765625</v>
      </c>
      <c r="T3217" s="39">
        <v>33.75</v>
      </c>
    </row>
    <row r="3218" spans="1:20">
      <c r="A3218" s="1">
        <v>41674</v>
      </c>
      <c r="B3218" s="39">
        <v>806.83001708984375</v>
      </c>
      <c r="C3218" s="39"/>
      <c r="D3218" s="39">
        <v>143.86000061035156</v>
      </c>
      <c r="E3218" s="39">
        <v>296.10000610351563</v>
      </c>
      <c r="F3218" s="39">
        <v>391.6199951171875</v>
      </c>
      <c r="G3218" s="39">
        <v>137.44000244140625</v>
      </c>
      <c r="H3218" s="39">
        <v>475.04998779296875</v>
      </c>
      <c r="I3218" s="39"/>
      <c r="J3218" s="39">
        <v>76.089996337890625</v>
      </c>
      <c r="K3218" s="39">
        <v>370.6300048828125</v>
      </c>
      <c r="L3218" s="39"/>
      <c r="M3218" s="39"/>
      <c r="N3218" s="39"/>
      <c r="O3218" s="39">
        <v>362.8800048828125</v>
      </c>
      <c r="P3218" s="39">
        <v>385.16000366210938</v>
      </c>
      <c r="Q3218" s="39">
        <v>372.54998779296875</v>
      </c>
      <c r="S3218" s="39">
        <v>329.1300048828125</v>
      </c>
      <c r="T3218" s="39">
        <v>33.75</v>
      </c>
    </row>
    <row r="3219" spans="1:20">
      <c r="A3219" s="1">
        <v>41675</v>
      </c>
      <c r="B3219" s="39">
        <v>804</v>
      </c>
      <c r="C3219" s="39"/>
      <c r="D3219" s="39">
        <v>148.80999755859375</v>
      </c>
      <c r="E3219" s="39">
        <v>295.47000122070313</v>
      </c>
      <c r="F3219" s="39">
        <v>394</v>
      </c>
      <c r="G3219" s="39">
        <v>139.89999389648438</v>
      </c>
      <c r="H3219" s="39">
        <v>483.95001220703125</v>
      </c>
      <c r="I3219" s="39"/>
      <c r="J3219" s="39">
        <v>78.019996643066406</v>
      </c>
      <c r="K3219" s="39">
        <v>371.760009765625</v>
      </c>
      <c r="L3219" s="39"/>
      <c r="M3219" s="39"/>
      <c r="N3219" s="39"/>
      <c r="O3219" s="39">
        <v>364.3900146484375</v>
      </c>
      <c r="P3219" s="39">
        <v>385.3699951171875</v>
      </c>
      <c r="Q3219" s="39">
        <v>375.57998657226563</v>
      </c>
      <c r="S3219" s="39">
        <v>330.6400146484375</v>
      </c>
      <c r="T3219" s="39">
        <v>33.75</v>
      </c>
    </row>
    <row r="3220" spans="1:20">
      <c r="A3220" s="1">
        <v>41676</v>
      </c>
      <c r="B3220" s="39">
        <v>813.1500244140625</v>
      </c>
      <c r="C3220" s="39"/>
      <c r="D3220" s="39">
        <v>149.69999694824219</v>
      </c>
      <c r="E3220" s="39">
        <v>296.97000122070313</v>
      </c>
      <c r="F3220" s="39">
        <v>387.58999633789063</v>
      </c>
      <c r="G3220" s="39">
        <v>140.25</v>
      </c>
      <c r="H3220" s="39">
        <v>474.29000854492188</v>
      </c>
      <c r="I3220" s="39"/>
      <c r="J3220" s="39">
        <v>76.849998474121094</v>
      </c>
      <c r="K3220" s="39">
        <v>372.64999389648438</v>
      </c>
      <c r="L3220" s="39"/>
      <c r="M3220" s="39"/>
      <c r="N3220" s="39"/>
      <c r="O3220" s="39">
        <v>364.760009765625</v>
      </c>
      <c r="P3220" s="39">
        <v>387.79000854492188</v>
      </c>
      <c r="Q3220" s="39">
        <v>373.80999755859375</v>
      </c>
      <c r="S3220" s="39">
        <v>331.010009765625</v>
      </c>
      <c r="T3220" s="39">
        <v>33.75</v>
      </c>
    </row>
    <row r="3221" spans="1:20">
      <c r="A3221" s="1">
        <v>41677</v>
      </c>
      <c r="B3221" s="39">
        <v>813.65997314453125</v>
      </c>
      <c r="C3221" s="39"/>
      <c r="D3221" s="39">
        <v>159.3800048828125</v>
      </c>
      <c r="E3221" s="39">
        <v>294.42001342773438</v>
      </c>
      <c r="F3221" s="39">
        <v>413.29000854492188</v>
      </c>
      <c r="G3221" s="39">
        <v>172.72999572753906</v>
      </c>
      <c r="H3221" s="39">
        <v>475.98001098632813</v>
      </c>
      <c r="I3221" s="39"/>
      <c r="J3221" s="39">
        <v>91.970001220703125</v>
      </c>
      <c r="K3221" s="39">
        <v>378.70999145507813</v>
      </c>
      <c r="L3221" s="39"/>
      <c r="M3221" s="39"/>
      <c r="N3221" s="39"/>
      <c r="O3221" s="39">
        <v>369.42999267578125</v>
      </c>
      <c r="P3221" s="39">
        <v>391.85000610351563</v>
      </c>
      <c r="Q3221" s="39">
        <v>379.54000854492188</v>
      </c>
      <c r="S3221" s="39">
        <v>335.67999267578125</v>
      </c>
      <c r="T3221" s="39">
        <v>33.75</v>
      </c>
    </row>
    <row r="3222" spans="1:20">
      <c r="A3222" s="1">
        <v>41680</v>
      </c>
      <c r="B3222" s="39">
        <v>824.20001220703125</v>
      </c>
      <c r="C3222" s="39"/>
      <c r="D3222" s="39">
        <v>148.55999755859375</v>
      </c>
      <c r="E3222" s="39">
        <v>295.79000854492188</v>
      </c>
      <c r="F3222" s="39">
        <v>402.57000732421875</v>
      </c>
      <c r="G3222" s="39">
        <v>137.25</v>
      </c>
      <c r="H3222" s="39">
        <v>472.75</v>
      </c>
      <c r="I3222" s="39"/>
      <c r="J3222" s="39">
        <v>87.150001525878906</v>
      </c>
      <c r="K3222" s="39">
        <v>383.44000244140625</v>
      </c>
      <c r="L3222" s="39"/>
      <c r="M3222" s="39"/>
      <c r="N3222" s="39"/>
      <c r="O3222" s="39">
        <v>369.77999877929688</v>
      </c>
      <c r="P3222" s="39">
        <v>390.57000732421875</v>
      </c>
      <c r="Q3222" s="39">
        <v>381.6400146484375</v>
      </c>
      <c r="S3222" s="39">
        <v>336.02999877929688</v>
      </c>
      <c r="T3222" s="39">
        <v>33.75</v>
      </c>
    </row>
    <row r="3223" spans="1:20">
      <c r="A3223" s="1">
        <v>41681</v>
      </c>
      <c r="B3223" s="39">
        <v>830.32000732421875</v>
      </c>
      <c r="C3223" s="39"/>
      <c r="D3223" s="39">
        <v>143.6300048828125</v>
      </c>
      <c r="E3223" s="39">
        <v>295.92999267578125</v>
      </c>
      <c r="F3223" s="39">
        <v>403.80999755859375</v>
      </c>
      <c r="G3223" s="39">
        <v>138.85000610351563</v>
      </c>
      <c r="H3223" s="39">
        <v>483.3599853515625</v>
      </c>
      <c r="I3223" s="39"/>
      <c r="J3223" s="39">
        <v>88.870002746582031</v>
      </c>
      <c r="K3223" s="39">
        <v>385.35000610351563</v>
      </c>
      <c r="L3223" s="39"/>
      <c r="M3223" s="39"/>
      <c r="N3223" s="39"/>
      <c r="O3223" s="39">
        <v>372</v>
      </c>
      <c r="P3223" s="39">
        <v>391.35000610351563</v>
      </c>
      <c r="Q3223" s="39">
        <v>385.60000610351563</v>
      </c>
      <c r="S3223" s="39">
        <v>338.25</v>
      </c>
      <c r="T3223" s="39">
        <v>33.75</v>
      </c>
    </row>
    <row r="3224" spans="1:20">
      <c r="A3224" s="1">
        <v>41682</v>
      </c>
      <c r="B3224" s="39">
        <v>835.79998779296875</v>
      </c>
      <c r="C3224" s="39"/>
      <c r="D3224" s="39">
        <v>146.25</v>
      </c>
      <c r="E3224" s="39">
        <v>296.8699951171875</v>
      </c>
      <c r="F3224" s="39">
        <v>404.6199951171875</v>
      </c>
      <c r="G3224" s="39">
        <v>137.08999633789063</v>
      </c>
      <c r="H3224" s="39">
        <v>479.66000366210938</v>
      </c>
      <c r="I3224" s="39"/>
      <c r="J3224" s="39">
        <v>91.370002746582031</v>
      </c>
      <c r="K3224" s="39">
        <v>374.739990234375</v>
      </c>
      <c r="L3224" s="39"/>
      <c r="M3224" s="39"/>
      <c r="N3224" s="39"/>
      <c r="O3224" s="39">
        <v>369.32998657226563</v>
      </c>
      <c r="P3224" s="39">
        <v>393.45999145507813</v>
      </c>
      <c r="Q3224" s="39">
        <v>377.64999389648438</v>
      </c>
      <c r="S3224" s="39">
        <v>335.57998657226563</v>
      </c>
      <c r="T3224" s="39">
        <v>33.75</v>
      </c>
    </row>
    <row r="3225" spans="1:20">
      <c r="A3225" s="1">
        <v>41683</v>
      </c>
      <c r="B3225" s="39">
        <v>830.46002197265625</v>
      </c>
      <c r="C3225" s="39"/>
      <c r="D3225" s="39">
        <v>146.47000122070313</v>
      </c>
      <c r="E3225" s="39">
        <v>297.72000122070313</v>
      </c>
      <c r="F3225" s="39">
        <v>402.45999145507813</v>
      </c>
      <c r="G3225" s="39">
        <v>135.3800048828125</v>
      </c>
      <c r="H3225" s="39">
        <v>488.60000610351563</v>
      </c>
      <c r="I3225" s="39"/>
      <c r="J3225" s="39">
        <v>90.279998779296875</v>
      </c>
      <c r="K3225" s="39">
        <v>374.33999633789063</v>
      </c>
      <c r="L3225" s="39"/>
      <c r="M3225" s="39"/>
      <c r="N3225" s="39"/>
      <c r="O3225" s="39">
        <v>369.66000366210938</v>
      </c>
      <c r="P3225" s="39">
        <v>392.45001220703125</v>
      </c>
      <c r="Q3225" s="39">
        <v>379.41000366210938</v>
      </c>
      <c r="S3225" s="39">
        <v>335.91000366210938</v>
      </c>
      <c r="T3225" s="39">
        <v>33.75</v>
      </c>
    </row>
    <row r="3226" spans="1:20">
      <c r="A3226" s="1">
        <v>41684</v>
      </c>
      <c r="B3226" s="39">
        <v>825.91998291015625</v>
      </c>
      <c r="C3226" s="39"/>
      <c r="D3226" s="39">
        <v>152.83000183105469</v>
      </c>
      <c r="E3226" s="39">
        <v>299.77999877929688</v>
      </c>
      <c r="F3226" s="39">
        <v>419.76998901367188</v>
      </c>
      <c r="G3226" s="39">
        <v>103.01999664306641</v>
      </c>
      <c r="H3226" s="39">
        <v>496.27999877929688</v>
      </c>
      <c r="I3226" s="39"/>
      <c r="J3226" s="39">
        <v>88.379997253417969</v>
      </c>
      <c r="K3226" s="39">
        <v>370.45001220703125</v>
      </c>
      <c r="L3226" s="39"/>
      <c r="M3226" s="39"/>
      <c r="N3226" s="39"/>
      <c r="O3226" s="39">
        <v>369.67999267578125</v>
      </c>
      <c r="P3226" s="39">
        <v>393.44000244140625</v>
      </c>
      <c r="Q3226" s="39">
        <v>378.41000366210938</v>
      </c>
      <c r="S3226" s="39">
        <v>335.92999267578125</v>
      </c>
      <c r="T3226" s="39">
        <v>33.75</v>
      </c>
    </row>
    <row r="3227" spans="1:20">
      <c r="A3227" s="1">
        <v>41687</v>
      </c>
      <c r="B3227" s="39">
        <v>842.04998779296875</v>
      </c>
      <c r="C3227" s="39"/>
      <c r="D3227" s="39">
        <v>156.97000122070313</v>
      </c>
      <c r="E3227" s="39">
        <v>297.79000854492188</v>
      </c>
      <c r="F3227" s="39">
        <v>429.04000854492188</v>
      </c>
      <c r="G3227" s="39">
        <v>110.87999725341797</v>
      </c>
      <c r="H3227" s="39">
        <v>506.20001220703125</v>
      </c>
      <c r="I3227" s="39"/>
      <c r="J3227" s="39">
        <v>90.120002746582031</v>
      </c>
      <c r="K3227" s="39">
        <v>377.17999267578125</v>
      </c>
      <c r="L3227" s="39"/>
      <c r="M3227" s="39"/>
      <c r="N3227" s="39"/>
      <c r="O3227" s="39">
        <v>375.17999267578125</v>
      </c>
      <c r="P3227" s="39">
        <v>397.89999389648438</v>
      </c>
      <c r="Q3227" s="39">
        <v>385.510009765625</v>
      </c>
      <c r="S3227" s="39">
        <v>341.42999267578125</v>
      </c>
      <c r="T3227" s="39">
        <v>33.75</v>
      </c>
    </row>
    <row r="3228" spans="1:20">
      <c r="A3228" s="1">
        <v>41688</v>
      </c>
      <c r="B3228" s="39">
        <v>843.780029296875</v>
      </c>
      <c r="C3228" s="39"/>
      <c r="D3228" s="39">
        <v>149.13999938964844</v>
      </c>
      <c r="E3228" s="39">
        <v>297.41000366210938</v>
      </c>
      <c r="F3228" s="39">
        <v>426.41000366210938</v>
      </c>
      <c r="G3228" s="39">
        <v>110.44000244140625</v>
      </c>
      <c r="H3228" s="39">
        <v>489.05999755859375</v>
      </c>
      <c r="I3228" s="39"/>
      <c r="J3228" s="39">
        <v>90.199996948242188</v>
      </c>
      <c r="K3228" s="39">
        <v>376.58999633789063</v>
      </c>
      <c r="L3228" s="39"/>
      <c r="M3228" s="39"/>
      <c r="N3228" s="39"/>
      <c r="O3228" s="39">
        <v>372.42999267578125</v>
      </c>
      <c r="P3228" s="39">
        <v>396.54000854492188</v>
      </c>
      <c r="Q3228" s="39">
        <v>381.04998779296875</v>
      </c>
      <c r="S3228" s="39">
        <v>338.67999267578125</v>
      </c>
      <c r="T3228" s="39">
        <v>33.75</v>
      </c>
    </row>
    <row r="3229" spans="1:20">
      <c r="A3229" s="1">
        <v>41689</v>
      </c>
      <c r="B3229" s="39">
        <v>839.53997802734375</v>
      </c>
      <c r="C3229" s="39"/>
      <c r="D3229" s="39">
        <v>155.3800048828125</v>
      </c>
      <c r="E3229" s="39">
        <v>296.22000122070313</v>
      </c>
      <c r="F3229" s="39">
        <v>427.67001342773438</v>
      </c>
      <c r="G3229" s="39">
        <v>105.95999908447266</v>
      </c>
      <c r="H3229" s="39">
        <v>485.57998657226563</v>
      </c>
      <c r="I3229" s="39"/>
      <c r="J3229" s="39">
        <v>85.699996948242188</v>
      </c>
      <c r="K3229" s="39">
        <v>380.76998901367188</v>
      </c>
      <c r="L3229" s="39"/>
      <c r="M3229" s="39"/>
      <c r="N3229" s="39"/>
      <c r="O3229" s="39">
        <v>372.95001220703125</v>
      </c>
      <c r="P3229" s="39">
        <v>395.98001098632813</v>
      </c>
      <c r="Q3229" s="39">
        <v>382.75</v>
      </c>
      <c r="S3229" s="39">
        <v>339.20001220703125</v>
      </c>
      <c r="T3229" s="39">
        <v>33.75</v>
      </c>
    </row>
    <row r="3230" spans="1:20">
      <c r="A3230" s="1">
        <v>41690</v>
      </c>
      <c r="B3230" s="39">
        <v>848.16998291015625</v>
      </c>
      <c r="C3230" s="39"/>
      <c r="D3230" s="39">
        <v>149.82000732421875</v>
      </c>
      <c r="E3230" s="39">
        <v>296.55999755859375</v>
      </c>
      <c r="F3230" s="39">
        <v>420.32998657226563</v>
      </c>
      <c r="G3230" s="39">
        <v>106.94000244140625</v>
      </c>
      <c r="H3230" s="39">
        <v>484.23001098632813</v>
      </c>
      <c r="I3230" s="39"/>
      <c r="J3230" s="39">
        <v>85.519996643066406</v>
      </c>
      <c r="K3230" s="39">
        <v>380.42999267578125</v>
      </c>
      <c r="L3230" s="39"/>
      <c r="M3230" s="39"/>
      <c r="N3230" s="39"/>
      <c r="O3230" s="39">
        <v>372.98001098632813</v>
      </c>
      <c r="P3230" s="39">
        <v>396.58999633789063</v>
      </c>
      <c r="Q3230" s="39">
        <v>382.17999267578125</v>
      </c>
      <c r="S3230" s="39">
        <v>339.23001098632813</v>
      </c>
      <c r="T3230" s="39">
        <v>33.75</v>
      </c>
    </row>
    <row r="3231" spans="1:20">
      <c r="A3231" s="1">
        <v>41691</v>
      </c>
      <c r="B3231" s="39">
        <v>850.510009765625</v>
      </c>
      <c r="C3231" s="39"/>
      <c r="D3231" s="39">
        <v>147.8699951171875</v>
      </c>
      <c r="E3231" s="39">
        <v>293.98001098632813</v>
      </c>
      <c r="F3231" s="39">
        <v>413.94000244140625</v>
      </c>
      <c r="G3231" s="39">
        <v>134.08000183105469</v>
      </c>
      <c r="H3231" s="39">
        <v>483.02999877929688</v>
      </c>
      <c r="I3231" s="39"/>
      <c r="J3231" s="39">
        <v>86.529998779296875</v>
      </c>
      <c r="K3231" s="39">
        <v>369.489990234375</v>
      </c>
      <c r="L3231" s="39"/>
      <c r="M3231" s="39"/>
      <c r="N3231" s="39"/>
      <c r="O3231" s="39">
        <v>369.22000122070313</v>
      </c>
      <c r="P3231" s="39">
        <v>396.25</v>
      </c>
      <c r="Q3231" s="39">
        <v>374.47000122070313</v>
      </c>
      <c r="S3231" s="39">
        <v>335.47000122070313</v>
      </c>
      <c r="T3231" s="39">
        <v>33.75</v>
      </c>
    </row>
    <row r="3232" spans="1:20">
      <c r="A3232" s="1">
        <v>41694</v>
      </c>
      <c r="B3232" s="39">
        <v>847.08001708984375</v>
      </c>
      <c r="C3232" s="39"/>
      <c r="D3232" s="39">
        <v>148.99000549316406</v>
      </c>
      <c r="E3232" s="39">
        <v>295.989990234375</v>
      </c>
      <c r="F3232" s="39">
        <v>423.989990234375</v>
      </c>
      <c r="G3232" s="39">
        <v>136.32000732421875</v>
      </c>
      <c r="H3232" s="39">
        <v>480.45999145507813</v>
      </c>
      <c r="I3232" s="39"/>
      <c r="J3232" s="39">
        <v>87.540000915527344</v>
      </c>
      <c r="K3232" s="39">
        <v>363.489990234375</v>
      </c>
      <c r="L3232" s="39"/>
      <c r="M3232" s="39"/>
      <c r="N3232" s="39"/>
      <c r="O3232" s="39">
        <v>367.70001220703125</v>
      </c>
      <c r="P3232" s="39">
        <v>397.54998779296875</v>
      </c>
      <c r="Q3232" s="39">
        <v>369.82998657226563</v>
      </c>
      <c r="S3232" s="39">
        <v>333.95001220703125</v>
      </c>
      <c r="T3232" s="39">
        <v>33.75</v>
      </c>
    </row>
    <row r="3233" spans="1:20">
      <c r="A3233" s="1">
        <v>41695</v>
      </c>
      <c r="B3233" s="39">
        <v>835.6400146484375</v>
      </c>
      <c r="C3233" s="39"/>
      <c r="D3233" s="39">
        <v>156.58000183105469</v>
      </c>
      <c r="E3233" s="39">
        <v>299.17999267578125</v>
      </c>
      <c r="F3233" s="39">
        <v>425.57000732421875</v>
      </c>
      <c r="G3233" s="39">
        <v>122.73999786376953</v>
      </c>
      <c r="H3233" s="39">
        <v>486.29998779296875</v>
      </c>
      <c r="I3233" s="39"/>
      <c r="J3233" s="39">
        <v>87.330001831054688</v>
      </c>
      <c r="K3233" s="39">
        <v>363.94000244140625</v>
      </c>
      <c r="L3233" s="39"/>
      <c r="M3233" s="39"/>
      <c r="N3233" s="39"/>
      <c r="O3233" s="39">
        <v>368.3699951171875</v>
      </c>
      <c r="P3233" s="39">
        <v>397.32000732421875</v>
      </c>
      <c r="Q3233" s="39">
        <v>371.5</v>
      </c>
      <c r="S3233" s="39">
        <v>334.6199951171875</v>
      </c>
      <c r="T3233" s="39">
        <v>33.75</v>
      </c>
    </row>
    <row r="3234" spans="1:20">
      <c r="A3234" s="1">
        <v>41696</v>
      </c>
      <c r="B3234" s="39">
        <v>831.27001953125</v>
      </c>
      <c r="C3234" s="39"/>
      <c r="D3234" s="39">
        <v>157.00999450683594</v>
      </c>
      <c r="E3234" s="39">
        <v>298.76998901367188</v>
      </c>
      <c r="F3234" s="39">
        <v>424.17999267578125</v>
      </c>
      <c r="G3234" s="39">
        <v>133.47000122070313</v>
      </c>
      <c r="H3234" s="39">
        <v>484.05999755859375</v>
      </c>
      <c r="I3234" s="39"/>
      <c r="J3234" s="39">
        <v>91.389999389648438</v>
      </c>
      <c r="K3234" s="39">
        <v>365.98001098632813</v>
      </c>
      <c r="L3234" s="39"/>
      <c r="M3234" s="39"/>
      <c r="N3234" s="39"/>
      <c r="O3234" s="39">
        <v>368.55999755859375</v>
      </c>
      <c r="P3234" s="39">
        <v>396.58999633789063</v>
      </c>
      <c r="Q3234" s="39">
        <v>372.67999267578125</v>
      </c>
      <c r="S3234" s="39">
        <v>334.80999755859375</v>
      </c>
      <c r="T3234" s="39">
        <v>33.75</v>
      </c>
    </row>
    <row r="3235" spans="1:20">
      <c r="A3235" s="1">
        <v>41697</v>
      </c>
      <c r="B3235" s="39">
        <v>830.0999755859375</v>
      </c>
      <c r="C3235" s="39"/>
      <c r="D3235" s="39">
        <v>156.97999572753906</v>
      </c>
      <c r="E3235" s="39">
        <v>300.5</v>
      </c>
      <c r="F3235" s="39">
        <v>431.989990234375</v>
      </c>
      <c r="G3235" s="39">
        <v>129.19999694824219</v>
      </c>
      <c r="H3235" s="39">
        <v>481.01998901367188</v>
      </c>
      <c r="I3235" s="39"/>
      <c r="J3235" s="39">
        <v>88.160003662109375</v>
      </c>
      <c r="K3235" s="39">
        <v>364.1099853515625</v>
      </c>
      <c r="L3235" s="39"/>
      <c r="M3235" s="39"/>
      <c r="N3235" s="39"/>
      <c r="O3235" s="39">
        <v>368.010009765625</v>
      </c>
      <c r="P3235" s="39">
        <v>397.60000610351563</v>
      </c>
      <c r="Q3235" s="39">
        <v>370.42999267578125</v>
      </c>
      <c r="S3235" s="39">
        <v>334.260009765625</v>
      </c>
      <c r="T3235" s="39">
        <v>33.75</v>
      </c>
    </row>
    <row r="3236" spans="1:20">
      <c r="A3236" s="1">
        <v>41698</v>
      </c>
      <c r="B3236" s="39">
        <v>825.30999755859375</v>
      </c>
      <c r="C3236" s="39"/>
      <c r="D3236" s="39">
        <v>153.69999694824219</v>
      </c>
      <c r="E3236" s="39">
        <v>297.20999145507813</v>
      </c>
      <c r="F3236" s="39">
        <v>428.08999633789063</v>
      </c>
      <c r="G3236" s="39">
        <v>127.20999908447266</v>
      </c>
      <c r="H3236" s="39">
        <v>469.6199951171875</v>
      </c>
      <c r="I3236" s="39"/>
      <c r="J3236" s="39">
        <v>87.819999694824219</v>
      </c>
      <c r="K3236" s="39">
        <v>367.45001220703125</v>
      </c>
      <c r="L3236" s="39"/>
      <c r="M3236" s="39"/>
      <c r="N3236" s="39"/>
      <c r="O3236" s="39">
        <v>366.02999877929688</v>
      </c>
      <c r="P3236" s="39">
        <v>393.98001098632813</v>
      </c>
      <c r="Q3236" s="39">
        <v>370</v>
      </c>
      <c r="S3236" s="39">
        <v>332.27999877929688</v>
      </c>
      <c r="T3236" s="39">
        <v>33.75</v>
      </c>
    </row>
    <row r="3237" spans="1:20">
      <c r="A3237" s="1">
        <v>41701</v>
      </c>
      <c r="B3237" s="39">
        <v>824.1400146484375</v>
      </c>
      <c r="C3237" s="39"/>
      <c r="D3237" s="39">
        <v>156.00999450683594</v>
      </c>
      <c r="E3237" s="39">
        <v>296.8699951171875</v>
      </c>
      <c r="F3237" s="39">
        <v>419.52999877929688</v>
      </c>
      <c r="G3237" s="39">
        <v>125.90000152587891</v>
      </c>
      <c r="H3237" s="39">
        <v>465.29000854492188</v>
      </c>
      <c r="I3237" s="39"/>
      <c r="J3237" s="39">
        <v>79.269996643066406</v>
      </c>
      <c r="K3237" s="39">
        <v>378.66000366210938</v>
      </c>
      <c r="L3237" s="39"/>
      <c r="M3237" s="39"/>
      <c r="N3237" s="39"/>
      <c r="O3237" s="39">
        <v>368.42999267578125</v>
      </c>
      <c r="P3237" s="39">
        <v>393.19000244140625</v>
      </c>
      <c r="Q3237" s="39">
        <v>375.98001098632813</v>
      </c>
      <c r="S3237" s="39">
        <v>334.67999267578125</v>
      </c>
      <c r="T3237" s="39">
        <v>33.75</v>
      </c>
    </row>
    <row r="3238" spans="1:20">
      <c r="A3238" s="1">
        <v>41702</v>
      </c>
      <c r="B3238" s="39">
        <v>833.29998779296875</v>
      </c>
      <c r="C3238" s="39"/>
      <c r="D3238" s="39">
        <v>164.75999450683594</v>
      </c>
      <c r="E3238" s="39">
        <v>298.22000122070313</v>
      </c>
      <c r="F3238" s="39">
        <v>420.73001098632813</v>
      </c>
      <c r="G3238" s="39">
        <v>146.08999633789063</v>
      </c>
      <c r="H3238" s="39">
        <v>463.02999877929688</v>
      </c>
      <c r="I3238" s="39"/>
      <c r="J3238" s="39">
        <v>75.099998474121094</v>
      </c>
      <c r="K3238" s="39">
        <v>380.04000854492188</v>
      </c>
      <c r="L3238" s="39"/>
      <c r="M3238" s="39"/>
      <c r="N3238" s="39"/>
      <c r="O3238" s="39">
        <v>371.01998901367188</v>
      </c>
      <c r="P3238" s="39">
        <v>398.3900146484375</v>
      </c>
      <c r="Q3238" s="39">
        <v>376.07998657226563</v>
      </c>
      <c r="S3238" s="39">
        <v>337.26998901367188</v>
      </c>
      <c r="T3238" s="39">
        <v>33.75</v>
      </c>
    </row>
    <row r="3239" spans="1:20">
      <c r="A3239" s="1">
        <v>41703</v>
      </c>
      <c r="B3239" s="39">
        <v>831.72998046875</v>
      </c>
      <c r="C3239" s="39"/>
      <c r="D3239" s="39">
        <v>164.58999633789063</v>
      </c>
      <c r="E3239" s="39">
        <v>297.01998901367188</v>
      </c>
      <c r="F3239" s="39">
        <v>422.20999145507813</v>
      </c>
      <c r="G3239" s="39">
        <v>146.27999877929688</v>
      </c>
      <c r="H3239" s="39">
        <v>462.79000854492188</v>
      </c>
      <c r="I3239" s="39"/>
      <c r="J3239" s="39">
        <v>74.970001220703125</v>
      </c>
      <c r="K3239" s="39">
        <v>378.26998901367188</v>
      </c>
      <c r="L3239" s="39"/>
      <c r="M3239" s="39"/>
      <c r="N3239" s="39"/>
      <c r="O3239" s="39">
        <v>370.01998901367188</v>
      </c>
      <c r="P3239" s="39">
        <v>397.55999755859375</v>
      </c>
      <c r="Q3239" s="39">
        <v>374.79998779296875</v>
      </c>
      <c r="S3239" s="39">
        <v>336.26998901367188</v>
      </c>
      <c r="T3239" s="39">
        <v>33.75</v>
      </c>
    </row>
    <row r="3240" spans="1:20">
      <c r="A3240" s="1">
        <v>41704</v>
      </c>
      <c r="B3240" s="39">
        <v>827.1300048828125</v>
      </c>
      <c r="C3240" s="39"/>
      <c r="D3240" s="39">
        <v>168.49000549316406</v>
      </c>
      <c r="E3240" s="39">
        <v>302.39999389648438</v>
      </c>
      <c r="F3240" s="39">
        <v>422.57998657226563</v>
      </c>
      <c r="G3240" s="39">
        <v>145.19000244140625</v>
      </c>
      <c r="H3240" s="39">
        <v>460.26998901367188</v>
      </c>
      <c r="I3240" s="39"/>
      <c r="J3240" s="39">
        <v>76.120002746582031</v>
      </c>
      <c r="K3240" s="39">
        <v>378.45001220703125</v>
      </c>
      <c r="L3240" s="39"/>
      <c r="M3240" s="39"/>
      <c r="N3240" s="39"/>
      <c r="O3240" s="39">
        <v>370.92001342773438</v>
      </c>
      <c r="P3240" s="39">
        <v>399.760009765625</v>
      </c>
      <c r="Q3240" s="39">
        <v>374.41000366210938</v>
      </c>
      <c r="S3240" s="39">
        <v>337.17001342773438</v>
      </c>
      <c r="T3240" s="39">
        <v>33.75</v>
      </c>
    </row>
    <row r="3241" spans="1:20">
      <c r="A3241" s="1">
        <v>41705</v>
      </c>
      <c r="B3241" s="39">
        <v>822.3599853515625</v>
      </c>
      <c r="C3241" s="39"/>
      <c r="D3241" s="39">
        <v>163.6300048828125</v>
      </c>
      <c r="E3241" s="39">
        <v>300.67999267578125</v>
      </c>
      <c r="F3241" s="39">
        <v>416.22000122070313</v>
      </c>
      <c r="G3241" s="39">
        <v>143</v>
      </c>
      <c r="H3241" s="39">
        <v>466.67001342773438</v>
      </c>
      <c r="I3241" s="39"/>
      <c r="J3241" s="39">
        <v>76.620002746582031</v>
      </c>
      <c r="K3241" s="39">
        <v>378.04998779296875</v>
      </c>
      <c r="L3241" s="39"/>
      <c r="M3241" s="39"/>
      <c r="N3241" s="39"/>
      <c r="O3241" s="39">
        <v>369.8800048828125</v>
      </c>
      <c r="P3241" s="39">
        <v>396.42001342773438</v>
      </c>
      <c r="Q3241" s="39">
        <v>375.69000244140625</v>
      </c>
      <c r="S3241" s="39">
        <v>336.1300048828125</v>
      </c>
      <c r="T3241" s="39">
        <v>33.75</v>
      </c>
    </row>
    <row r="3242" spans="1:20">
      <c r="A3242" s="1">
        <v>41708</v>
      </c>
      <c r="B3242" s="39">
        <v>822.989990234375</v>
      </c>
      <c r="C3242" s="39"/>
      <c r="D3242" s="39">
        <v>162.83000183105469</v>
      </c>
      <c r="E3242" s="39">
        <v>302.14999389648438</v>
      </c>
      <c r="F3242" s="39">
        <v>424.57000732421875</v>
      </c>
      <c r="G3242" s="39">
        <v>139.80999755859375</v>
      </c>
      <c r="H3242" s="39">
        <v>473.29000854492188</v>
      </c>
      <c r="I3242" s="39"/>
      <c r="J3242" s="39">
        <v>85.510002136230469</v>
      </c>
      <c r="K3242" s="39">
        <v>379.41000366210938</v>
      </c>
      <c r="L3242" s="39"/>
      <c r="M3242" s="39"/>
      <c r="N3242" s="39"/>
      <c r="O3242" s="39">
        <v>371.98001098632813</v>
      </c>
      <c r="P3242" s="39">
        <v>397.67001342773438</v>
      </c>
      <c r="Q3242" s="39">
        <v>378.8800048828125</v>
      </c>
      <c r="S3242" s="39">
        <v>338.23001098632813</v>
      </c>
      <c r="T3242" s="39">
        <v>33.75</v>
      </c>
    </row>
    <row r="3243" spans="1:20">
      <c r="A3243" s="1">
        <v>41709</v>
      </c>
      <c r="B3243" s="39">
        <v>813.3800048828125</v>
      </c>
      <c r="C3243" s="39"/>
      <c r="D3243" s="39">
        <v>157.33000183105469</v>
      </c>
      <c r="E3243" s="39">
        <v>302.77999877929688</v>
      </c>
      <c r="F3243" s="39">
        <v>414.48001098632813</v>
      </c>
      <c r="G3243" s="39">
        <v>133.21000671386719</v>
      </c>
      <c r="H3243" s="39">
        <v>472.760009765625</v>
      </c>
      <c r="I3243" s="39"/>
      <c r="J3243" s="39">
        <v>86.199996948242188</v>
      </c>
      <c r="K3243" s="39">
        <v>376.8699951171875</v>
      </c>
      <c r="L3243" s="39"/>
      <c r="M3243" s="39"/>
      <c r="N3243" s="39"/>
      <c r="O3243" s="39">
        <v>369.22000122070313</v>
      </c>
      <c r="P3243" s="39">
        <v>393.77999877929688</v>
      </c>
      <c r="Q3243" s="39">
        <v>377.07000732421875</v>
      </c>
      <c r="S3243" s="39">
        <v>335.47000122070313</v>
      </c>
      <c r="T3243" s="39">
        <v>33.75</v>
      </c>
    </row>
    <row r="3244" spans="1:20">
      <c r="A3244" s="1">
        <v>41710</v>
      </c>
      <c r="B3244" s="39">
        <v>809.47998046875</v>
      </c>
      <c r="C3244" s="39"/>
      <c r="D3244" s="39">
        <v>157.30999755859375</v>
      </c>
      <c r="E3244" s="39">
        <v>301.57998657226563</v>
      </c>
      <c r="F3244" s="39">
        <v>411.82000732421875</v>
      </c>
      <c r="G3244" s="39">
        <v>130.94000244140625</v>
      </c>
      <c r="H3244" s="39">
        <v>476.04998779296875</v>
      </c>
      <c r="I3244" s="39"/>
      <c r="J3244" s="39">
        <v>89</v>
      </c>
      <c r="K3244" s="39">
        <v>379.07998657226563</v>
      </c>
      <c r="L3244" s="39"/>
      <c r="M3244" s="39"/>
      <c r="N3244" s="39"/>
      <c r="O3244" s="39">
        <v>369.51998901367188</v>
      </c>
      <c r="P3244" s="39">
        <v>392.010009765625</v>
      </c>
      <c r="Q3244" s="39">
        <v>379.57998657226563</v>
      </c>
      <c r="S3244" s="39">
        <v>335.76998901367188</v>
      </c>
      <c r="T3244" s="39">
        <v>33.75</v>
      </c>
    </row>
    <row r="3245" spans="1:20">
      <c r="A3245" s="1">
        <v>41711</v>
      </c>
      <c r="B3245" s="39">
        <v>811.32000732421875</v>
      </c>
      <c r="C3245" s="39"/>
      <c r="D3245" s="39">
        <v>156.22999572753906</v>
      </c>
      <c r="E3245" s="39">
        <v>301.239990234375</v>
      </c>
      <c r="F3245" s="39">
        <v>408.3900146484375</v>
      </c>
      <c r="G3245" s="39">
        <v>130.61000061035156</v>
      </c>
      <c r="H3245" s="39">
        <v>477.510009765625</v>
      </c>
      <c r="I3245" s="39"/>
      <c r="J3245" s="39">
        <v>86.75</v>
      </c>
      <c r="K3245" s="39">
        <v>382.82998657226563</v>
      </c>
      <c r="L3245" s="39"/>
      <c r="M3245" s="39"/>
      <c r="N3245" s="39"/>
      <c r="O3245" s="39">
        <v>370.67999267578125</v>
      </c>
      <c r="P3245" s="39">
        <v>391.77999877929688</v>
      </c>
      <c r="Q3245" s="39">
        <v>382.32000732421875</v>
      </c>
      <c r="S3245" s="39">
        <v>336.92999267578125</v>
      </c>
      <c r="T3245" s="39">
        <v>33.75</v>
      </c>
    </row>
    <row r="3246" spans="1:20">
      <c r="A3246" s="1">
        <v>41712</v>
      </c>
      <c r="B3246" s="39">
        <v>818.4000244140625</v>
      </c>
      <c r="C3246" s="39"/>
      <c r="D3246" s="39">
        <v>158.77999877929688</v>
      </c>
      <c r="E3246" s="39">
        <v>301.239990234375</v>
      </c>
      <c r="F3246" s="39">
        <v>402.92999267578125</v>
      </c>
      <c r="G3246" s="39">
        <v>129.69999694824219</v>
      </c>
      <c r="H3246" s="39">
        <v>494.29000854492188</v>
      </c>
      <c r="I3246" s="39"/>
      <c r="J3246" s="39">
        <v>87.180000305175781</v>
      </c>
      <c r="K3246" s="39">
        <v>387.57000732421875</v>
      </c>
      <c r="L3246" s="39"/>
      <c r="M3246" s="39"/>
      <c r="N3246" s="39"/>
      <c r="O3246" s="39">
        <v>374.82000732421875</v>
      </c>
      <c r="P3246" s="39">
        <v>393.30999755859375</v>
      </c>
      <c r="Q3246" s="39">
        <v>389.58999633789063</v>
      </c>
      <c r="S3246" s="39">
        <v>341.07000732421875</v>
      </c>
      <c r="T3246" s="39">
        <v>33.75</v>
      </c>
    </row>
    <row r="3247" spans="1:20">
      <c r="A3247" s="1">
        <v>41715</v>
      </c>
      <c r="B3247" s="39">
        <v>817.969970703125</v>
      </c>
      <c r="C3247" s="39"/>
      <c r="D3247" s="39">
        <v>154.82000732421875</v>
      </c>
      <c r="E3247" s="39">
        <v>300.489990234375</v>
      </c>
      <c r="F3247" s="39">
        <v>398.04000854492188</v>
      </c>
      <c r="G3247" s="39">
        <v>125.87999725341797</v>
      </c>
      <c r="H3247" s="39">
        <v>496.989990234375</v>
      </c>
      <c r="I3247" s="39"/>
      <c r="J3247" s="39">
        <v>89.889999389648438</v>
      </c>
      <c r="K3247" s="39">
        <v>386.76998901367188</v>
      </c>
      <c r="L3247" s="39"/>
      <c r="M3247" s="39"/>
      <c r="N3247" s="39"/>
      <c r="O3247" s="39">
        <v>374.1300048828125</v>
      </c>
      <c r="P3247" s="39">
        <v>391.6199951171875</v>
      </c>
      <c r="Q3247" s="39">
        <v>389.8900146484375</v>
      </c>
      <c r="S3247" s="39">
        <v>340.3800048828125</v>
      </c>
      <c r="T3247" s="39">
        <v>33.75</v>
      </c>
    </row>
    <row r="3248" spans="1:20">
      <c r="A3248" s="1">
        <v>41716</v>
      </c>
      <c r="B3248" s="39">
        <v>823.96002197265625</v>
      </c>
      <c r="C3248" s="39"/>
      <c r="D3248" s="39">
        <v>162.94000244140625</v>
      </c>
      <c r="E3248" s="39">
        <v>300.1300048828125</v>
      </c>
      <c r="F3248" s="39">
        <v>401.22000122070313</v>
      </c>
      <c r="G3248" s="39">
        <v>118.48000335693359</v>
      </c>
      <c r="H3248" s="39">
        <v>492.55999755859375</v>
      </c>
      <c r="I3248" s="39"/>
      <c r="J3248" s="39">
        <v>88.919998168945313</v>
      </c>
      <c r="K3248" s="39">
        <v>389.17001342773438</v>
      </c>
      <c r="L3248" s="39"/>
      <c r="M3248" s="39"/>
      <c r="N3248" s="39"/>
      <c r="O3248" s="39">
        <v>375.57998657226563</v>
      </c>
      <c r="P3248" s="39">
        <v>394.07998657226563</v>
      </c>
      <c r="Q3248" s="39">
        <v>390.41000366210938</v>
      </c>
      <c r="S3248" s="39">
        <v>341.82998657226563</v>
      </c>
      <c r="T3248" s="39">
        <v>33.75</v>
      </c>
    </row>
    <row r="3249" spans="1:20">
      <c r="A3249" s="1">
        <v>41717</v>
      </c>
      <c r="B3249" s="39">
        <v>828.82000732421875</v>
      </c>
      <c r="C3249" s="39"/>
      <c r="D3249" s="39">
        <v>157.96000671386719</v>
      </c>
      <c r="E3249" s="39">
        <v>301.16000366210938</v>
      </c>
      <c r="F3249" s="39">
        <v>403.54000854492188</v>
      </c>
      <c r="G3249" s="39">
        <v>117.23000335693359</v>
      </c>
      <c r="H3249" s="39">
        <v>492.14999389648438</v>
      </c>
      <c r="I3249" s="39"/>
      <c r="J3249" s="39">
        <v>87.370002746582031</v>
      </c>
      <c r="K3249" s="39">
        <v>390.04000854492188</v>
      </c>
      <c r="L3249" s="39"/>
      <c r="M3249" s="39"/>
      <c r="N3249" s="39"/>
      <c r="O3249" s="39">
        <v>376.19000244140625</v>
      </c>
      <c r="P3249" s="39">
        <v>394.95001220703125</v>
      </c>
      <c r="Q3249" s="39">
        <v>390.79000854492188</v>
      </c>
      <c r="S3249" s="39">
        <v>342.44000244140625</v>
      </c>
      <c r="T3249" s="39">
        <v>33.75</v>
      </c>
    </row>
    <row r="3250" spans="1:20">
      <c r="A3250" s="1">
        <v>41718</v>
      </c>
      <c r="B3250" s="39">
        <v>823.52001953125</v>
      </c>
      <c r="C3250" s="39"/>
      <c r="D3250" s="39">
        <v>165.63999938964844</v>
      </c>
      <c r="E3250" s="39">
        <v>301.67999267578125</v>
      </c>
      <c r="F3250" s="39">
        <v>404.3599853515625</v>
      </c>
      <c r="G3250" s="39">
        <v>117.27999877929688</v>
      </c>
      <c r="H3250" s="39">
        <v>489.85000610351563</v>
      </c>
      <c r="I3250" s="39"/>
      <c r="J3250" s="39">
        <v>87.120002746582031</v>
      </c>
      <c r="K3250" s="39">
        <v>384.57000732421875</v>
      </c>
      <c r="L3250" s="39"/>
      <c r="M3250" s="39"/>
      <c r="N3250" s="39"/>
      <c r="O3250" s="39">
        <v>374.3900146484375</v>
      </c>
      <c r="P3250" s="39">
        <v>395.3900146484375</v>
      </c>
      <c r="Q3250" s="39">
        <v>386.47000122070313</v>
      </c>
      <c r="S3250" s="39">
        <v>340.6400146484375</v>
      </c>
      <c r="T3250" s="39">
        <v>33.75</v>
      </c>
    </row>
    <row r="3251" spans="1:20">
      <c r="A3251" s="1">
        <v>41719</v>
      </c>
      <c r="B3251" s="39">
        <v>824.54998779296875</v>
      </c>
      <c r="C3251" s="39"/>
      <c r="D3251" s="39">
        <v>153.32000732421875</v>
      </c>
      <c r="E3251" s="39">
        <v>301.54998779296875</v>
      </c>
      <c r="F3251" s="39">
        <v>412.73001098632813</v>
      </c>
      <c r="G3251" s="39">
        <v>101.63999938964844</v>
      </c>
      <c r="H3251" s="39">
        <v>478.22000122070313</v>
      </c>
      <c r="I3251" s="39"/>
      <c r="J3251" s="39">
        <v>85.669998168945313</v>
      </c>
      <c r="K3251" s="39">
        <v>381.6300048828125</v>
      </c>
      <c r="L3251" s="39"/>
      <c r="M3251" s="39"/>
      <c r="N3251" s="39"/>
      <c r="O3251" s="39">
        <v>371.16000366210938</v>
      </c>
      <c r="P3251" s="39">
        <v>393.44000244140625</v>
      </c>
      <c r="Q3251" s="39">
        <v>381.57998657226563</v>
      </c>
      <c r="S3251" s="39">
        <v>337.41000366210938</v>
      </c>
      <c r="T3251" s="39">
        <v>33.75</v>
      </c>
    </row>
    <row r="3252" spans="1:20">
      <c r="A3252" s="1">
        <v>41722</v>
      </c>
      <c r="B3252" s="39">
        <v>821.52001953125</v>
      </c>
      <c r="C3252" s="39"/>
      <c r="D3252" s="39">
        <v>156.42999267578125</v>
      </c>
      <c r="E3252" s="39">
        <v>300.16000366210938</v>
      </c>
      <c r="F3252" s="39">
        <v>432.20001220703125</v>
      </c>
      <c r="G3252" s="39">
        <v>104.65000152587891</v>
      </c>
      <c r="H3252" s="39">
        <v>480.04998779296875</v>
      </c>
      <c r="I3252" s="39"/>
      <c r="J3252" s="39">
        <v>86.099998474121094</v>
      </c>
      <c r="K3252" s="39">
        <v>381.77999877929688</v>
      </c>
      <c r="L3252" s="39"/>
      <c r="M3252" s="39"/>
      <c r="N3252" s="39"/>
      <c r="O3252" s="39">
        <v>371.8599853515625</v>
      </c>
      <c r="P3252" s="39">
        <v>394.32998657226563</v>
      </c>
      <c r="Q3252" s="39">
        <v>382.14999389648438</v>
      </c>
      <c r="S3252" s="39">
        <v>338.1099853515625</v>
      </c>
      <c r="T3252" s="39">
        <v>33.75</v>
      </c>
    </row>
    <row r="3253" spans="1:20">
      <c r="A3253" s="1">
        <v>41723</v>
      </c>
      <c r="B3253" s="39">
        <v>826.46002197265625</v>
      </c>
      <c r="C3253" s="39"/>
      <c r="D3253" s="39">
        <v>155.91999816894531</v>
      </c>
      <c r="E3253" s="39">
        <v>300.80999755859375</v>
      </c>
      <c r="F3253" s="39">
        <v>418.58999633789063</v>
      </c>
      <c r="G3253" s="39">
        <v>116.37999725341797</v>
      </c>
      <c r="H3253" s="39">
        <v>482.70999145507813</v>
      </c>
      <c r="I3253" s="39"/>
      <c r="J3253" s="39">
        <v>84.989997863769531</v>
      </c>
      <c r="K3253" s="39">
        <v>380.1400146484375</v>
      </c>
      <c r="L3253" s="39"/>
      <c r="M3253" s="39"/>
      <c r="N3253" s="39"/>
      <c r="O3253" s="39">
        <v>371.95999145507813</v>
      </c>
      <c r="P3253" s="39">
        <v>395.08999633789063</v>
      </c>
      <c r="Q3253" s="39">
        <v>381.57000732421875</v>
      </c>
      <c r="S3253" s="39">
        <v>338.20999145507813</v>
      </c>
      <c r="T3253" s="39">
        <v>33.75</v>
      </c>
    </row>
    <row r="3254" spans="1:20">
      <c r="A3254" s="1">
        <v>41724</v>
      </c>
      <c r="B3254" s="39">
        <v>829.1199951171875</v>
      </c>
      <c r="C3254" s="39"/>
      <c r="D3254" s="39">
        <v>154.17999267578125</v>
      </c>
      <c r="E3254" s="39">
        <v>300.32998657226563</v>
      </c>
      <c r="F3254" s="39">
        <v>417.73001098632813</v>
      </c>
      <c r="G3254" s="39">
        <v>107.45999908447266</v>
      </c>
      <c r="H3254" s="39">
        <v>476.01998901367188</v>
      </c>
      <c r="I3254" s="39"/>
      <c r="J3254" s="39">
        <v>75.959999084472656</v>
      </c>
      <c r="K3254" s="39">
        <v>379.57000732421875</v>
      </c>
      <c r="L3254" s="39"/>
      <c r="M3254" s="39"/>
      <c r="N3254" s="39"/>
      <c r="O3254" s="39">
        <v>370.51998901367188</v>
      </c>
      <c r="P3254" s="39">
        <v>394.69000244140625</v>
      </c>
      <c r="Q3254" s="39">
        <v>378.89999389648438</v>
      </c>
      <c r="S3254" s="39">
        <v>336.76998901367188</v>
      </c>
      <c r="T3254" s="39">
        <v>33.75</v>
      </c>
    </row>
    <row r="3255" spans="1:20">
      <c r="A3255" s="1">
        <v>41725</v>
      </c>
      <c r="B3255" s="39">
        <v>827.469970703125</v>
      </c>
      <c r="C3255" s="39"/>
      <c r="D3255" s="39">
        <v>152.22999572753906</v>
      </c>
      <c r="E3255" s="39">
        <v>299.04000854492188</v>
      </c>
      <c r="F3255" s="39">
        <v>417.92001342773438</v>
      </c>
      <c r="G3255" s="39">
        <v>109.83999633789063</v>
      </c>
      <c r="H3255" s="39">
        <v>474.1099853515625</v>
      </c>
      <c r="I3255" s="39"/>
      <c r="J3255" s="39">
        <v>78.019996643066406</v>
      </c>
      <c r="K3255" s="39">
        <v>382.3599853515625</v>
      </c>
      <c r="L3255" s="39"/>
      <c r="M3255" s="39"/>
      <c r="N3255" s="39"/>
      <c r="O3255" s="39">
        <v>370.69000244140625</v>
      </c>
      <c r="P3255" s="39">
        <v>393.489990234375</v>
      </c>
      <c r="Q3255" s="39">
        <v>380.51998901367188</v>
      </c>
      <c r="S3255" s="39">
        <v>336.94000244140625</v>
      </c>
      <c r="T3255" s="39">
        <v>33.75</v>
      </c>
    </row>
    <row r="3256" spans="1:20">
      <c r="A3256" s="1">
        <v>41726</v>
      </c>
      <c r="B3256" s="39">
        <v>818.29998779296875</v>
      </c>
      <c r="C3256" s="39"/>
      <c r="D3256" s="39">
        <v>171.92999267578125</v>
      </c>
      <c r="E3256" s="39">
        <v>300.29000854492188</v>
      </c>
      <c r="F3256" s="39">
        <v>411.260009765625</v>
      </c>
      <c r="G3256" s="39">
        <v>128.24000549316406</v>
      </c>
      <c r="H3256" s="39">
        <v>470.8699951171875</v>
      </c>
      <c r="I3256" s="39"/>
      <c r="J3256" s="39">
        <v>82.730003356933594</v>
      </c>
      <c r="K3256" s="39">
        <v>390.85000610351563</v>
      </c>
      <c r="L3256" s="39"/>
      <c r="M3256" s="39"/>
      <c r="N3256" s="39"/>
      <c r="O3256" s="39">
        <v>374.27999877929688</v>
      </c>
      <c r="P3256" s="39">
        <v>395.67001342773438</v>
      </c>
      <c r="Q3256" s="39">
        <v>385.94000244140625</v>
      </c>
      <c r="S3256" s="39">
        <v>340.52999877929688</v>
      </c>
      <c r="T3256" s="39">
        <v>33.75</v>
      </c>
    </row>
    <row r="3257" spans="1:20">
      <c r="A3257" s="1">
        <v>41729</v>
      </c>
      <c r="B3257" s="39">
        <v>821.15997314453125</v>
      </c>
      <c r="C3257" s="39"/>
      <c r="D3257" s="39">
        <v>155.17999267578125</v>
      </c>
      <c r="E3257" s="39">
        <v>299.30999755859375</v>
      </c>
      <c r="F3257" s="39">
        <v>409.02999877929688</v>
      </c>
      <c r="G3257" s="39">
        <v>126.33999633789063</v>
      </c>
      <c r="H3257" s="39">
        <v>468.75</v>
      </c>
      <c r="I3257" s="39"/>
      <c r="J3257" s="39">
        <v>82.360000610351563</v>
      </c>
      <c r="K3257" s="39">
        <v>386.89999389648438</v>
      </c>
      <c r="L3257" s="39"/>
      <c r="M3257" s="39"/>
      <c r="N3257" s="39"/>
      <c r="O3257" s="39">
        <v>371.32998657226563</v>
      </c>
      <c r="P3257" s="39">
        <v>392.739990234375</v>
      </c>
      <c r="Q3257" s="39">
        <v>382.70001220703125</v>
      </c>
      <c r="S3257" s="39">
        <v>337.57998657226563</v>
      </c>
      <c r="T3257" s="39">
        <v>33.75</v>
      </c>
    </row>
    <row r="3258" spans="1:20">
      <c r="A3258" s="1">
        <v>41730</v>
      </c>
      <c r="B3258" s="39">
        <v>823.510009765625</v>
      </c>
      <c r="C3258" s="39"/>
      <c r="D3258" s="39">
        <v>154.74000549316406</v>
      </c>
      <c r="E3258" s="39">
        <v>297.66000366210938</v>
      </c>
      <c r="F3258" s="39">
        <v>415.82998657226563</v>
      </c>
      <c r="G3258" s="39">
        <v>120.65000152587891</v>
      </c>
      <c r="H3258" s="39">
        <v>463.3599853515625</v>
      </c>
      <c r="I3258" s="39"/>
      <c r="J3258" s="39">
        <v>81.879997253417969</v>
      </c>
      <c r="K3258" s="39">
        <v>385.85000610351563</v>
      </c>
      <c r="L3258" s="39"/>
      <c r="M3258" s="39"/>
      <c r="N3258" s="39"/>
      <c r="O3258" s="39">
        <v>370.3599853515625</v>
      </c>
      <c r="P3258" s="39">
        <v>392.69000244140625</v>
      </c>
      <c r="Q3258" s="39">
        <v>380.67001342773438</v>
      </c>
      <c r="S3258" s="39">
        <v>336.6099853515625</v>
      </c>
      <c r="T3258" s="39">
        <v>33.75</v>
      </c>
    </row>
    <row r="3259" spans="1:20">
      <c r="A3259" s="1">
        <v>41731</v>
      </c>
      <c r="B3259" s="39">
        <v>824.27001953125</v>
      </c>
      <c r="C3259" s="39"/>
      <c r="D3259" s="39">
        <v>157.22999572753906</v>
      </c>
      <c r="E3259" s="39">
        <v>296.67001342773438</v>
      </c>
      <c r="F3259" s="39">
        <v>417</v>
      </c>
      <c r="G3259" s="39">
        <v>144.74000549316406</v>
      </c>
      <c r="H3259" s="39">
        <v>465.47000122070313</v>
      </c>
      <c r="I3259" s="39"/>
      <c r="J3259" s="39">
        <v>91.55999755859375</v>
      </c>
      <c r="K3259" s="39">
        <v>392.22000122070313</v>
      </c>
      <c r="L3259" s="39"/>
      <c r="M3259" s="39"/>
      <c r="N3259" s="39"/>
      <c r="O3259" s="39">
        <v>373.6099853515625</v>
      </c>
      <c r="P3259" s="39">
        <v>393.98001098632813</v>
      </c>
      <c r="Q3259" s="39">
        <v>386.27999877929688</v>
      </c>
      <c r="S3259" s="39">
        <v>339.8599853515625</v>
      </c>
      <c r="T3259" s="39">
        <v>33.75</v>
      </c>
    </row>
    <row r="3260" spans="1:20">
      <c r="A3260" s="1">
        <v>41732</v>
      </c>
      <c r="B3260" s="39">
        <v>820.8900146484375</v>
      </c>
      <c r="C3260" s="39"/>
      <c r="D3260" s="39">
        <v>158.42999267578125</v>
      </c>
      <c r="E3260" s="39">
        <v>296.29000854492188</v>
      </c>
      <c r="F3260" s="39">
        <v>418.51998901367188</v>
      </c>
      <c r="G3260" s="39">
        <v>126.31999969482422</v>
      </c>
      <c r="H3260" s="39">
        <v>467.1300048828125</v>
      </c>
      <c r="I3260" s="39"/>
      <c r="J3260" s="39">
        <v>90.5</v>
      </c>
      <c r="K3260" s="39">
        <v>391.10000610351563</v>
      </c>
      <c r="L3260" s="39"/>
      <c r="M3260" s="39"/>
      <c r="N3260" s="39"/>
      <c r="O3260" s="39">
        <v>372.69000244140625</v>
      </c>
      <c r="P3260" s="39">
        <v>392.54000854492188</v>
      </c>
      <c r="Q3260" s="39">
        <v>385.82000732421875</v>
      </c>
      <c r="S3260" s="39">
        <v>338.94000244140625</v>
      </c>
      <c r="T3260" s="39">
        <v>33.75</v>
      </c>
    </row>
    <row r="3261" spans="1:20">
      <c r="A3261" s="1">
        <v>41733</v>
      </c>
      <c r="B3261" s="39">
        <v>820.6300048828125</v>
      </c>
      <c r="C3261" s="39"/>
      <c r="D3261" s="39">
        <v>157.8800048828125</v>
      </c>
      <c r="E3261" s="39">
        <v>294.54998779296875</v>
      </c>
      <c r="F3261" s="39">
        <v>420.07000732421875</v>
      </c>
      <c r="G3261" s="39">
        <v>124.95999908447266</v>
      </c>
      <c r="H3261" s="39">
        <v>493.66000366210938</v>
      </c>
      <c r="I3261" s="39"/>
      <c r="J3261" s="39">
        <v>91.349998474121094</v>
      </c>
      <c r="K3261" s="39">
        <v>378.70001220703125</v>
      </c>
      <c r="L3261" s="39"/>
      <c r="M3261" s="39"/>
      <c r="N3261" s="39"/>
      <c r="O3261" s="39">
        <v>371.23001098632813</v>
      </c>
      <c r="P3261" s="39">
        <v>391.6099853515625</v>
      </c>
      <c r="Q3261" s="39">
        <v>383.67001342773438</v>
      </c>
      <c r="S3261" s="39">
        <v>337.48001098632813</v>
      </c>
      <c r="T3261" s="39">
        <v>33.75</v>
      </c>
    </row>
    <row r="3262" spans="1:20">
      <c r="A3262" s="1">
        <v>41736</v>
      </c>
      <c r="B3262" s="39">
        <v>822.5</v>
      </c>
      <c r="C3262" s="39"/>
      <c r="D3262" s="39">
        <v>156.25</v>
      </c>
      <c r="E3262" s="39">
        <v>295.510009765625</v>
      </c>
      <c r="F3262" s="39">
        <v>427.44000244140625</v>
      </c>
      <c r="G3262" s="39">
        <v>120.87000274658203</v>
      </c>
      <c r="H3262" s="39">
        <v>496.98001098632813</v>
      </c>
      <c r="I3262" s="39"/>
      <c r="J3262" s="39">
        <v>91.269996643066406</v>
      </c>
      <c r="K3262" s="39">
        <v>383.260009765625</v>
      </c>
      <c r="L3262" s="39"/>
      <c r="M3262" s="39"/>
      <c r="N3262" s="39"/>
      <c r="O3262" s="39">
        <v>373.54998779296875</v>
      </c>
      <c r="P3262" s="39">
        <v>392.6300048828125</v>
      </c>
      <c r="Q3262" s="39">
        <v>387.57998657226563</v>
      </c>
      <c r="S3262" s="39">
        <v>339.79998779296875</v>
      </c>
      <c r="T3262" s="39">
        <v>33.75</v>
      </c>
    </row>
    <row r="3263" spans="1:20">
      <c r="A3263" s="1">
        <v>41737</v>
      </c>
      <c r="B3263" s="39">
        <v>821.17999267578125</v>
      </c>
      <c r="C3263" s="39"/>
      <c r="D3263" s="39">
        <v>157.66999816894531</v>
      </c>
      <c r="E3263" s="39">
        <v>296.67001342773438</v>
      </c>
      <c r="F3263" s="39">
        <v>419.01998901367188</v>
      </c>
      <c r="G3263" s="39">
        <v>121.48999786376953</v>
      </c>
      <c r="H3263" s="39">
        <v>493.489990234375</v>
      </c>
      <c r="I3263" s="39"/>
      <c r="J3263" s="39">
        <v>85.129997253417969</v>
      </c>
      <c r="K3263" s="39">
        <v>384.8699951171875</v>
      </c>
      <c r="L3263" s="39"/>
      <c r="M3263" s="39"/>
      <c r="N3263" s="39"/>
      <c r="O3263" s="39">
        <v>373.3900146484375</v>
      </c>
      <c r="P3263" s="39">
        <v>392.48001098632813</v>
      </c>
      <c r="Q3263" s="39">
        <v>387.3900146484375</v>
      </c>
      <c r="S3263" s="39">
        <v>339.6400146484375</v>
      </c>
      <c r="T3263" s="39">
        <v>33.75</v>
      </c>
    </row>
    <row r="3264" spans="1:20">
      <c r="A3264" s="1">
        <v>41738</v>
      </c>
      <c r="B3264" s="39">
        <v>821.69000244140625</v>
      </c>
      <c r="C3264" s="39"/>
      <c r="D3264" s="39">
        <v>157.52999877929688</v>
      </c>
      <c r="E3264" s="39">
        <v>296.58999633789063</v>
      </c>
      <c r="F3264" s="39">
        <v>410.52999877929688</v>
      </c>
      <c r="G3264" s="39">
        <v>127.48000335693359</v>
      </c>
      <c r="H3264" s="39">
        <v>494.27999877929688</v>
      </c>
      <c r="I3264" s="39"/>
      <c r="J3264" s="39">
        <v>86.290000915527344</v>
      </c>
      <c r="K3264" s="39">
        <v>380.26998901367188</v>
      </c>
      <c r="L3264" s="39"/>
      <c r="M3264" s="39"/>
      <c r="N3264" s="39"/>
      <c r="O3264" s="39">
        <v>371.8699951171875</v>
      </c>
      <c r="P3264" s="39">
        <v>392.1199951171875</v>
      </c>
      <c r="Q3264" s="39">
        <v>384.510009765625</v>
      </c>
      <c r="S3264" s="39">
        <v>338.1199951171875</v>
      </c>
      <c r="T3264" s="39">
        <v>33.75</v>
      </c>
    </row>
    <row r="3265" spans="1:20">
      <c r="A3265" s="1">
        <v>41739</v>
      </c>
      <c r="B3265" s="39">
        <v>828.83001708984375</v>
      </c>
      <c r="C3265" s="39"/>
      <c r="D3265" s="39">
        <v>158.19999694824219</v>
      </c>
      <c r="E3265" s="39">
        <v>297.64999389648438</v>
      </c>
      <c r="F3265" s="39">
        <v>416.30999755859375</v>
      </c>
      <c r="G3265" s="39">
        <v>144.55999755859375</v>
      </c>
      <c r="H3265" s="39">
        <v>489.489990234375</v>
      </c>
      <c r="I3265" s="39"/>
      <c r="J3265" s="39">
        <v>85.819999694824219</v>
      </c>
      <c r="K3265" s="39">
        <v>381.510009765625</v>
      </c>
      <c r="L3265" s="39"/>
      <c r="M3265" s="39"/>
      <c r="N3265" s="39"/>
      <c r="O3265" s="39">
        <v>373.42001342773438</v>
      </c>
      <c r="P3265" s="39">
        <v>395.57998657226563</v>
      </c>
      <c r="Q3265" s="39">
        <v>384.19000244140625</v>
      </c>
      <c r="S3265" s="39">
        <v>339.67001342773438</v>
      </c>
      <c r="T3265" s="39">
        <v>33.75</v>
      </c>
    </row>
    <row r="3266" spans="1:20">
      <c r="A3266" s="1">
        <v>41740</v>
      </c>
      <c r="B3266" s="39">
        <v>831.510009765625</v>
      </c>
      <c r="C3266" s="39"/>
      <c r="D3266" s="39">
        <v>160.69000244140625</v>
      </c>
      <c r="E3266" s="39">
        <v>297.91000366210938</v>
      </c>
      <c r="F3266" s="39">
        <v>421.44000244140625</v>
      </c>
      <c r="G3266" s="39">
        <v>141.42999267578125</v>
      </c>
      <c r="H3266" s="39">
        <v>481.95999145507813</v>
      </c>
      <c r="I3266" s="39"/>
      <c r="J3266" s="39">
        <v>85.199996948242188</v>
      </c>
      <c r="K3266" s="39">
        <v>383.83999633789063</v>
      </c>
      <c r="L3266" s="39"/>
      <c r="M3266" s="39"/>
      <c r="N3266" s="39"/>
      <c r="O3266" s="39">
        <v>374.010009765625</v>
      </c>
      <c r="P3266" s="39">
        <v>396.989990234375</v>
      </c>
      <c r="Q3266" s="39">
        <v>383.95001220703125</v>
      </c>
      <c r="S3266" s="39">
        <v>340.260009765625</v>
      </c>
      <c r="T3266" s="39">
        <v>33.75</v>
      </c>
    </row>
    <row r="3267" spans="1:20">
      <c r="A3267" s="1">
        <v>41743</v>
      </c>
      <c r="B3267" s="39">
        <v>826.83001708984375</v>
      </c>
      <c r="C3267" s="39"/>
      <c r="D3267" s="39">
        <v>157.58000183105469</v>
      </c>
      <c r="E3267" s="39">
        <v>297.760009765625</v>
      </c>
      <c r="F3267" s="39">
        <v>411.29998779296875</v>
      </c>
      <c r="G3267" s="39">
        <v>153.21000671386719</v>
      </c>
      <c r="H3267" s="39">
        <v>480.1199951171875</v>
      </c>
      <c r="I3267" s="39"/>
      <c r="J3267" s="39">
        <v>85.260002136230469</v>
      </c>
      <c r="K3267" s="39">
        <v>380.17999267578125</v>
      </c>
      <c r="L3267" s="39"/>
      <c r="M3267" s="39"/>
      <c r="N3267" s="39"/>
      <c r="O3267" s="39">
        <v>371.69000244140625</v>
      </c>
      <c r="P3267" s="39">
        <v>395.05999755859375</v>
      </c>
      <c r="Q3267" s="39">
        <v>381.010009765625</v>
      </c>
      <c r="S3267" s="39">
        <v>337.94000244140625</v>
      </c>
      <c r="T3267" s="39">
        <v>33.75</v>
      </c>
    </row>
    <row r="3268" spans="1:20">
      <c r="A3268" s="1">
        <v>41744</v>
      </c>
      <c r="B3268" s="39">
        <v>822.65997314453125</v>
      </c>
      <c r="C3268" s="39"/>
      <c r="D3268" s="39">
        <v>154.97999572753906</v>
      </c>
      <c r="E3268" s="39">
        <v>298.239990234375</v>
      </c>
      <c r="F3268" s="39">
        <v>416.14999389648438</v>
      </c>
      <c r="G3268" s="39">
        <v>133.05999755859375</v>
      </c>
      <c r="H3268" s="39">
        <v>479.67001342773438</v>
      </c>
      <c r="I3268" s="39"/>
      <c r="J3268" s="39">
        <v>92.230003356933594</v>
      </c>
      <c r="K3268" s="39">
        <v>377.1099853515625</v>
      </c>
      <c r="L3268" s="39"/>
      <c r="M3268" s="39"/>
      <c r="N3268" s="39"/>
      <c r="O3268" s="39">
        <v>370.08999633789063</v>
      </c>
      <c r="P3268" s="39">
        <v>393.39999389648438</v>
      </c>
      <c r="Q3268" s="39">
        <v>379.33999633789063</v>
      </c>
      <c r="S3268" s="39">
        <v>336.33999633789063</v>
      </c>
      <c r="T3268" s="39">
        <v>33.75</v>
      </c>
    </row>
    <row r="3269" spans="1:20">
      <c r="A3269" s="1">
        <v>41745</v>
      </c>
      <c r="B3269" s="39">
        <v>819.42999267578125</v>
      </c>
      <c r="C3269" s="39"/>
      <c r="D3269" s="39">
        <v>154.25999450683594</v>
      </c>
      <c r="E3269" s="39">
        <v>299.6300048828125</v>
      </c>
      <c r="F3269" s="39">
        <v>422.45999145507813</v>
      </c>
      <c r="G3269" s="39">
        <v>117.36000061035156</v>
      </c>
      <c r="H3269" s="39">
        <v>478.20999145507813</v>
      </c>
      <c r="I3269" s="39"/>
      <c r="J3269" s="39">
        <v>85.449996948242188</v>
      </c>
      <c r="K3269" s="39">
        <v>379.29998779296875</v>
      </c>
      <c r="L3269" s="39"/>
      <c r="M3269" s="39"/>
      <c r="N3269" s="39"/>
      <c r="O3269" s="39">
        <v>370.20001220703125</v>
      </c>
      <c r="P3269" s="39">
        <v>393.01998901367188</v>
      </c>
      <c r="Q3269" s="39">
        <v>379.97000122070313</v>
      </c>
      <c r="S3269" s="39">
        <v>336.45001220703125</v>
      </c>
      <c r="T3269" s="39">
        <v>33.75</v>
      </c>
    </row>
    <row r="3270" spans="1:20">
      <c r="A3270" s="1">
        <v>41746</v>
      </c>
      <c r="B3270" s="39">
        <v>810.25</v>
      </c>
      <c r="C3270" s="39"/>
      <c r="D3270" s="39">
        <v>149.02000427246094</v>
      </c>
      <c r="E3270" s="39">
        <v>299.73001098632813</v>
      </c>
      <c r="F3270" s="39">
        <v>419.8900146484375</v>
      </c>
      <c r="G3270" s="39">
        <v>117.23999786376953</v>
      </c>
      <c r="H3270" s="39">
        <v>482.47000122070313</v>
      </c>
      <c r="I3270" s="39"/>
      <c r="J3270" s="39">
        <v>89.620002746582031</v>
      </c>
      <c r="K3270" s="39">
        <v>378.54998779296875</v>
      </c>
      <c r="L3270" s="39"/>
      <c r="M3270" s="39"/>
      <c r="N3270" s="39"/>
      <c r="O3270" s="39">
        <v>369.05999755859375</v>
      </c>
      <c r="P3270" s="39">
        <v>389.92001342773438</v>
      </c>
      <c r="Q3270" s="39">
        <v>380.79000854492188</v>
      </c>
      <c r="S3270" s="39">
        <v>335.30999755859375</v>
      </c>
      <c r="T3270" s="39">
        <v>33.75</v>
      </c>
    </row>
    <row r="3271" spans="1:20">
      <c r="A3271" s="1">
        <v>41747</v>
      </c>
      <c r="B3271" s="39">
        <v>808.969970703125</v>
      </c>
      <c r="C3271" s="39"/>
      <c r="D3271" s="39">
        <v>151.11000061035156</v>
      </c>
      <c r="E3271" s="39">
        <v>300.1199951171875</v>
      </c>
      <c r="F3271" s="39">
        <v>421.3900146484375</v>
      </c>
      <c r="G3271" s="39">
        <v>119.94999694824219</v>
      </c>
      <c r="H3271" s="39">
        <v>481.66000366210938</v>
      </c>
      <c r="I3271" s="39"/>
      <c r="J3271" s="39">
        <v>90.349998474121094</v>
      </c>
      <c r="K3271" s="39">
        <v>379.79998779296875</v>
      </c>
      <c r="L3271" s="39"/>
      <c r="M3271" s="39"/>
      <c r="N3271" s="39"/>
      <c r="O3271" s="39">
        <v>369.6400146484375</v>
      </c>
      <c r="P3271" s="39">
        <v>390.42001342773438</v>
      </c>
      <c r="Q3271" s="39">
        <v>381.510009765625</v>
      </c>
      <c r="S3271" s="39">
        <v>335.8900146484375</v>
      </c>
      <c r="T3271" s="39">
        <v>33.75</v>
      </c>
    </row>
    <row r="3272" spans="1:20">
      <c r="A3272" s="1">
        <v>41750</v>
      </c>
      <c r="B3272" s="39">
        <v>810.55999755859375</v>
      </c>
      <c r="C3272" s="39"/>
      <c r="D3272" s="39">
        <v>149.92999267578125</v>
      </c>
      <c r="E3272" s="39">
        <v>301.79000854492188</v>
      </c>
      <c r="F3272" s="39">
        <v>425.04000854492188</v>
      </c>
      <c r="G3272" s="39">
        <v>118.70999908447266</v>
      </c>
      <c r="H3272" s="39">
        <v>483.67001342773438</v>
      </c>
      <c r="I3272" s="39"/>
      <c r="J3272" s="39">
        <v>91.040000915527344</v>
      </c>
      <c r="K3272" s="39">
        <v>382.54998779296875</v>
      </c>
      <c r="L3272" s="39"/>
      <c r="M3272" s="39"/>
      <c r="N3272" s="39"/>
      <c r="O3272" s="39">
        <v>371.35000610351563</v>
      </c>
      <c r="P3272" s="39">
        <v>391.6199951171875</v>
      </c>
      <c r="Q3272" s="39">
        <v>383.92001342773438</v>
      </c>
      <c r="S3272" s="39">
        <v>337.60000610351563</v>
      </c>
      <c r="T3272" s="39">
        <v>33.75</v>
      </c>
    </row>
    <row r="3273" spans="1:20">
      <c r="A3273" s="1">
        <v>41751</v>
      </c>
      <c r="B3273" s="39">
        <v>817.59002685546875</v>
      </c>
      <c r="C3273" s="39"/>
      <c r="D3273" s="39">
        <v>150.38999938964844</v>
      </c>
      <c r="E3273" s="39">
        <v>300.22000122070313</v>
      </c>
      <c r="F3273" s="39">
        <v>428.22000122070313</v>
      </c>
      <c r="G3273" s="39">
        <v>114.23000335693359</v>
      </c>
      <c r="H3273" s="39">
        <v>486.239990234375</v>
      </c>
      <c r="I3273" s="39"/>
      <c r="J3273" s="39">
        <v>81.370002746582031</v>
      </c>
      <c r="K3273" s="39">
        <v>386.95999145507813</v>
      </c>
      <c r="L3273" s="39"/>
      <c r="M3273" s="39"/>
      <c r="N3273" s="39"/>
      <c r="O3273" s="39">
        <v>373.16000366210938</v>
      </c>
      <c r="P3273" s="39">
        <v>392.55999755859375</v>
      </c>
      <c r="Q3273" s="39">
        <v>386.80999755859375</v>
      </c>
      <c r="S3273" s="39">
        <v>339.41000366210938</v>
      </c>
      <c r="T3273" s="39">
        <v>33.75</v>
      </c>
    </row>
    <row r="3274" spans="1:20">
      <c r="A3274" s="1">
        <v>41752</v>
      </c>
      <c r="B3274" s="39">
        <v>812.239990234375</v>
      </c>
      <c r="C3274" s="39"/>
      <c r="D3274" s="39">
        <v>151.83000183105469</v>
      </c>
      <c r="E3274" s="39">
        <v>300.22000122070313</v>
      </c>
      <c r="F3274" s="39">
        <v>427.14999389648438</v>
      </c>
      <c r="G3274" s="39">
        <v>126.69999694824219</v>
      </c>
      <c r="H3274" s="39">
        <v>488.27999877929688</v>
      </c>
      <c r="I3274" s="39"/>
      <c r="J3274" s="39">
        <v>84.290000915527344</v>
      </c>
      <c r="K3274" s="39">
        <v>387.07000732421875</v>
      </c>
      <c r="L3274" s="39"/>
      <c r="M3274" s="39"/>
      <c r="N3274" s="39"/>
      <c r="O3274" s="39">
        <v>373.29000854492188</v>
      </c>
      <c r="P3274" s="39">
        <v>392.08999633789063</v>
      </c>
      <c r="Q3274" s="39">
        <v>387.58999633789063</v>
      </c>
      <c r="S3274" s="39">
        <v>339.54000854492188</v>
      </c>
      <c r="T3274" s="39">
        <v>33.75</v>
      </c>
    </row>
    <row r="3275" spans="1:20">
      <c r="A3275" s="1">
        <v>41753</v>
      </c>
      <c r="B3275" s="39">
        <v>819.42999267578125</v>
      </c>
      <c r="C3275" s="39"/>
      <c r="D3275" s="39">
        <v>156.94999694824219</v>
      </c>
      <c r="E3275" s="39">
        <v>300.20001220703125</v>
      </c>
      <c r="F3275" s="39">
        <v>424.07000732421875</v>
      </c>
      <c r="G3275" s="39">
        <v>124.27999877929688</v>
      </c>
      <c r="H3275" s="39">
        <v>485.98001098632813</v>
      </c>
      <c r="I3275" s="39"/>
      <c r="J3275" s="39">
        <v>81.760002136230469</v>
      </c>
      <c r="K3275" s="39">
        <v>386.42999267578125</v>
      </c>
      <c r="L3275" s="39"/>
      <c r="M3275" s="39"/>
      <c r="N3275" s="39"/>
      <c r="O3275" s="39">
        <v>373.77999877929688</v>
      </c>
      <c r="P3275" s="39">
        <v>394.19000244140625</v>
      </c>
      <c r="Q3275" s="39">
        <v>386.41000366210938</v>
      </c>
      <c r="S3275" s="39">
        <v>340.02999877929688</v>
      </c>
      <c r="T3275" s="39">
        <v>33.75</v>
      </c>
    </row>
    <row r="3276" spans="1:20">
      <c r="A3276" s="1">
        <v>41754</v>
      </c>
      <c r="B3276" s="39">
        <v>829.760009765625</v>
      </c>
      <c r="C3276" s="39"/>
      <c r="D3276" s="39">
        <v>156.47000122070313</v>
      </c>
      <c r="E3276" s="39">
        <v>299.95999145507813</v>
      </c>
      <c r="F3276" s="39">
        <v>393.1300048828125</v>
      </c>
      <c r="G3276" s="39">
        <v>107.44000244140625</v>
      </c>
      <c r="H3276" s="39">
        <v>495.1199951171875</v>
      </c>
      <c r="I3276" s="39"/>
      <c r="J3276" s="39">
        <v>82.129997253417969</v>
      </c>
      <c r="K3276" s="39">
        <v>387.1300048828125</v>
      </c>
      <c r="L3276" s="39"/>
      <c r="M3276" s="39"/>
      <c r="N3276" s="39"/>
      <c r="O3276" s="39">
        <v>374.45999145507813</v>
      </c>
      <c r="P3276" s="39">
        <v>393.04998779296875</v>
      </c>
      <c r="Q3276" s="39">
        <v>389.07998657226563</v>
      </c>
      <c r="S3276" s="39">
        <v>340.70999145507813</v>
      </c>
      <c r="T3276" s="39">
        <v>33.75</v>
      </c>
    </row>
    <row r="3277" spans="1:20">
      <c r="A3277" s="1">
        <v>41757</v>
      </c>
      <c r="B3277" s="39">
        <v>827.83001708984375</v>
      </c>
      <c r="C3277" s="39"/>
      <c r="D3277" s="39">
        <v>160.08999633789063</v>
      </c>
      <c r="E3277" s="39">
        <v>296.989990234375</v>
      </c>
      <c r="F3277" s="39">
        <v>400.17001342773438</v>
      </c>
      <c r="G3277" s="39">
        <v>103.63999938964844</v>
      </c>
      <c r="H3277" s="39">
        <v>493.32000732421875</v>
      </c>
      <c r="I3277" s="39"/>
      <c r="J3277" s="39">
        <v>77.55999755859375</v>
      </c>
      <c r="K3277" s="39">
        <v>382.30999755859375</v>
      </c>
      <c r="L3277" s="39"/>
      <c r="M3277" s="39"/>
      <c r="N3277" s="39"/>
      <c r="O3277" s="39">
        <v>372.1400146484375</v>
      </c>
      <c r="P3277" s="39">
        <v>392.20001220703125</v>
      </c>
      <c r="Q3277" s="39">
        <v>385</v>
      </c>
      <c r="S3277" s="39">
        <v>338.3900146484375</v>
      </c>
      <c r="T3277" s="39">
        <v>33.75</v>
      </c>
    </row>
    <row r="3278" spans="1:20">
      <c r="A3278" s="1">
        <v>41758</v>
      </c>
      <c r="B3278" s="39">
        <v>819.77001953125</v>
      </c>
      <c r="C3278" s="39"/>
      <c r="D3278" s="39">
        <v>161.75</v>
      </c>
      <c r="E3278" s="39">
        <v>299.01998901367188</v>
      </c>
      <c r="F3278" s="39">
        <v>393.1400146484375</v>
      </c>
      <c r="G3278" s="39">
        <v>113.63999938964844</v>
      </c>
      <c r="H3278" s="39">
        <v>493.3800048828125</v>
      </c>
      <c r="I3278" s="39"/>
      <c r="J3278" s="39">
        <v>91.699996948242188</v>
      </c>
      <c r="K3278" s="39">
        <v>381.83999633789063</v>
      </c>
      <c r="L3278" s="39"/>
      <c r="M3278" s="39"/>
      <c r="N3278" s="39"/>
      <c r="O3278" s="39">
        <v>372.17999267578125</v>
      </c>
      <c r="P3278" s="39">
        <v>391.54000854492188</v>
      </c>
      <c r="Q3278" s="39">
        <v>385.79000854492188</v>
      </c>
      <c r="S3278" s="39">
        <v>338.42999267578125</v>
      </c>
      <c r="T3278" s="39">
        <v>33.75</v>
      </c>
    </row>
    <row r="3279" spans="1:20">
      <c r="A3279" s="1">
        <v>41759</v>
      </c>
      <c r="B3279" s="39">
        <v>820.46002197265625</v>
      </c>
      <c r="C3279" s="39"/>
      <c r="D3279" s="39">
        <v>158.30999755859375</v>
      </c>
      <c r="E3279" s="39">
        <v>297.6400146484375</v>
      </c>
      <c r="F3279" s="39">
        <v>393.45001220703125</v>
      </c>
      <c r="G3279" s="39">
        <v>104.66999816894531</v>
      </c>
      <c r="H3279" s="39">
        <v>485.29998779296875</v>
      </c>
      <c r="I3279" s="39"/>
      <c r="J3279" s="39">
        <v>92.650001525878906</v>
      </c>
      <c r="K3279" s="39">
        <v>382.39999389648438</v>
      </c>
      <c r="L3279" s="39"/>
      <c r="M3279" s="39"/>
      <c r="N3279" s="39"/>
      <c r="O3279" s="39">
        <v>370.77999877929688</v>
      </c>
      <c r="P3279" s="39">
        <v>390.07000732421875</v>
      </c>
      <c r="Q3279" s="39">
        <v>384.33999633789063</v>
      </c>
      <c r="S3279" s="39">
        <v>337.02999877929688</v>
      </c>
      <c r="T3279" s="39">
        <v>33.75</v>
      </c>
    </row>
    <row r="3280" spans="1:20">
      <c r="A3280" s="1">
        <v>41760</v>
      </c>
      <c r="B3280" s="39">
        <v>823.03997802734375</v>
      </c>
      <c r="C3280" s="39"/>
      <c r="D3280" s="39">
        <v>157.27999877929688</v>
      </c>
      <c r="E3280" s="39">
        <v>296.19000244140625</v>
      </c>
      <c r="F3280" s="39">
        <v>393.51998901367188</v>
      </c>
      <c r="G3280" s="39">
        <v>107.97000122070313</v>
      </c>
      <c r="H3280" s="39">
        <v>490.32000732421875</v>
      </c>
      <c r="I3280" s="39"/>
      <c r="J3280" s="39">
        <v>92.80999755859375</v>
      </c>
      <c r="K3280" s="39">
        <v>382.510009765625</v>
      </c>
      <c r="L3280" s="39"/>
      <c r="M3280" s="39"/>
      <c r="N3280" s="39"/>
      <c r="O3280" s="39">
        <v>371.30999755859375</v>
      </c>
      <c r="P3280" s="39">
        <v>389.92999267578125</v>
      </c>
      <c r="Q3280" s="39">
        <v>385.6099853515625</v>
      </c>
      <c r="S3280" s="39">
        <v>337.55999755859375</v>
      </c>
      <c r="T3280" s="39">
        <v>33.75</v>
      </c>
    </row>
    <row r="3281" spans="1:20">
      <c r="A3281" s="1">
        <v>41761</v>
      </c>
      <c r="B3281" s="39">
        <v>818.46002197265625</v>
      </c>
      <c r="C3281" s="39"/>
      <c r="D3281" s="39">
        <v>158.17999267578125</v>
      </c>
      <c r="E3281" s="39">
        <v>295.60000610351563</v>
      </c>
      <c r="F3281" s="39">
        <v>422.64999389648438</v>
      </c>
      <c r="G3281" s="39">
        <v>123.79000091552734</v>
      </c>
      <c r="H3281" s="39">
        <v>478.95999145507813</v>
      </c>
      <c r="I3281" s="39"/>
      <c r="J3281" s="39">
        <v>93.519996643066406</v>
      </c>
      <c r="K3281" s="39">
        <v>377.05999755859375</v>
      </c>
      <c r="L3281" s="39"/>
      <c r="M3281" s="39"/>
      <c r="N3281" s="39"/>
      <c r="O3281" s="39">
        <v>369.26998901367188</v>
      </c>
      <c r="P3281" s="39">
        <v>391.83999633789063</v>
      </c>
      <c r="Q3281" s="39">
        <v>379.23001098632813</v>
      </c>
      <c r="S3281" s="39">
        <v>335.51998901367188</v>
      </c>
      <c r="T3281" s="39">
        <v>33.75</v>
      </c>
    </row>
    <row r="3282" spans="1:20">
      <c r="A3282" s="1">
        <v>41764</v>
      </c>
      <c r="B3282" s="39">
        <v>817.1300048828125</v>
      </c>
      <c r="C3282" s="39"/>
      <c r="D3282" s="39">
        <v>160.08999633789063</v>
      </c>
      <c r="E3282" s="39">
        <v>297.22000122070313</v>
      </c>
      <c r="F3282" s="39">
        <v>413.47000122070313</v>
      </c>
      <c r="G3282" s="39">
        <v>121.33999633789063</v>
      </c>
      <c r="H3282" s="39">
        <v>480.25</v>
      </c>
      <c r="I3282" s="39"/>
      <c r="J3282" s="39">
        <v>89.430000305175781</v>
      </c>
      <c r="K3282" s="39">
        <v>384.54998779296875</v>
      </c>
      <c r="L3282" s="39"/>
      <c r="M3282" s="39"/>
      <c r="N3282" s="39"/>
      <c r="O3282" s="39">
        <v>371.6400146484375</v>
      </c>
      <c r="P3282" s="39">
        <v>391.79000854492188</v>
      </c>
      <c r="Q3282" s="39">
        <v>384.3599853515625</v>
      </c>
      <c r="S3282" s="39">
        <v>337.8900146484375</v>
      </c>
      <c r="T3282" s="39">
        <v>33.75</v>
      </c>
    </row>
    <row r="3283" spans="1:20">
      <c r="A3283" s="1">
        <v>41765</v>
      </c>
      <c r="B3283" s="39">
        <v>814.42999267578125</v>
      </c>
      <c r="C3283" s="39"/>
      <c r="D3283" s="39">
        <v>156.92999267578125</v>
      </c>
      <c r="E3283" s="39">
        <v>296.3900146484375</v>
      </c>
      <c r="F3283" s="39">
        <v>418.1300048828125</v>
      </c>
      <c r="G3283" s="39">
        <v>121.76999664306641</v>
      </c>
      <c r="H3283" s="39">
        <v>478.69000244140625</v>
      </c>
      <c r="I3283" s="39"/>
      <c r="J3283" s="39">
        <v>89.709999084472656</v>
      </c>
      <c r="K3283" s="39">
        <v>383.239990234375</v>
      </c>
      <c r="L3283" s="39"/>
      <c r="M3283" s="39"/>
      <c r="N3283" s="39"/>
      <c r="O3283" s="39">
        <v>370.5</v>
      </c>
      <c r="P3283" s="39">
        <v>390.64999389648438</v>
      </c>
      <c r="Q3283" s="39">
        <v>383.1099853515625</v>
      </c>
      <c r="S3283" s="39">
        <v>336.75</v>
      </c>
      <c r="T3283" s="39">
        <v>33.75</v>
      </c>
    </row>
    <row r="3284" spans="1:20">
      <c r="A3284" s="1">
        <v>41766</v>
      </c>
      <c r="B3284" s="39">
        <v>816.6099853515625</v>
      </c>
      <c r="C3284" s="39"/>
      <c r="D3284" s="39">
        <v>158.61000061035156</v>
      </c>
      <c r="E3284" s="39">
        <v>296.760009765625</v>
      </c>
      <c r="F3284" s="39">
        <v>415.98001098632813</v>
      </c>
      <c r="G3284" s="39">
        <v>133.89999389648438</v>
      </c>
      <c r="H3284" s="39">
        <v>485.42001342773438</v>
      </c>
      <c r="I3284" s="39"/>
      <c r="J3284" s="39">
        <v>89.699996948242188</v>
      </c>
      <c r="K3284" s="39">
        <v>382.33999633789063</v>
      </c>
      <c r="L3284" s="39"/>
      <c r="M3284" s="39"/>
      <c r="N3284" s="39"/>
      <c r="O3284" s="39">
        <v>371.60000610351563</v>
      </c>
      <c r="P3284" s="39">
        <v>391.97000122070313</v>
      </c>
      <c r="Q3284" s="39">
        <v>384.08999633789063</v>
      </c>
      <c r="S3284" s="39">
        <v>337.85000610351563</v>
      </c>
      <c r="T3284" s="39">
        <v>33.75</v>
      </c>
    </row>
    <row r="3285" spans="1:20">
      <c r="A3285" s="1">
        <v>41767</v>
      </c>
      <c r="B3285" s="39">
        <v>816.33001708984375</v>
      </c>
      <c r="C3285" s="39"/>
      <c r="D3285" s="39">
        <v>157.46000671386719</v>
      </c>
      <c r="E3285" s="39">
        <v>296.51998901367188</v>
      </c>
      <c r="F3285" s="39">
        <v>415.10000610351563</v>
      </c>
      <c r="G3285" s="39">
        <v>132.60000610351563</v>
      </c>
      <c r="H3285" s="39">
        <v>480.77999877929688</v>
      </c>
      <c r="I3285" s="39"/>
      <c r="J3285" s="39">
        <v>89.599998474121094</v>
      </c>
      <c r="K3285" s="39">
        <v>381.510009765625</v>
      </c>
      <c r="L3285" s="39"/>
      <c r="M3285" s="39"/>
      <c r="N3285" s="39"/>
      <c r="O3285" s="39">
        <v>370.57998657226563</v>
      </c>
      <c r="P3285" s="39">
        <v>391.47000122070313</v>
      </c>
      <c r="Q3285" s="39">
        <v>382.41000366210938</v>
      </c>
      <c r="S3285" s="39">
        <v>336.82998657226563</v>
      </c>
      <c r="T3285" s="39">
        <v>33.75</v>
      </c>
    </row>
    <row r="3286" spans="1:20">
      <c r="A3286" s="1">
        <v>41768</v>
      </c>
      <c r="B3286" s="39">
        <v>819.1500244140625</v>
      </c>
      <c r="C3286" s="39"/>
      <c r="D3286" s="39">
        <v>162.02000427246094</v>
      </c>
      <c r="E3286" s="39">
        <v>296.42001342773438</v>
      </c>
      <c r="F3286" s="39">
        <v>401.94000244140625</v>
      </c>
      <c r="G3286" s="39">
        <v>125.26999664306641</v>
      </c>
      <c r="H3286" s="39">
        <v>482.47000122070313</v>
      </c>
      <c r="I3286" s="39"/>
      <c r="J3286" s="39">
        <v>90.360000610351563</v>
      </c>
      <c r="K3286" s="39">
        <v>383.70999145507813</v>
      </c>
      <c r="L3286" s="39"/>
      <c r="M3286" s="39"/>
      <c r="N3286" s="39"/>
      <c r="O3286" s="39">
        <v>371.47000122070313</v>
      </c>
      <c r="P3286" s="39">
        <v>391.42999267578125</v>
      </c>
      <c r="Q3286" s="39">
        <v>384.3800048828125</v>
      </c>
      <c r="S3286" s="39">
        <v>337.72000122070313</v>
      </c>
      <c r="T3286" s="39">
        <v>33.75</v>
      </c>
    </row>
    <row r="3287" spans="1:20">
      <c r="A3287" s="1">
        <v>41771</v>
      </c>
      <c r="B3287" s="39">
        <v>819.52001953125</v>
      </c>
      <c r="C3287" s="39"/>
      <c r="D3287" s="39">
        <v>162.32000732421875</v>
      </c>
      <c r="E3287" s="39">
        <v>296.80999755859375</v>
      </c>
      <c r="F3287" s="39">
        <v>408.8800048828125</v>
      </c>
      <c r="G3287" s="39">
        <v>128.69000244140625</v>
      </c>
      <c r="H3287" s="39">
        <v>484.1099853515625</v>
      </c>
      <c r="I3287" s="39"/>
      <c r="J3287" s="39">
        <v>95.470001220703125</v>
      </c>
      <c r="K3287" s="39">
        <v>381.02999877929688</v>
      </c>
      <c r="L3287" s="39"/>
      <c r="M3287" s="39"/>
      <c r="N3287" s="39"/>
      <c r="O3287" s="39">
        <v>371.489990234375</v>
      </c>
      <c r="P3287" s="39">
        <v>392.47000122070313</v>
      </c>
      <c r="Q3287" s="39">
        <v>383.32998657226563</v>
      </c>
      <c r="S3287" s="39">
        <v>337.739990234375</v>
      </c>
      <c r="T3287" s="39">
        <v>33.75</v>
      </c>
    </row>
    <row r="3288" spans="1:20">
      <c r="A3288" s="1">
        <v>41772</v>
      </c>
      <c r="B3288" s="39">
        <v>818.29998779296875</v>
      </c>
      <c r="C3288" s="39"/>
      <c r="D3288" s="39">
        <v>164.80000305175781</v>
      </c>
      <c r="E3288" s="39">
        <v>296.91000366210938</v>
      </c>
      <c r="F3288" s="39">
        <v>411.66000366210938</v>
      </c>
      <c r="G3288" s="39">
        <v>128.5</v>
      </c>
      <c r="H3288" s="39">
        <v>485.32998657226563</v>
      </c>
      <c r="I3288" s="39"/>
      <c r="J3288" s="39">
        <v>94.629997253417969</v>
      </c>
      <c r="K3288" s="39">
        <v>379.6400146484375</v>
      </c>
      <c r="L3288" s="39"/>
      <c r="M3288" s="39"/>
      <c r="N3288" s="39"/>
      <c r="O3288" s="39">
        <v>371.3599853515625</v>
      </c>
      <c r="P3288" s="39">
        <v>392.8800048828125</v>
      </c>
      <c r="Q3288" s="39">
        <v>382.60000610351563</v>
      </c>
      <c r="S3288" s="39">
        <v>337.6099853515625</v>
      </c>
      <c r="T3288" s="39">
        <v>33.75</v>
      </c>
    </row>
    <row r="3289" spans="1:20">
      <c r="A3289" s="1">
        <v>41773</v>
      </c>
      <c r="B3289" s="39">
        <v>818.3499755859375</v>
      </c>
      <c r="C3289" s="39"/>
      <c r="D3289" s="39">
        <v>164.83999633789063</v>
      </c>
      <c r="E3289" s="39">
        <v>299.05999755859375</v>
      </c>
      <c r="F3289" s="39">
        <v>408.95001220703125</v>
      </c>
      <c r="G3289" s="39">
        <v>128.91999816894531</v>
      </c>
      <c r="H3289" s="39">
        <v>488.57998657226563</v>
      </c>
      <c r="I3289" s="39"/>
      <c r="J3289" s="39">
        <v>94.910003662109375</v>
      </c>
      <c r="K3289" s="39">
        <v>376.42999267578125</v>
      </c>
      <c r="L3289" s="39"/>
      <c r="M3289" s="39"/>
      <c r="N3289" s="39"/>
      <c r="O3289" s="39">
        <v>371.1199951171875</v>
      </c>
      <c r="P3289" s="39">
        <v>393.73001098632813</v>
      </c>
      <c r="Q3289" s="39">
        <v>381.19000244140625</v>
      </c>
      <c r="S3289" s="39">
        <v>337.3699951171875</v>
      </c>
      <c r="T3289" s="39">
        <v>33.75</v>
      </c>
    </row>
    <row r="3290" spans="1:20">
      <c r="A3290" s="1">
        <v>41774</v>
      </c>
      <c r="B3290" s="39">
        <v>813.52001953125</v>
      </c>
      <c r="C3290" s="39"/>
      <c r="D3290" s="39">
        <v>162.92999267578125</v>
      </c>
      <c r="E3290" s="39">
        <v>299.6099853515625</v>
      </c>
      <c r="F3290" s="39">
        <v>406.239990234375</v>
      </c>
      <c r="G3290" s="39">
        <v>127.77999877929688</v>
      </c>
      <c r="H3290" s="39">
        <v>489.58999633789063</v>
      </c>
      <c r="I3290" s="39"/>
      <c r="J3290" s="39">
        <v>95.040000915527344</v>
      </c>
      <c r="K3290" s="39">
        <v>376.29998779296875</v>
      </c>
      <c r="L3290" s="39"/>
      <c r="M3290" s="39"/>
      <c r="N3290" s="39"/>
      <c r="O3290" s="39">
        <v>370.5</v>
      </c>
      <c r="P3290" s="39">
        <v>392.32000732421875</v>
      </c>
      <c r="Q3290" s="39">
        <v>381.35000610351563</v>
      </c>
      <c r="S3290" s="39">
        <v>336.75</v>
      </c>
      <c r="T3290" s="39">
        <v>33.75</v>
      </c>
    </row>
    <row r="3291" spans="1:20">
      <c r="A3291" s="1">
        <v>41775</v>
      </c>
      <c r="B3291" s="39">
        <v>809.6199951171875</v>
      </c>
      <c r="C3291" s="39"/>
      <c r="D3291" s="39">
        <v>155.17999267578125</v>
      </c>
      <c r="E3291" s="39">
        <v>301.05999755859375</v>
      </c>
      <c r="F3291" s="39">
        <v>417.92999267578125</v>
      </c>
      <c r="G3291" s="39">
        <v>125.58999633789063</v>
      </c>
      <c r="H3291" s="39">
        <v>486.22000122070313</v>
      </c>
      <c r="I3291" s="39"/>
      <c r="J3291" s="39">
        <v>90.839996337890625</v>
      </c>
      <c r="K3291" s="39">
        <v>375.489990234375</v>
      </c>
      <c r="L3291" s="39"/>
      <c r="M3291" s="39"/>
      <c r="N3291" s="39"/>
      <c r="O3291" s="39">
        <v>369.39999389648438</v>
      </c>
      <c r="P3291" s="39">
        <v>391.67999267578125</v>
      </c>
      <c r="Q3291" s="39">
        <v>379.67999267578125</v>
      </c>
      <c r="S3291" s="39">
        <v>335.64999389648438</v>
      </c>
      <c r="T3291" s="39">
        <v>33.75</v>
      </c>
    </row>
    <row r="3292" spans="1:20">
      <c r="A3292" s="1">
        <v>41778</v>
      </c>
      <c r="B3292" s="39">
        <v>810.95001220703125</v>
      </c>
      <c r="C3292" s="39"/>
      <c r="D3292" s="39">
        <v>153.57000732421875</v>
      </c>
      <c r="E3292" s="39">
        <v>298.75</v>
      </c>
      <c r="F3292" s="39">
        <v>408.8900146484375</v>
      </c>
      <c r="G3292" s="39">
        <v>126.91999816894531</v>
      </c>
      <c r="H3292" s="39">
        <v>485.02999877929688</v>
      </c>
      <c r="I3292" s="39"/>
      <c r="J3292" s="39">
        <v>87.94000244140625</v>
      </c>
      <c r="K3292" s="39">
        <v>377.1099853515625</v>
      </c>
      <c r="L3292" s="39"/>
      <c r="M3292" s="39"/>
      <c r="N3292" s="39"/>
      <c r="O3292" s="39">
        <v>368.82000732421875</v>
      </c>
      <c r="P3292" s="39">
        <v>389.92001342773438</v>
      </c>
      <c r="Q3292" s="39">
        <v>380.27999877929688</v>
      </c>
      <c r="S3292" s="39">
        <v>335.07000732421875</v>
      </c>
      <c r="T3292" s="39">
        <v>33.75</v>
      </c>
    </row>
    <row r="3293" spans="1:20">
      <c r="A3293" s="1">
        <v>41779</v>
      </c>
      <c r="B3293" s="39">
        <v>807.6400146484375</v>
      </c>
      <c r="C3293" s="39"/>
      <c r="D3293" s="39">
        <v>153.05999755859375</v>
      </c>
      <c r="E3293" s="39">
        <v>298.3699951171875</v>
      </c>
      <c r="F3293" s="39">
        <v>400.07000732421875</v>
      </c>
      <c r="G3293" s="39">
        <v>115.87000274658203</v>
      </c>
      <c r="H3293" s="39">
        <v>484.73001098632813</v>
      </c>
      <c r="I3293" s="39"/>
      <c r="J3293" s="39">
        <v>89.269996643066406</v>
      </c>
      <c r="K3293" s="39">
        <v>375.95001220703125</v>
      </c>
      <c r="L3293" s="39"/>
      <c r="M3293" s="39"/>
      <c r="N3293" s="39"/>
      <c r="O3293" s="39">
        <v>367.3699951171875</v>
      </c>
      <c r="P3293" s="39">
        <v>387.70001220703125</v>
      </c>
      <c r="Q3293" s="39">
        <v>379.510009765625</v>
      </c>
      <c r="S3293" s="39">
        <v>333.6199951171875</v>
      </c>
      <c r="T3293" s="39">
        <v>33.75</v>
      </c>
    </row>
    <row r="3294" spans="1:20">
      <c r="A3294" s="1">
        <v>41780</v>
      </c>
      <c r="B3294" s="39">
        <v>801.3499755859375</v>
      </c>
      <c r="C3294" s="39"/>
      <c r="D3294" s="39">
        <v>154.19000244140625</v>
      </c>
      <c r="E3294" s="39">
        <v>297.17001342773438</v>
      </c>
      <c r="F3294" s="39">
        <v>401.89999389648438</v>
      </c>
      <c r="G3294" s="39">
        <v>117.80999755859375</v>
      </c>
      <c r="H3294" s="39">
        <v>483.77999877929688</v>
      </c>
      <c r="I3294" s="39"/>
      <c r="J3294" s="39">
        <v>88.860000610351563</v>
      </c>
      <c r="K3294" s="39">
        <v>377.05999755859375</v>
      </c>
      <c r="L3294" s="39"/>
      <c r="M3294" s="39"/>
      <c r="N3294" s="39"/>
      <c r="O3294" s="39">
        <v>366.83999633789063</v>
      </c>
      <c r="P3294" s="39">
        <v>386.1400146484375</v>
      </c>
      <c r="Q3294" s="39">
        <v>380.010009765625</v>
      </c>
      <c r="S3294" s="39">
        <v>333.08999633789063</v>
      </c>
      <c r="T3294" s="39">
        <v>33.75</v>
      </c>
    </row>
    <row r="3295" spans="1:20">
      <c r="A3295" s="1">
        <v>41781</v>
      </c>
      <c r="B3295" s="39">
        <v>802.83001708984375</v>
      </c>
      <c r="C3295" s="39"/>
      <c r="D3295" s="39">
        <v>159.35000610351563</v>
      </c>
      <c r="E3295" s="39">
        <v>296.3800048828125</v>
      </c>
      <c r="F3295" s="39">
        <v>401.04998779296875</v>
      </c>
      <c r="G3295" s="39">
        <v>120.25</v>
      </c>
      <c r="H3295" s="39">
        <v>484.54998779296875</v>
      </c>
      <c r="I3295" s="39"/>
      <c r="J3295" s="39">
        <v>89.379997253417969</v>
      </c>
      <c r="K3295" s="39">
        <v>375.02999877929688</v>
      </c>
      <c r="L3295" s="39"/>
      <c r="M3295" s="39"/>
      <c r="N3295" s="39"/>
      <c r="O3295" s="39">
        <v>366.72000122070313</v>
      </c>
      <c r="P3295" s="39">
        <v>387.010009765625</v>
      </c>
      <c r="Q3295" s="39">
        <v>378.85000610351563</v>
      </c>
      <c r="S3295" s="39">
        <v>332.97000122070313</v>
      </c>
      <c r="T3295" s="39">
        <v>33.75</v>
      </c>
    </row>
    <row r="3296" spans="1:20">
      <c r="A3296" s="1">
        <v>41782</v>
      </c>
      <c r="B3296" s="39">
        <v>799</v>
      </c>
      <c r="C3296" s="39"/>
      <c r="D3296" s="39">
        <v>156.52999877929688</v>
      </c>
      <c r="E3296" s="39">
        <v>294.22000122070313</v>
      </c>
      <c r="F3296" s="39">
        <v>408.20999145507813</v>
      </c>
      <c r="G3296" s="39">
        <v>133.47000122070313</v>
      </c>
      <c r="H3296" s="39">
        <v>476.57998657226563</v>
      </c>
      <c r="I3296" s="39"/>
      <c r="J3296" s="39">
        <v>91.489997863769531</v>
      </c>
      <c r="K3296" s="39">
        <v>371.6300048828125</v>
      </c>
      <c r="L3296" s="39"/>
      <c r="M3296" s="39"/>
      <c r="N3296" s="39"/>
      <c r="O3296" s="39">
        <v>364.239990234375</v>
      </c>
      <c r="P3296" s="39">
        <v>385.80999755859375</v>
      </c>
      <c r="Q3296" s="39">
        <v>374.79000854492188</v>
      </c>
      <c r="S3296" s="39">
        <v>330.489990234375</v>
      </c>
      <c r="T3296" s="39">
        <v>33.75</v>
      </c>
    </row>
    <row r="3297" spans="1:20">
      <c r="A3297" s="1">
        <v>41785</v>
      </c>
    </row>
    <row r="3298" spans="1:20">
      <c r="A3298" s="1">
        <v>41786</v>
      </c>
      <c r="B3298" s="39">
        <v>798.96002197265625</v>
      </c>
      <c r="C3298" s="39"/>
      <c r="D3298" s="39">
        <v>156.92999267578125</v>
      </c>
      <c r="E3298" s="39">
        <v>289.85000610351563</v>
      </c>
      <c r="F3298" s="39">
        <v>415.82998657226563</v>
      </c>
      <c r="G3298" s="39">
        <v>146.6199951171875</v>
      </c>
      <c r="H3298" s="39">
        <v>476.33999633789063</v>
      </c>
      <c r="I3298" s="39"/>
      <c r="J3298" s="39">
        <v>91.339996337890625</v>
      </c>
      <c r="K3298" s="39">
        <v>365.95001220703125</v>
      </c>
      <c r="L3298" s="39"/>
      <c r="M3298" s="39"/>
      <c r="N3298" s="39"/>
      <c r="O3298" s="39">
        <v>361.989990234375</v>
      </c>
      <c r="P3298" s="39">
        <v>384.98001098632813</v>
      </c>
      <c r="Q3298" s="39">
        <v>370.82998657226563</v>
      </c>
      <c r="S3298" s="39">
        <v>328.239990234375</v>
      </c>
      <c r="T3298" s="39">
        <v>33.75</v>
      </c>
    </row>
    <row r="3299" spans="1:20">
      <c r="A3299" s="1">
        <v>41787</v>
      </c>
      <c r="B3299" s="39">
        <v>798.489990234375</v>
      </c>
      <c r="C3299" s="39"/>
      <c r="D3299" s="39">
        <v>155.80999755859375</v>
      </c>
      <c r="E3299" s="39">
        <v>289.02999877929688</v>
      </c>
      <c r="F3299" s="39">
        <v>418.04000854492188</v>
      </c>
      <c r="G3299" s="39">
        <v>149.94000244140625</v>
      </c>
      <c r="H3299" s="39">
        <v>471.6400146484375</v>
      </c>
      <c r="I3299" s="39"/>
      <c r="J3299" s="39">
        <v>94.19000244140625</v>
      </c>
      <c r="K3299" s="39">
        <v>366.01998901367188</v>
      </c>
      <c r="L3299" s="39"/>
      <c r="M3299" s="39"/>
      <c r="N3299" s="39"/>
      <c r="O3299" s="39">
        <v>361.42001342773438</v>
      </c>
      <c r="P3299" s="39">
        <v>384.6199951171875</v>
      </c>
      <c r="Q3299" s="39">
        <v>369.989990234375</v>
      </c>
      <c r="S3299" s="39">
        <v>327.67001342773438</v>
      </c>
      <c r="T3299" s="39">
        <v>33.75</v>
      </c>
    </row>
    <row r="3300" spans="1:20">
      <c r="A3300" s="1">
        <v>41788</v>
      </c>
      <c r="B3300" s="39">
        <v>795.3800048828125</v>
      </c>
      <c r="C3300" s="39"/>
      <c r="D3300" s="39">
        <v>159.82000732421875</v>
      </c>
      <c r="E3300" s="39">
        <v>290.1400146484375</v>
      </c>
      <c r="F3300" s="39">
        <v>411.07998657226563</v>
      </c>
      <c r="G3300" s="39">
        <v>147.52000427246094</v>
      </c>
      <c r="H3300" s="39">
        <v>470.30999755859375</v>
      </c>
      <c r="I3300" s="39"/>
      <c r="J3300" s="39">
        <v>92.480003356933594</v>
      </c>
      <c r="K3300" s="39">
        <v>363.8699951171875</v>
      </c>
      <c r="L3300" s="39"/>
      <c r="M3300" s="39"/>
      <c r="N3300" s="39"/>
      <c r="O3300" s="39">
        <v>360.45001220703125</v>
      </c>
      <c r="P3300" s="39">
        <v>384.45999145507813</v>
      </c>
      <c r="Q3300" s="39">
        <v>368.07000732421875</v>
      </c>
      <c r="S3300" s="39">
        <v>326.70001220703125</v>
      </c>
      <c r="T3300" s="39">
        <v>33.75</v>
      </c>
    </row>
    <row r="3301" spans="1:20">
      <c r="A3301" s="1">
        <v>41789</v>
      </c>
      <c r="B3301" s="39">
        <v>790.3900146484375</v>
      </c>
      <c r="C3301" s="39"/>
      <c r="D3301" s="39">
        <v>170.86000061035156</v>
      </c>
      <c r="E3301" s="39">
        <v>291.80999755859375</v>
      </c>
      <c r="F3301" s="39">
        <v>390.91000366210938</v>
      </c>
      <c r="G3301" s="39">
        <v>101.08000183105469</v>
      </c>
      <c r="H3301" s="39">
        <v>472.48001098632813</v>
      </c>
      <c r="I3301" s="39"/>
      <c r="J3301" s="39">
        <v>92.44000244140625</v>
      </c>
      <c r="K3301" s="39">
        <v>367.1400146484375</v>
      </c>
      <c r="L3301" s="39"/>
      <c r="M3301" s="39"/>
      <c r="N3301" s="39"/>
      <c r="O3301" s="39">
        <v>360.66000366210938</v>
      </c>
      <c r="P3301" s="39">
        <v>382.29000854492188</v>
      </c>
      <c r="Q3301" s="39">
        <v>370.82000732421875</v>
      </c>
      <c r="S3301" s="39">
        <v>326.91000366210938</v>
      </c>
      <c r="T3301" s="39">
        <v>33.75</v>
      </c>
    </row>
    <row r="3302" spans="1:20">
      <c r="A3302" s="1">
        <v>41792</v>
      </c>
      <c r="B3302" s="39">
        <v>793.47998046875</v>
      </c>
      <c r="C3302" s="39"/>
      <c r="D3302" s="39">
        <v>165.8699951171875</v>
      </c>
      <c r="E3302" s="39">
        <v>289.69000244140625</v>
      </c>
      <c r="F3302" s="39">
        <v>395.67001342773438</v>
      </c>
      <c r="G3302" s="39">
        <v>109.80999755859375</v>
      </c>
      <c r="H3302" s="39">
        <v>473.510009765625</v>
      </c>
      <c r="I3302" s="39"/>
      <c r="J3302" s="39">
        <v>93.139999389648438</v>
      </c>
      <c r="K3302" s="39">
        <v>368.5</v>
      </c>
      <c r="L3302" s="39"/>
      <c r="M3302" s="39"/>
      <c r="N3302" s="39"/>
      <c r="O3302" s="39">
        <v>361.04000854492188</v>
      </c>
      <c r="P3302" s="39">
        <v>381.89999389648438</v>
      </c>
      <c r="Q3302" s="39">
        <v>372.04000854492188</v>
      </c>
      <c r="S3302" s="39">
        <v>327.29000854492188</v>
      </c>
      <c r="T3302" s="39">
        <v>33.75</v>
      </c>
    </row>
    <row r="3303" spans="1:20">
      <c r="A3303" s="1">
        <v>41793</v>
      </c>
      <c r="B3303" s="39">
        <v>794</v>
      </c>
      <c r="C3303" s="39"/>
      <c r="D3303" s="39">
        <v>165.50999450683594</v>
      </c>
      <c r="E3303" s="39">
        <v>293.89999389648438</v>
      </c>
      <c r="F3303" s="39">
        <v>393.6300048828125</v>
      </c>
      <c r="G3303" s="39">
        <v>111.97000122070313</v>
      </c>
      <c r="H3303" s="39">
        <v>477.05999755859375</v>
      </c>
      <c r="I3303" s="39"/>
      <c r="J3303" s="39">
        <v>94.980003356933594</v>
      </c>
      <c r="K3303" s="39">
        <v>371.48001098632813</v>
      </c>
      <c r="L3303" s="39"/>
      <c r="M3303" s="39"/>
      <c r="N3303" s="39"/>
      <c r="O3303" s="39">
        <v>363.44000244140625</v>
      </c>
      <c r="P3303" s="39">
        <v>383.91000366210938</v>
      </c>
      <c r="Q3303" s="39">
        <v>375.07998657226563</v>
      </c>
      <c r="S3303" s="39">
        <v>329.69000244140625</v>
      </c>
      <c r="T3303" s="39">
        <v>33.75</v>
      </c>
    </row>
    <row r="3304" spans="1:20">
      <c r="A3304" s="1">
        <v>41794</v>
      </c>
      <c r="B3304" s="39">
        <v>797.80999755859375</v>
      </c>
      <c r="C3304" s="39"/>
      <c r="D3304" s="39">
        <v>165.58999633789063</v>
      </c>
      <c r="E3304" s="39">
        <v>293.739990234375</v>
      </c>
      <c r="F3304" s="39">
        <v>393.510009765625</v>
      </c>
      <c r="G3304" s="39">
        <v>114.08999633789063</v>
      </c>
      <c r="H3304" s="39">
        <v>484.42001342773438</v>
      </c>
      <c r="I3304" s="39"/>
      <c r="J3304" s="39">
        <v>96.5</v>
      </c>
      <c r="K3304" s="39">
        <v>371.89999389648438</v>
      </c>
      <c r="L3304" s="39"/>
      <c r="M3304" s="39"/>
      <c r="N3304" s="39"/>
      <c r="O3304" s="39">
        <v>364.8699951171875</v>
      </c>
      <c r="P3304" s="39">
        <v>384.77999877929688</v>
      </c>
      <c r="Q3304" s="39">
        <v>377.23001098632813</v>
      </c>
      <c r="S3304" s="39">
        <v>331.1199951171875</v>
      </c>
      <c r="T3304" s="39">
        <v>33.75</v>
      </c>
    </row>
    <row r="3305" spans="1:20">
      <c r="A3305" s="1">
        <v>41795</v>
      </c>
      <c r="B3305" s="39">
        <v>795.16998291015625</v>
      </c>
      <c r="C3305" s="39"/>
      <c r="D3305" s="39">
        <v>164.89999389648438</v>
      </c>
      <c r="E3305" s="39">
        <v>293.14999389648438</v>
      </c>
      <c r="F3305" s="39">
        <v>401.44000244140625</v>
      </c>
      <c r="G3305" s="39">
        <v>113.81999969482422</v>
      </c>
      <c r="H3305" s="39">
        <v>484.57000732421875</v>
      </c>
      <c r="I3305" s="39"/>
      <c r="J3305" s="39">
        <v>98.879997253417969</v>
      </c>
      <c r="K3305" s="39">
        <v>370.1400146484375</v>
      </c>
      <c r="L3305" s="39"/>
      <c r="M3305" s="39"/>
      <c r="N3305" s="39"/>
      <c r="O3305" s="39">
        <v>364.239990234375</v>
      </c>
      <c r="P3305" s="39">
        <v>384.42999267578125</v>
      </c>
      <c r="Q3305" s="39">
        <v>376.239990234375</v>
      </c>
      <c r="S3305" s="39">
        <v>330.489990234375</v>
      </c>
      <c r="T3305" s="39">
        <v>33.75</v>
      </c>
    </row>
    <row r="3306" spans="1:20">
      <c r="A3306" s="1">
        <v>41796</v>
      </c>
      <c r="B3306" s="39">
        <v>801.46002197265625</v>
      </c>
      <c r="C3306" s="39"/>
      <c r="D3306" s="39">
        <v>165.46000671386719</v>
      </c>
      <c r="E3306" s="39">
        <v>290.92001342773438</v>
      </c>
      <c r="F3306" s="39">
        <v>415.760009765625</v>
      </c>
      <c r="G3306" s="39">
        <v>146.6300048828125</v>
      </c>
      <c r="H3306" s="39">
        <v>487.14999389648438</v>
      </c>
      <c r="I3306" s="39"/>
      <c r="J3306" s="39">
        <v>101.72000122070313</v>
      </c>
      <c r="K3306" s="39">
        <v>365.8800048828125</v>
      </c>
      <c r="L3306" s="39"/>
      <c r="M3306" s="39"/>
      <c r="N3306" s="39"/>
      <c r="O3306" s="39">
        <v>364.76998901367188</v>
      </c>
      <c r="P3306" s="39">
        <v>387.489990234375</v>
      </c>
      <c r="Q3306" s="39">
        <v>374.14999389648438</v>
      </c>
      <c r="S3306" s="39">
        <v>331.01998901367188</v>
      </c>
      <c r="T3306" s="39">
        <v>33.75</v>
      </c>
    </row>
    <row r="3307" spans="1:20">
      <c r="A3307" s="1">
        <v>41799</v>
      </c>
      <c r="B3307" s="39">
        <v>802.1099853515625</v>
      </c>
      <c r="C3307" s="39"/>
      <c r="D3307" s="39">
        <v>163.19000244140625</v>
      </c>
      <c r="E3307" s="39">
        <v>295.08999633789063</v>
      </c>
      <c r="F3307" s="39">
        <v>405.20001220703125</v>
      </c>
      <c r="G3307" s="39">
        <v>140.27000427246094</v>
      </c>
      <c r="H3307" s="39">
        <v>488.16000366210938</v>
      </c>
      <c r="I3307" s="39"/>
      <c r="J3307" s="39">
        <v>101.94999694824219</v>
      </c>
      <c r="K3307" s="39">
        <v>356</v>
      </c>
      <c r="L3307" s="39"/>
      <c r="M3307" s="39"/>
      <c r="N3307" s="39"/>
      <c r="O3307" s="39">
        <v>362.04000854492188</v>
      </c>
      <c r="P3307" s="39">
        <v>388.1199951171875</v>
      </c>
      <c r="Q3307" s="39">
        <v>367.6300048828125</v>
      </c>
      <c r="S3307" s="39">
        <v>328.29000854492188</v>
      </c>
      <c r="T3307" s="39">
        <v>33.75</v>
      </c>
    </row>
    <row r="3308" spans="1:20">
      <c r="A3308" s="1">
        <v>41800</v>
      </c>
      <c r="B3308" s="39">
        <v>795.65997314453125</v>
      </c>
      <c r="C3308" s="39"/>
      <c r="D3308" s="39">
        <v>164.58999633789063</v>
      </c>
      <c r="E3308" s="39">
        <v>293.92999267578125</v>
      </c>
      <c r="F3308" s="39">
        <v>412.32000732421875</v>
      </c>
      <c r="G3308" s="39">
        <v>140.64999389648438</v>
      </c>
      <c r="H3308" s="39">
        <v>486.08999633789063</v>
      </c>
      <c r="I3308" s="39"/>
      <c r="J3308" s="39">
        <v>96.989997863769531</v>
      </c>
      <c r="K3308" s="39">
        <v>355.54998779296875</v>
      </c>
      <c r="L3308" s="39"/>
      <c r="M3308" s="39"/>
      <c r="N3308" s="39"/>
      <c r="O3308" s="39">
        <v>360.92001342773438</v>
      </c>
      <c r="P3308" s="39">
        <v>386.95001220703125</v>
      </c>
      <c r="Q3308" s="39">
        <v>366.45001220703125</v>
      </c>
      <c r="S3308" s="39">
        <v>327.17001342773438</v>
      </c>
      <c r="T3308" s="39">
        <v>33.75</v>
      </c>
    </row>
    <row r="3309" spans="1:20">
      <c r="A3309" s="1">
        <v>41801</v>
      </c>
      <c r="B3309" s="39">
        <v>792.6099853515625</v>
      </c>
      <c r="C3309" s="39"/>
      <c r="D3309" s="39">
        <v>164.03999328613281</v>
      </c>
      <c r="E3309" s="39">
        <v>293.39999389648438</v>
      </c>
      <c r="F3309" s="39">
        <v>412.1099853515625</v>
      </c>
      <c r="G3309" s="39">
        <v>137.16000366210938</v>
      </c>
      <c r="H3309" s="39">
        <v>485.92999267578125</v>
      </c>
      <c r="I3309" s="39"/>
      <c r="J3309" s="39">
        <v>97.360000610351563</v>
      </c>
      <c r="K3309" s="39">
        <v>354.5</v>
      </c>
      <c r="L3309" s="39"/>
      <c r="M3309" s="39"/>
      <c r="N3309" s="39"/>
      <c r="O3309" s="39">
        <v>359.98001098632813</v>
      </c>
      <c r="P3309" s="39">
        <v>385.739990234375</v>
      </c>
      <c r="Q3309" s="39">
        <v>365.72000122070313</v>
      </c>
      <c r="S3309" s="39">
        <v>326.23001098632813</v>
      </c>
      <c r="T3309" s="39">
        <v>33.75</v>
      </c>
    </row>
    <row r="3310" spans="1:20">
      <c r="A3310" s="1">
        <v>41802</v>
      </c>
      <c r="B3310" s="39">
        <v>796.04998779296875</v>
      </c>
      <c r="C3310" s="39"/>
      <c r="D3310" s="39">
        <v>176.32000732421875</v>
      </c>
      <c r="E3310" s="39">
        <v>293.1400146484375</v>
      </c>
      <c r="F3310" s="39">
        <v>398.5</v>
      </c>
      <c r="G3310" s="39">
        <v>136.8699951171875</v>
      </c>
      <c r="H3310" s="39">
        <v>486.67001342773438</v>
      </c>
      <c r="I3310" s="39"/>
      <c r="J3310" s="39">
        <v>96.650001525878906</v>
      </c>
      <c r="K3310" s="39">
        <v>354.30999755859375</v>
      </c>
      <c r="L3310" s="39"/>
      <c r="M3310" s="39"/>
      <c r="N3310" s="39"/>
      <c r="O3310" s="39">
        <v>360.76998901367188</v>
      </c>
      <c r="P3310" s="39">
        <v>387.35000610351563</v>
      </c>
      <c r="Q3310" s="39">
        <v>365.70999145507813</v>
      </c>
      <c r="S3310" s="39">
        <v>327.01998901367188</v>
      </c>
      <c r="T3310" s="39">
        <v>33.75</v>
      </c>
    </row>
    <row r="3311" spans="1:20">
      <c r="A3311" s="1">
        <v>41803</v>
      </c>
      <c r="B3311" s="39">
        <v>786.57000732421875</v>
      </c>
      <c r="C3311" s="39"/>
      <c r="D3311" s="39">
        <v>164.44000244140625</v>
      </c>
      <c r="E3311" s="39">
        <v>294.08999633789063</v>
      </c>
      <c r="F3311" s="39">
        <v>392.989990234375</v>
      </c>
      <c r="G3311" s="39">
        <v>134.71000671386719</v>
      </c>
      <c r="H3311" s="39">
        <v>484.33999633789063</v>
      </c>
      <c r="I3311" s="39"/>
      <c r="J3311" s="39">
        <v>93.470001220703125</v>
      </c>
      <c r="K3311" s="39">
        <v>353.010009765625</v>
      </c>
      <c r="L3311" s="39"/>
      <c r="M3311" s="39"/>
      <c r="N3311" s="39"/>
      <c r="O3311" s="39">
        <v>357.91000366210938</v>
      </c>
      <c r="P3311" s="39">
        <v>383.1300048828125</v>
      </c>
      <c r="Q3311" s="39">
        <v>364.01998901367188</v>
      </c>
      <c r="S3311" s="39">
        <v>324.16000366210938</v>
      </c>
      <c r="T3311" s="39">
        <v>33.75</v>
      </c>
    </row>
    <row r="3312" spans="1:20">
      <c r="A3312" s="1">
        <v>41806</v>
      </c>
      <c r="B3312" s="39">
        <v>785.25</v>
      </c>
      <c r="C3312" s="39"/>
      <c r="D3312" s="39">
        <v>167.64999389648438</v>
      </c>
      <c r="E3312" s="39">
        <v>291.27999877929688</v>
      </c>
      <c r="F3312" s="39">
        <v>401</v>
      </c>
      <c r="G3312" s="39">
        <v>138.91999816894531</v>
      </c>
      <c r="H3312" s="39">
        <v>483.70999145507813</v>
      </c>
      <c r="I3312" s="39"/>
      <c r="J3312" s="39">
        <v>92.660003662109375</v>
      </c>
      <c r="K3312" s="39">
        <v>358.1300048828125</v>
      </c>
      <c r="L3312" s="39"/>
      <c r="M3312" s="39"/>
      <c r="N3312" s="39"/>
      <c r="O3312" s="39">
        <v>359.30999755859375</v>
      </c>
      <c r="P3312" s="39">
        <v>382.8699951171875</v>
      </c>
      <c r="Q3312" s="39">
        <v>367.32000732421875</v>
      </c>
      <c r="S3312" s="39">
        <v>325.55999755859375</v>
      </c>
      <c r="T3312" s="39">
        <v>33.75</v>
      </c>
    </row>
    <row r="3313" spans="1:20">
      <c r="A3313" s="1">
        <v>41807</v>
      </c>
      <c r="B3313" s="39">
        <v>788.47998046875</v>
      </c>
      <c r="C3313" s="39"/>
      <c r="D3313" s="39">
        <v>162.38999938964844</v>
      </c>
      <c r="E3313" s="39">
        <v>291.41000366210938</v>
      </c>
      <c r="F3313" s="39">
        <v>399.489990234375</v>
      </c>
      <c r="G3313" s="39">
        <v>139.41000366210938</v>
      </c>
      <c r="H3313" s="39">
        <v>488.70999145507813</v>
      </c>
      <c r="I3313" s="39"/>
      <c r="J3313" s="39">
        <v>99.44000244140625</v>
      </c>
      <c r="K3313" s="39">
        <v>352.70999145507813</v>
      </c>
      <c r="L3313" s="39"/>
      <c r="M3313" s="39"/>
      <c r="N3313" s="39"/>
      <c r="O3313" s="39">
        <v>358.27999877929688</v>
      </c>
      <c r="P3313" s="39">
        <v>382.66000366210938</v>
      </c>
      <c r="Q3313" s="39">
        <v>365.32000732421875</v>
      </c>
      <c r="S3313" s="39">
        <v>324.52999877929688</v>
      </c>
      <c r="T3313" s="39">
        <v>33.75</v>
      </c>
    </row>
    <row r="3314" spans="1:20">
      <c r="A3314" s="1">
        <v>41808</v>
      </c>
      <c r="B3314" s="39">
        <v>786.6099853515625</v>
      </c>
      <c r="C3314" s="39"/>
      <c r="D3314" s="39">
        <v>168.19999694824219</v>
      </c>
      <c r="E3314" s="39">
        <v>291.32998657226563</v>
      </c>
      <c r="F3314" s="39">
        <v>397.42999267578125</v>
      </c>
      <c r="G3314" s="39">
        <v>141.00999450683594</v>
      </c>
      <c r="H3314" s="39">
        <v>494.510009765625</v>
      </c>
      <c r="I3314" s="39"/>
      <c r="J3314" s="39">
        <v>98.449996948242188</v>
      </c>
      <c r="K3314" s="39">
        <v>352.97000122070313</v>
      </c>
      <c r="L3314" s="39"/>
      <c r="M3314" s="39"/>
      <c r="N3314" s="39"/>
      <c r="O3314" s="39">
        <v>359.17999267578125</v>
      </c>
      <c r="P3314" s="39">
        <v>383.08999633789063</v>
      </c>
      <c r="Q3314" s="39">
        <v>366.79000854492188</v>
      </c>
      <c r="S3314" s="39">
        <v>325.42999267578125</v>
      </c>
      <c r="T3314" s="39">
        <v>33.75</v>
      </c>
    </row>
    <row r="3315" spans="1:20">
      <c r="A3315" s="1">
        <v>41809</v>
      </c>
      <c r="B3315" s="39">
        <v>783.82000732421875</v>
      </c>
      <c r="C3315" s="39"/>
      <c r="D3315" s="39">
        <v>155.36000061035156</v>
      </c>
      <c r="E3315" s="39">
        <v>290.20999145507813</v>
      </c>
      <c r="F3315" s="39">
        <v>409.67999267578125</v>
      </c>
      <c r="G3315" s="39">
        <v>135.10000610351563</v>
      </c>
      <c r="H3315" s="39">
        <v>491.94000244140625</v>
      </c>
      <c r="I3315" s="39"/>
      <c r="J3315" s="39">
        <v>100.18000030517578</v>
      </c>
      <c r="K3315" s="39">
        <v>355.60000610351563</v>
      </c>
      <c r="L3315" s="39"/>
      <c r="M3315" s="39"/>
      <c r="N3315" s="39"/>
      <c r="O3315" s="39">
        <v>358.510009765625</v>
      </c>
      <c r="P3315" s="39">
        <v>380.48001098632813</v>
      </c>
      <c r="Q3315" s="39">
        <v>368.1199951171875</v>
      </c>
      <c r="S3315" s="39">
        <v>324.760009765625</v>
      </c>
      <c r="T3315" s="39">
        <v>33.75</v>
      </c>
    </row>
    <row r="3316" spans="1:20">
      <c r="A3316" s="1">
        <v>41810</v>
      </c>
      <c r="B3316" s="39">
        <v>787.30999755859375</v>
      </c>
      <c r="C3316" s="39"/>
      <c r="D3316" s="39">
        <v>156.6300048828125</v>
      </c>
      <c r="E3316" s="39">
        <v>289.79998779296875</v>
      </c>
      <c r="F3316" s="39">
        <v>389.77999877929688</v>
      </c>
      <c r="G3316" s="39">
        <v>133.97999572753906</v>
      </c>
      <c r="H3316" s="39">
        <v>504.66000366210938</v>
      </c>
      <c r="I3316" s="39"/>
      <c r="J3316" s="39">
        <v>98.209999084472656</v>
      </c>
      <c r="K3316" s="39">
        <v>354.89999389648438</v>
      </c>
      <c r="L3316" s="39"/>
      <c r="M3316" s="39"/>
      <c r="N3316" s="39"/>
      <c r="O3316" s="39">
        <v>359.20001220703125</v>
      </c>
      <c r="P3316" s="39">
        <v>379.6199951171875</v>
      </c>
      <c r="Q3316" s="39">
        <v>370.5</v>
      </c>
      <c r="S3316" s="39">
        <v>325.45001220703125</v>
      </c>
      <c r="T3316" s="39">
        <v>33.75</v>
      </c>
    </row>
    <row r="3317" spans="1:20">
      <c r="A3317" s="1">
        <v>41813</v>
      </c>
      <c r="B3317" s="39">
        <v>788.55999755859375</v>
      </c>
      <c r="C3317" s="39"/>
      <c r="D3317" s="39">
        <v>155.3699951171875</v>
      </c>
      <c r="E3317" s="39">
        <v>291.45001220703125</v>
      </c>
      <c r="F3317" s="39">
        <v>394.6300048828125</v>
      </c>
      <c r="G3317" s="39">
        <v>130.39999389648438</v>
      </c>
      <c r="H3317" s="39">
        <v>507.67001342773438</v>
      </c>
      <c r="I3317" s="39"/>
      <c r="J3317" s="39">
        <v>98.959999084472656</v>
      </c>
      <c r="K3317" s="39">
        <v>352.82998657226563</v>
      </c>
      <c r="L3317" s="39"/>
      <c r="M3317" s="39"/>
      <c r="N3317" s="39"/>
      <c r="O3317" s="39">
        <v>359.44000244140625</v>
      </c>
      <c r="P3317" s="39">
        <v>380.70999145507813</v>
      </c>
      <c r="Q3317" s="39">
        <v>369.8599853515625</v>
      </c>
      <c r="S3317" s="39">
        <v>325.69000244140625</v>
      </c>
      <c r="T3317" s="39">
        <v>33.75</v>
      </c>
    </row>
    <row r="3318" spans="1:20">
      <c r="A3318" s="1">
        <v>41814</v>
      </c>
      <c r="B3318" s="39">
        <v>787.1500244140625</v>
      </c>
      <c r="C3318" s="39"/>
      <c r="D3318" s="39">
        <v>158.41000366210938</v>
      </c>
      <c r="E3318" s="39">
        <v>291.48001098632813</v>
      </c>
      <c r="F3318" s="39">
        <v>397.60000610351563</v>
      </c>
      <c r="G3318" s="39">
        <v>130.02000427246094</v>
      </c>
      <c r="H3318" s="39">
        <v>506.07000732421875</v>
      </c>
      <c r="I3318" s="39"/>
      <c r="J3318" s="39">
        <v>101.55000305175781</v>
      </c>
      <c r="K3318" s="39">
        <v>351.30999755859375</v>
      </c>
      <c r="L3318" s="39"/>
      <c r="M3318" s="39"/>
      <c r="N3318" s="39"/>
      <c r="O3318" s="39">
        <v>359.07998657226563</v>
      </c>
      <c r="P3318" s="39">
        <v>381.14999389648438</v>
      </c>
      <c r="Q3318" s="39">
        <v>368.6300048828125</v>
      </c>
      <c r="S3318" s="39">
        <v>325.32998657226563</v>
      </c>
      <c r="T3318" s="39">
        <v>33.75</v>
      </c>
    </row>
    <row r="3319" spans="1:20">
      <c r="A3319" s="1">
        <v>41815</v>
      </c>
      <c r="B3319" s="39">
        <v>791.34002685546875</v>
      </c>
      <c r="C3319" s="39"/>
      <c r="D3319" s="39">
        <v>157.33000183105469</v>
      </c>
      <c r="E3319" s="39">
        <v>291.01998901367188</v>
      </c>
      <c r="F3319" s="39">
        <v>396.3599853515625</v>
      </c>
      <c r="G3319" s="39">
        <v>129.30999755859375</v>
      </c>
      <c r="H3319" s="39">
        <v>501.67001342773438</v>
      </c>
      <c r="I3319" s="39"/>
      <c r="J3319" s="39">
        <v>101.48000335693359</v>
      </c>
      <c r="K3319" s="39">
        <v>350.01998901367188</v>
      </c>
      <c r="L3319" s="39"/>
      <c r="M3319" s="39"/>
      <c r="N3319" s="39"/>
      <c r="O3319" s="39">
        <v>358.3800048828125</v>
      </c>
      <c r="P3319" s="39">
        <v>381.54998779296875</v>
      </c>
      <c r="Q3319" s="39">
        <v>366.70001220703125</v>
      </c>
      <c r="S3319" s="39">
        <v>324.6300048828125</v>
      </c>
      <c r="T3319" s="39">
        <v>33.75</v>
      </c>
    </row>
    <row r="3320" spans="1:20">
      <c r="A3320" s="1">
        <v>41816</v>
      </c>
      <c r="B3320" s="39">
        <v>791.530029296875</v>
      </c>
      <c r="C3320" s="39"/>
      <c r="D3320" s="39">
        <v>164.64999389648438</v>
      </c>
      <c r="E3320" s="39">
        <v>291.010009765625</v>
      </c>
      <c r="F3320" s="39">
        <v>393.1199951171875</v>
      </c>
      <c r="G3320" s="39">
        <v>132.05999755859375</v>
      </c>
      <c r="H3320" s="39">
        <v>503.26998901367188</v>
      </c>
      <c r="I3320" s="39"/>
      <c r="J3320" s="39">
        <v>101.44000244140625</v>
      </c>
      <c r="K3320" s="39">
        <v>347.94000244140625</v>
      </c>
      <c r="L3320" s="39"/>
      <c r="M3320" s="39"/>
      <c r="N3320" s="39"/>
      <c r="O3320" s="39">
        <v>358.45001220703125</v>
      </c>
      <c r="P3320" s="39">
        <v>382.69000244140625</v>
      </c>
      <c r="Q3320" s="39">
        <v>365.64999389648438</v>
      </c>
      <c r="S3320" s="39">
        <v>324.70001220703125</v>
      </c>
      <c r="T3320" s="39">
        <v>33.75</v>
      </c>
    </row>
    <row r="3321" spans="1:20">
      <c r="A3321" s="1">
        <v>41817</v>
      </c>
      <c r="B3321" s="39">
        <v>796.469970703125</v>
      </c>
      <c r="C3321" s="39"/>
      <c r="D3321" s="39">
        <v>163.53999328613281</v>
      </c>
      <c r="E3321" s="39">
        <v>290.45001220703125</v>
      </c>
      <c r="F3321" s="39">
        <v>416.17999267578125</v>
      </c>
      <c r="G3321" s="39">
        <v>100.22000122070313</v>
      </c>
      <c r="H3321" s="39">
        <v>513.6400146484375</v>
      </c>
      <c r="I3321" s="39"/>
      <c r="J3321" s="39">
        <v>98.180000305175781</v>
      </c>
      <c r="K3321" s="39">
        <v>343.14999389648438</v>
      </c>
      <c r="L3321" s="39"/>
      <c r="M3321" s="39"/>
      <c r="N3321" s="39"/>
      <c r="O3321" s="39">
        <v>358.48001098632813</v>
      </c>
      <c r="P3321" s="39">
        <v>383.760009765625</v>
      </c>
      <c r="Q3321" s="39">
        <v>364.57000732421875</v>
      </c>
      <c r="S3321" s="39">
        <v>324.73001098632813</v>
      </c>
      <c r="T3321" s="39">
        <v>33.75</v>
      </c>
    </row>
    <row r="3322" spans="1:20">
      <c r="A3322" s="1">
        <v>41820</v>
      </c>
      <c r="B3322" s="39">
        <v>796.010009765625</v>
      </c>
      <c r="C3322" s="39"/>
      <c r="D3322" s="39">
        <v>164.64999389648438</v>
      </c>
      <c r="E3322" s="39">
        <v>290.58999633789063</v>
      </c>
      <c r="F3322" s="39">
        <v>391.27999877929688</v>
      </c>
      <c r="G3322" s="39">
        <v>101.18000030517578</v>
      </c>
      <c r="H3322" s="39">
        <v>518.1500244140625</v>
      </c>
      <c r="I3322" s="39"/>
      <c r="J3322" s="39">
        <v>97.699996948242188</v>
      </c>
      <c r="K3322" s="39">
        <v>344.51998901367188</v>
      </c>
      <c r="L3322" s="39"/>
      <c r="M3322" s="39"/>
      <c r="N3322" s="39"/>
      <c r="O3322" s="39">
        <v>358.5</v>
      </c>
      <c r="P3322" s="39">
        <v>381.94000244140625</v>
      </c>
      <c r="Q3322" s="39">
        <v>366.54998779296875</v>
      </c>
      <c r="S3322" s="39">
        <v>324.75</v>
      </c>
      <c r="T3322" s="39">
        <v>33.75</v>
      </c>
    </row>
    <row r="3323" spans="1:20">
      <c r="A3323" s="1">
        <v>41821</v>
      </c>
      <c r="B3323" s="39">
        <v>799.9000244140625</v>
      </c>
      <c r="C3323" s="39"/>
      <c r="D3323" s="39">
        <v>163.44999694824219</v>
      </c>
      <c r="E3323" s="39">
        <v>291.6400146484375</v>
      </c>
      <c r="F3323" s="39">
        <v>395.79998779296875</v>
      </c>
      <c r="G3323" s="39">
        <v>100.62999725341797</v>
      </c>
      <c r="H3323" s="39">
        <v>513.5</v>
      </c>
      <c r="I3323" s="39"/>
      <c r="J3323" s="39">
        <v>95.919998168945313</v>
      </c>
      <c r="K3323" s="39">
        <v>347.8699951171875</v>
      </c>
      <c r="L3323" s="39"/>
      <c r="M3323" s="39"/>
      <c r="N3323" s="39"/>
      <c r="O3323" s="39">
        <v>359.739990234375</v>
      </c>
      <c r="P3323" s="39">
        <v>383.45999145507813</v>
      </c>
      <c r="Q3323" s="39">
        <v>367.60000610351563</v>
      </c>
      <c r="S3323" s="39">
        <v>325.989990234375</v>
      </c>
      <c r="T3323" s="39">
        <v>33.75</v>
      </c>
    </row>
    <row r="3324" spans="1:20">
      <c r="A3324" s="1">
        <v>41822</v>
      </c>
      <c r="B3324" s="39">
        <v>797.91998291015625</v>
      </c>
      <c r="C3324" s="39"/>
      <c r="D3324" s="39">
        <v>164.21000671386719</v>
      </c>
      <c r="E3324" s="39">
        <v>291.48001098632813</v>
      </c>
      <c r="F3324" s="39">
        <v>396.07998657226563</v>
      </c>
      <c r="G3324" s="39">
        <v>99.650001525878906</v>
      </c>
      <c r="H3324" s="39">
        <v>513.75</v>
      </c>
      <c r="I3324" s="39"/>
      <c r="J3324" s="39">
        <v>96.279998779296875</v>
      </c>
      <c r="K3324" s="39">
        <v>349.25</v>
      </c>
      <c r="L3324" s="39"/>
      <c r="M3324" s="39"/>
      <c r="N3324" s="39"/>
      <c r="O3324" s="39">
        <v>360.01998901367188</v>
      </c>
      <c r="P3324" s="39">
        <v>383.04000854492188</v>
      </c>
      <c r="Q3324" s="39">
        <v>368.6400146484375</v>
      </c>
      <c r="S3324" s="39">
        <v>326.26998901367188</v>
      </c>
      <c r="T3324" s="39">
        <v>33.75</v>
      </c>
    </row>
    <row r="3325" spans="1:20">
      <c r="A3325" s="1">
        <v>41823</v>
      </c>
      <c r="B3325" s="39">
        <v>808.17999267578125</v>
      </c>
      <c r="C3325" s="39"/>
      <c r="D3325" s="39">
        <v>161.8800048828125</v>
      </c>
      <c r="E3325" s="39">
        <v>290.20001220703125</v>
      </c>
      <c r="F3325" s="39">
        <v>398.72000122070313</v>
      </c>
      <c r="G3325" s="39">
        <v>99.970001220703125</v>
      </c>
      <c r="H3325" s="39">
        <v>514.6199951171875</v>
      </c>
      <c r="I3325" s="39"/>
      <c r="J3325" s="39">
        <v>96.75</v>
      </c>
      <c r="K3325" s="39">
        <v>349.77999877929688</v>
      </c>
      <c r="L3325" s="39"/>
      <c r="M3325" s="39"/>
      <c r="N3325" s="39"/>
      <c r="O3325" s="39">
        <v>361.04000854492188</v>
      </c>
      <c r="P3325" s="39">
        <v>384.55999755859375</v>
      </c>
      <c r="Q3325" s="39">
        <v>369.239990234375</v>
      </c>
      <c r="S3325" s="39">
        <v>327.29000854492188</v>
      </c>
      <c r="T3325" s="39">
        <v>33.75</v>
      </c>
    </row>
    <row r="3326" spans="1:20">
      <c r="A3326" s="1">
        <v>41824</v>
      </c>
    </row>
    <row r="3327" spans="1:20">
      <c r="A3327" s="1">
        <v>41827</v>
      </c>
      <c r="B3327" s="39">
        <v>810.33001708984375</v>
      </c>
      <c r="C3327" s="39"/>
      <c r="D3327" s="39">
        <v>161.94000244140625</v>
      </c>
      <c r="E3327" s="39">
        <v>290.989990234375</v>
      </c>
      <c r="F3327" s="39">
        <v>415.95001220703125</v>
      </c>
      <c r="G3327" s="39">
        <v>140.8699951171875</v>
      </c>
      <c r="H3327" s="39">
        <v>497.33999633789063</v>
      </c>
      <c r="I3327" s="39"/>
      <c r="J3327" s="39">
        <v>106.91999816894531</v>
      </c>
      <c r="K3327" s="39">
        <v>351.29998779296875</v>
      </c>
      <c r="L3327" s="39"/>
      <c r="M3327" s="39"/>
      <c r="N3327" s="39"/>
      <c r="O3327" s="39">
        <v>362.010009765625</v>
      </c>
      <c r="P3327" s="39">
        <v>388.67001342773438</v>
      </c>
      <c r="Q3327" s="39">
        <v>366.98001098632813</v>
      </c>
      <c r="S3327" s="39">
        <v>328.260009765625</v>
      </c>
      <c r="T3327" s="39">
        <v>33.75</v>
      </c>
    </row>
    <row r="3328" spans="1:20">
      <c r="A3328" s="1">
        <v>41828</v>
      </c>
      <c r="B3328" s="39">
        <v>809.5</v>
      </c>
      <c r="C3328" s="39"/>
      <c r="D3328" s="39">
        <v>164.83999633789063</v>
      </c>
      <c r="E3328" s="39">
        <v>290.1400146484375</v>
      </c>
      <c r="F3328" s="39">
        <v>409.739990234375</v>
      </c>
      <c r="G3328" s="39">
        <v>131.46000671386719</v>
      </c>
      <c r="H3328" s="39">
        <v>499.17999267578125</v>
      </c>
      <c r="I3328" s="39"/>
      <c r="J3328" s="39">
        <v>104.18000030517578</v>
      </c>
      <c r="K3328" s="39">
        <v>352.29998779296875</v>
      </c>
      <c r="L3328" s="39"/>
      <c r="M3328" s="39"/>
      <c r="N3328" s="39"/>
      <c r="O3328" s="39">
        <v>361.92001342773438</v>
      </c>
      <c r="P3328" s="39">
        <v>387.6400146484375</v>
      </c>
      <c r="Q3328" s="39">
        <v>367.8800048828125</v>
      </c>
      <c r="S3328" s="39">
        <v>328.17001342773438</v>
      </c>
      <c r="T3328" s="39">
        <v>33.75</v>
      </c>
    </row>
    <row r="3329" spans="1:20">
      <c r="A3329" s="1">
        <v>41829</v>
      </c>
      <c r="B3329" s="39">
        <v>808.6400146484375</v>
      </c>
      <c r="C3329" s="39"/>
      <c r="D3329" s="39">
        <v>163.63999938964844</v>
      </c>
      <c r="E3329" s="39">
        <v>287.47000122070313</v>
      </c>
      <c r="F3329" s="39">
        <v>412.10000610351563</v>
      </c>
      <c r="G3329" s="39">
        <v>131.69999694824219</v>
      </c>
      <c r="H3329" s="39">
        <v>490.69000244140625</v>
      </c>
      <c r="I3329" s="39"/>
      <c r="J3329" s="39">
        <v>103.66000366210938</v>
      </c>
      <c r="K3329" s="39">
        <v>349.98001098632813</v>
      </c>
      <c r="L3329" s="39"/>
      <c r="M3329" s="39"/>
      <c r="N3329" s="39"/>
      <c r="O3329" s="39">
        <v>359.5</v>
      </c>
      <c r="P3329" s="39">
        <v>386.16000366210938</v>
      </c>
      <c r="Q3329" s="39">
        <v>364.239990234375</v>
      </c>
      <c r="S3329" s="39">
        <v>325.75</v>
      </c>
      <c r="T3329" s="39">
        <v>33.75</v>
      </c>
    </row>
    <row r="3330" spans="1:20">
      <c r="A3330" s="1">
        <v>41830</v>
      </c>
      <c r="B3330" s="39">
        <v>794.75</v>
      </c>
      <c r="C3330" s="39"/>
      <c r="D3330" s="39">
        <v>174.32000732421875</v>
      </c>
      <c r="E3330" s="39">
        <v>287.27999877929688</v>
      </c>
      <c r="F3330" s="39">
        <v>420.17001342773438</v>
      </c>
      <c r="G3330" s="39">
        <v>131.55999755859375</v>
      </c>
      <c r="H3330" s="39">
        <v>485.47000122070313</v>
      </c>
      <c r="I3330" s="39"/>
      <c r="J3330" s="39">
        <v>106.37999725341797</v>
      </c>
      <c r="K3330" s="39">
        <v>355.33999633789063</v>
      </c>
      <c r="L3330" s="39"/>
      <c r="M3330" s="39"/>
      <c r="N3330" s="39"/>
      <c r="O3330" s="39">
        <v>360.3699951171875</v>
      </c>
      <c r="P3330" s="39">
        <v>385.41000366210938</v>
      </c>
      <c r="Q3330" s="39">
        <v>366.8900146484375</v>
      </c>
      <c r="S3330" s="39">
        <v>326.6199951171875</v>
      </c>
      <c r="T3330" s="39">
        <v>33.75</v>
      </c>
    </row>
    <row r="3331" spans="1:20">
      <c r="A3331" s="1">
        <v>41831</v>
      </c>
      <c r="B3331" s="39">
        <v>797.30999755859375</v>
      </c>
      <c r="C3331" s="39"/>
      <c r="D3331" s="39">
        <v>168.3800048828125</v>
      </c>
      <c r="E3331" s="39">
        <v>288.69000244140625</v>
      </c>
      <c r="F3331" s="39">
        <v>411.23001098632813</v>
      </c>
      <c r="G3331" s="39">
        <v>130.91000366210938</v>
      </c>
      <c r="H3331" s="39">
        <v>509.52999877929688</v>
      </c>
      <c r="I3331" s="39"/>
      <c r="J3331" s="39">
        <v>104.59999847412109</v>
      </c>
      <c r="K3331" s="39">
        <v>355.04000854492188</v>
      </c>
      <c r="L3331" s="39"/>
      <c r="M3331" s="39"/>
      <c r="N3331" s="39"/>
      <c r="O3331" s="39">
        <v>362.6099853515625</v>
      </c>
      <c r="P3331" s="39">
        <v>384.91000366210938</v>
      </c>
      <c r="Q3331" s="39">
        <v>372.25</v>
      </c>
      <c r="S3331" s="39">
        <v>328.8599853515625</v>
      </c>
      <c r="T3331" s="39">
        <v>33.75</v>
      </c>
    </row>
    <row r="3332" spans="1:20">
      <c r="A3332" s="1">
        <v>41834</v>
      </c>
      <c r="B3332" s="39">
        <v>793.47998046875</v>
      </c>
      <c r="C3332" s="39"/>
      <c r="D3332" s="39">
        <v>169.82000732421875</v>
      </c>
      <c r="E3332" s="39">
        <v>287.94000244140625</v>
      </c>
      <c r="F3332" s="39">
        <v>405.6400146484375</v>
      </c>
      <c r="G3332" s="39">
        <v>131.32000732421875</v>
      </c>
      <c r="H3332" s="39">
        <v>512.19000244140625</v>
      </c>
      <c r="I3332" s="39"/>
      <c r="J3332" s="39">
        <v>105.43000030517578</v>
      </c>
      <c r="K3332" s="39">
        <v>355.67999267578125</v>
      </c>
      <c r="L3332" s="39"/>
      <c r="M3332" s="39"/>
      <c r="N3332" s="39"/>
      <c r="O3332" s="39">
        <v>362.45001220703125</v>
      </c>
      <c r="P3332" s="39">
        <v>383.5</v>
      </c>
      <c r="Q3332" s="39">
        <v>373.3800048828125</v>
      </c>
      <c r="S3332" s="39">
        <v>328.70001220703125</v>
      </c>
      <c r="T3332" s="39">
        <v>33.75</v>
      </c>
    </row>
    <row r="3333" spans="1:20">
      <c r="A3333" s="1">
        <v>41835</v>
      </c>
      <c r="B3333" s="39">
        <v>794.30999755859375</v>
      </c>
      <c r="C3333" s="39"/>
      <c r="D3333" s="39">
        <v>169.52000427246094</v>
      </c>
      <c r="E3333" s="39">
        <v>288.05999755859375</v>
      </c>
      <c r="F3333" s="39">
        <v>393.3800048828125</v>
      </c>
      <c r="G3333" s="39">
        <v>133.83999633789063</v>
      </c>
      <c r="H3333" s="39">
        <v>510.95001220703125</v>
      </c>
      <c r="I3333" s="39"/>
      <c r="J3333" s="39">
        <v>102.72000122070313</v>
      </c>
      <c r="K3333" s="39">
        <v>354.72000122070313</v>
      </c>
      <c r="L3333" s="39"/>
      <c r="M3333" s="39"/>
      <c r="N3333" s="39"/>
      <c r="O3333" s="39">
        <v>361.57000732421875</v>
      </c>
      <c r="P3333" s="39">
        <v>382.82000732421875</v>
      </c>
      <c r="Q3333" s="39">
        <v>372.22000122070313</v>
      </c>
      <c r="S3333" s="39">
        <v>327.82000732421875</v>
      </c>
      <c r="T3333" s="39">
        <v>33.75</v>
      </c>
    </row>
    <row r="3334" spans="1:20">
      <c r="A3334" s="1">
        <v>41836</v>
      </c>
      <c r="B3334" s="39">
        <v>793.47998046875</v>
      </c>
      <c r="C3334" s="39"/>
      <c r="D3334" s="39">
        <v>170.28999328613281</v>
      </c>
      <c r="E3334" s="39">
        <v>291.260009765625</v>
      </c>
      <c r="F3334" s="39">
        <v>393.42001342773438</v>
      </c>
      <c r="G3334" s="39">
        <v>126.94999694824219</v>
      </c>
      <c r="H3334" s="39">
        <v>517.41998291015625</v>
      </c>
      <c r="I3334" s="39"/>
      <c r="J3334" s="39">
        <v>101.26999664306641</v>
      </c>
      <c r="K3334" s="39">
        <v>353.39999389648438</v>
      </c>
      <c r="L3334" s="39"/>
      <c r="M3334" s="39"/>
      <c r="N3334" s="39"/>
      <c r="O3334" s="39">
        <v>362.3900146484375</v>
      </c>
      <c r="P3334" s="39">
        <v>383.989990234375</v>
      </c>
      <c r="Q3334" s="39">
        <v>372.73001098632813</v>
      </c>
      <c r="S3334" s="39">
        <v>328.6400146484375</v>
      </c>
      <c r="T3334" s="39">
        <v>33.75</v>
      </c>
    </row>
    <row r="3335" spans="1:20">
      <c r="A3335" s="1">
        <v>41837</v>
      </c>
      <c r="B3335" s="39">
        <v>794.1099853515625</v>
      </c>
      <c r="C3335" s="39"/>
      <c r="D3335" s="39">
        <v>169.27999877929688</v>
      </c>
      <c r="E3335" s="39">
        <v>294.27999877929688</v>
      </c>
      <c r="F3335" s="39">
        <v>383.95001220703125</v>
      </c>
      <c r="G3335" s="39">
        <v>128.88999938964844</v>
      </c>
      <c r="H3335" s="39">
        <v>520.30999755859375</v>
      </c>
      <c r="I3335" s="39"/>
      <c r="J3335" s="39">
        <v>100.68000030517578</v>
      </c>
      <c r="K3335" s="39">
        <v>344.67001342773438</v>
      </c>
      <c r="L3335" s="39"/>
      <c r="M3335" s="39"/>
      <c r="N3335" s="39"/>
      <c r="O3335" s="39">
        <v>360.26998901367188</v>
      </c>
      <c r="P3335" s="39">
        <v>384.739990234375</v>
      </c>
      <c r="Q3335" s="39">
        <v>367.3900146484375</v>
      </c>
      <c r="S3335" s="39">
        <v>326.51998901367188</v>
      </c>
      <c r="T3335" s="39">
        <v>33.75</v>
      </c>
    </row>
    <row r="3336" spans="1:20">
      <c r="A3336" s="1">
        <v>41838</v>
      </c>
      <c r="B3336" s="39">
        <v>793.8800048828125</v>
      </c>
      <c r="C3336" s="39"/>
      <c r="D3336" s="39">
        <v>167.22000122070313</v>
      </c>
      <c r="E3336" s="39">
        <v>292.35000610351563</v>
      </c>
      <c r="F3336" s="39">
        <v>386.8900146484375</v>
      </c>
      <c r="G3336" s="39">
        <v>134.10000610351563</v>
      </c>
      <c r="H3336" s="39">
        <v>500.58999633789063</v>
      </c>
      <c r="I3336" s="39"/>
      <c r="J3336" s="39">
        <v>104.09999847412109</v>
      </c>
      <c r="K3336" s="39">
        <v>345.97000122070313</v>
      </c>
      <c r="L3336" s="39"/>
      <c r="M3336" s="39"/>
      <c r="N3336" s="39"/>
      <c r="O3336" s="39">
        <v>358.20999145507813</v>
      </c>
      <c r="P3336" s="39">
        <v>383.8800048828125</v>
      </c>
      <c r="Q3336" s="39">
        <v>363.8699951171875</v>
      </c>
      <c r="S3336" s="39">
        <v>324.45999145507813</v>
      </c>
      <c r="T3336" s="39">
        <v>33.75</v>
      </c>
    </row>
    <row r="3337" spans="1:20">
      <c r="A3337" s="1">
        <v>41841</v>
      </c>
      <c r="B3337" s="39">
        <v>796.27001953125</v>
      </c>
      <c r="C3337" s="39"/>
      <c r="D3337" s="39">
        <v>185.97999572753906</v>
      </c>
      <c r="E3337" s="39">
        <v>292.35000610351563</v>
      </c>
      <c r="F3337" s="39">
        <v>391.70999145507813</v>
      </c>
      <c r="G3337" s="39">
        <v>133.41000366210938</v>
      </c>
      <c r="H3337" s="39">
        <v>497.80999755859375</v>
      </c>
      <c r="I3337" s="39"/>
      <c r="J3337" s="39">
        <v>103.51000213623047</v>
      </c>
      <c r="K3337" s="39">
        <v>345.76998901367188</v>
      </c>
      <c r="L3337" s="39"/>
      <c r="M3337" s="39"/>
      <c r="N3337" s="39"/>
      <c r="O3337" s="39">
        <v>359.82000732421875</v>
      </c>
      <c r="P3337" s="39">
        <v>387.95001220703125</v>
      </c>
      <c r="Q3337" s="39">
        <v>363.02999877929688</v>
      </c>
      <c r="S3337" s="39">
        <v>326.07000732421875</v>
      </c>
      <c r="T3337" s="39">
        <v>33.75</v>
      </c>
    </row>
    <row r="3338" spans="1:20">
      <c r="A3338" s="1">
        <v>41842</v>
      </c>
      <c r="B3338" s="39">
        <v>794.02001953125</v>
      </c>
      <c r="C3338" s="39"/>
      <c r="D3338" s="39">
        <v>168.72000122070313</v>
      </c>
      <c r="E3338" s="39">
        <v>292.8599853515625</v>
      </c>
      <c r="F3338" s="39">
        <v>405.42999267578125</v>
      </c>
      <c r="G3338" s="39">
        <v>134.25</v>
      </c>
      <c r="H3338" s="39">
        <v>498</v>
      </c>
      <c r="I3338" s="39"/>
      <c r="J3338" s="39">
        <v>107.40000152587891</v>
      </c>
      <c r="K3338" s="39">
        <v>344.76998901367188</v>
      </c>
      <c r="L3338" s="39"/>
      <c r="M3338" s="39"/>
      <c r="N3338" s="39"/>
      <c r="O3338" s="39">
        <v>358.66000366210938</v>
      </c>
      <c r="P3338" s="39">
        <v>385.92001342773438</v>
      </c>
      <c r="Q3338" s="39">
        <v>362.69000244140625</v>
      </c>
      <c r="S3338" s="39">
        <v>324.91000366210938</v>
      </c>
      <c r="T3338" s="39">
        <v>33.75</v>
      </c>
    </row>
    <row r="3339" spans="1:20">
      <c r="A3339" s="1">
        <v>41843</v>
      </c>
      <c r="B3339" s="39">
        <v>798.219970703125</v>
      </c>
      <c r="C3339" s="39"/>
      <c r="D3339" s="39">
        <v>168.69000244140625</v>
      </c>
      <c r="E3339" s="39">
        <v>292.20999145507813</v>
      </c>
      <c r="F3339" s="39">
        <v>406.26998901367188</v>
      </c>
      <c r="G3339" s="39">
        <v>137.83000183105469</v>
      </c>
      <c r="H3339" s="39">
        <v>501.16000366210938</v>
      </c>
      <c r="I3339" s="39"/>
      <c r="J3339" s="39">
        <v>110.20999908447266</v>
      </c>
      <c r="K3339" s="39">
        <v>347.89999389648438</v>
      </c>
      <c r="L3339" s="39"/>
      <c r="M3339" s="39"/>
      <c r="N3339" s="39"/>
      <c r="O3339" s="39">
        <v>360.51998901367188</v>
      </c>
      <c r="P3339" s="39">
        <v>386.76998901367188</v>
      </c>
      <c r="Q3339" s="39">
        <v>365.79998779296875</v>
      </c>
      <c r="S3339" s="39">
        <v>326.76998901367188</v>
      </c>
      <c r="T3339" s="39">
        <v>33.75</v>
      </c>
    </row>
    <row r="3340" spans="1:20">
      <c r="A3340" s="1">
        <v>41844</v>
      </c>
      <c r="B3340" s="39">
        <v>790.469970703125</v>
      </c>
      <c r="C3340" s="39"/>
      <c r="D3340" s="39">
        <v>171.07000732421875</v>
      </c>
      <c r="E3340" s="39">
        <v>289.3900146484375</v>
      </c>
      <c r="F3340" s="39">
        <v>411.14999389648438</v>
      </c>
      <c r="G3340" s="39">
        <v>136.3699951171875</v>
      </c>
      <c r="H3340" s="39">
        <v>500.29000854492188</v>
      </c>
      <c r="I3340" s="39"/>
      <c r="J3340" s="39">
        <v>107.62999725341797</v>
      </c>
      <c r="K3340" s="39">
        <v>356.33999633789063</v>
      </c>
      <c r="L3340" s="39"/>
      <c r="M3340" s="39"/>
      <c r="N3340" s="39"/>
      <c r="O3340" s="39">
        <v>361.8699951171875</v>
      </c>
      <c r="P3340" s="39">
        <v>384.41000366210938</v>
      </c>
      <c r="Q3340" s="39">
        <v>371.17999267578125</v>
      </c>
      <c r="S3340" s="39">
        <v>328.1199951171875</v>
      </c>
      <c r="T3340" s="39">
        <v>33.75</v>
      </c>
    </row>
    <row r="3341" spans="1:20">
      <c r="A3341" s="1">
        <v>41845</v>
      </c>
      <c r="B3341" s="39">
        <v>777.82000732421875</v>
      </c>
      <c r="C3341" s="39"/>
      <c r="D3341" s="39">
        <v>172.8699951171875</v>
      </c>
      <c r="E3341" s="39">
        <v>288.67999267578125</v>
      </c>
      <c r="F3341" s="39">
        <v>412.89999389648438</v>
      </c>
      <c r="G3341" s="39">
        <v>137.08000183105469</v>
      </c>
      <c r="H3341" s="39">
        <v>495.92999267578125</v>
      </c>
      <c r="I3341" s="39"/>
      <c r="J3341" s="39">
        <v>103.56999969482422</v>
      </c>
      <c r="K3341" s="39">
        <v>357.3599853515625</v>
      </c>
      <c r="L3341" s="39"/>
      <c r="M3341" s="39"/>
      <c r="N3341" s="39"/>
      <c r="O3341" s="39">
        <v>360.239990234375</v>
      </c>
      <c r="P3341" s="39">
        <v>381.70999145507813</v>
      </c>
      <c r="Q3341" s="39">
        <v>370.52999877929688</v>
      </c>
      <c r="S3341" s="39">
        <v>326.489990234375</v>
      </c>
      <c r="T3341" s="39">
        <v>33.75</v>
      </c>
    </row>
    <row r="3342" spans="1:20">
      <c r="A3342" s="1">
        <v>41848</v>
      </c>
      <c r="B3342" s="39">
        <v>777.77001953125</v>
      </c>
      <c r="C3342" s="39"/>
      <c r="D3342" s="39">
        <v>172.57000732421875</v>
      </c>
      <c r="E3342" s="39">
        <v>289.57998657226563</v>
      </c>
      <c r="F3342" s="39">
        <v>409.6099853515625</v>
      </c>
      <c r="G3342" s="39">
        <v>137.83999633789063</v>
      </c>
      <c r="H3342" s="39">
        <v>500.64999389648438</v>
      </c>
      <c r="I3342" s="39"/>
      <c r="J3342" s="39">
        <v>103.01000213623047</v>
      </c>
      <c r="K3342" s="39">
        <v>353.60000610351563</v>
      </c>
      <c r="L3342" s="39"/>
      <c r="M3342" s="39"/>
      <c r="N3342" s="39"/>
      <c r="O3342" s="39">
        <v>359.6099853515625</v>
      </c>
      <c r="P3342" s="39">
        <v>381.85000610351563</v>
      </c>
      <c r="Q3342" s="39">
        <v>369.02999877929688</v>
      </c>
      <c r="S3342" s="39">
        <v>325.8599853515625</v>
      </c>
      <c r="T3342" s="39">
        <v>33.75</v>
      </c>
    </row>
    <row r="3343" spans="1:20">
      <c r="A3343" s="1">
        <v>41849</v>
      </c>
      <c r="B3343" s="39">
        <v>791.34002685546875</v>
      </c>
      <c r="C3343" s="39"/>
      <c r="D3343" s="39">
        <v>174.22000122070313</v>
      </c>
      <c r="E3343" s="39">
        <v>289.14999389648438</v>
      </c>
      <c r="F3343" s="39">
        <v>404.58999633789063</v>
      </c>
      <c r="G3343" s="39">
        <v>133.8800048828125</v>
      </c>
      <c r="H3343" s="39">
        <v>499.83999633789063</v>
      </c>
      <c r="I3343" s="39"/>
      <c r="J3343" s="39">
        <v>103.06999969482422</v>
      </c>
      <c r="K3343" s="39">
        <v>359.19000244140625</v>
      </c>
      <c r="L3343" s="39"/>
      <c r="M3343" s="39"/>
      <c r="N3343" s="39"/>
      <c r="O3343" s="39">
        <v>362.55999755859375</v>
      </c>
      <c r="P3343" s="39">
        <v>384.3800048828125</v>
      </c>
      <c r="Q3343" s="39">
        <v>372.67999267578125</v>
      </c>
      <c r="S3343" s="39">
        <v>328.80999755859375</v>
      </c>
      <c r="T3343" s="39">
        <v>33.75</v>
      </c>
    </row>
    <row r="3344" spans="1:20">
      <c r="A3344" s="1">
        <v>41850</v>
      </c>
      <c r="B3344" s="39">
        <v>787.27001953125</v>
      </c>
      <c r="C3344" s="39"/>
      <c r="D3344" s="39">
        <v>163.91999816894531</v>
      </c>
      <c r="E3344" s="39">
        <v>289.42999267578125</v>
      </c>
      <c r="F3344" s="39">
        <v>401.80999755859375</v>
      </c>
      <c r="G3344" s="39">
        <v>134.49000549316406</v>
      </c>
      <c r="H3344" s="39">
        <v>498.489990234375</v>
      </c>
      <c r="I3344" s="39"/>
      <c r="J3344" s="39">
        <v>103.09999847412109</v>
      </c>
      <c r="K3344" s="39">
        <v>357.89999389648438</v>
      </c>
      <c r="L3344" s="39"/>
      <c r="M3344" s="39"/>
      <c r="N3344" s="39"/>
      <c r="O3344" s="39">
        <v>360.66000366210938</v>
      </c>
      <c r="P3344" s="39">
        <v>381.66000366210938</v>
      </c>
      <c r="Q3344" s="39">
        <v>371.48001098632813</v>
      </c>
      <c r="S3344" s="39">
        <v>326.91000366210938</v>
      </c>
      <c r="T3344" s="39">
        <v>33.75</v>
      </c>
    </row>
    <row r="3345" spans="1:20">
      <c r="A3345" s="1">
        <v>41851</v>
      </c>
      <c r="B3345" s="39">
        <v>792.16998291015625</v>
      </c>
      <c r="C3345" s="39"/>
      <c r="D3345" s="39">
        <v>174.55999755859375</v>
      </c>
      <c r="E3345" s="39">
        <v>291.08999633789063</v>
      </c>
      <c r="F3345" s="39">
        <v>398.3699951171875</v>
      </c>
      <c r="G3345" s="39">
        <v>135.35000610351563</v>
      </c>
      <c r="H3345" s="39">
        <v>498.25</v>
      </c>
      <c r="I3345" s="39"/>
      <c r="J3345" s="39">
        <v>102.66000366210938</v>
      </c>
      <c r="K3345" s="39">
        <v>358.01998901367188</v>
      </c>
      <c r="L3345" s="39"/>
      <c r="M3345" s="39"/>
      <c r="N3345" s="39"/>
      <c r="O3345" s="39">
        <v>362.35000610351563</v>
      </c>
      <c r="P3345" s="39">
        <v>385.1199951171875</v>
      </c>
      <c r="Q3345" s="39">
        <v>371.45999145507813</v>
      </c>
      <c r="S3345" s="39">
        <v>328.60000610351563</v>
      </c>
      <c r="T3345" s="39">
        <v>33.75</v>
      </c>
    </row>
    <row r="3346" spans="1:20">
      <c r="A3346" s="1">
        <v>41852</v>
      </c>
      <c r="B3346" s="39">
        <v>796.8800048828125</v>
      </c>
      <c r="C3346" s="39"/>
      <c r="D3346" s="39">
        <v>172.05999755859375</v>
      </c>
      <c r="E3346" s="39">
        <v>294.1400146484375</v>
      </c>
      <c r="F3346" s="39">
        <v>392.1300048828125</v>
      </c>
      <c r="G3346" s="39">
        <v>129.50999450683594</v>
      </c>
      <c r="H3346" s="39">
        <v>512.82000732421875</v>
      </c>
      <c r="I3346" s="39"/>
      <c r="J3346" s="39">
        <v>103.73999786376953</v>
      </c>
      <c r="K3346" s="39">
        <v>357.33999633789063</v>
      </c>
      <c r="L3346" s="39"/>
      <c r="M3346" s="39"/>
      <c r="N3346" s="39"/>
      <c r="O3346" s="39">
        <v>364.44000244140625</v>
      </c>
      <c r="P3346" s="39">
        <v>386.45001220703125</v>
      </c>
      <c r="Q3346" s="39">
        <v>374.54000854492188</v>
      </c>
      <c r="S3346" s="39">
        <v>330.69000244140625</v>
      </c>
      <c r="T3346" s="39">
        <v>33.75</v>
      </c>
    </row>
    <row r="3347" spans="1:20">
      <c r="A3347" s="1">
        <v>41855</v>
      </c>
      <c r="B3347" s="39">
        <v>791.08001708984375</v>
      </c>
      <c r="C3347" s="39"/>
      <c r="D3347" s="39">
        <v>173.05999755859375</v>
      </c>
      <c r="E3347" s="39">
        <v>294.30999755859375</v>
      </c>
      <c r="F3347" s="39">
        <v>388.57998657226563</v>
      </c>
      <c r="G3347" s="39">
        <v>113.95999908447266</v>
      </c>
      <c r="H3347" s="39">
        <v>513.1400146484375</v>
      </c>
      <c r="I3347" s="39"/>
      <c r="J3347" s="39">
        <v>106.80000305175781</v>
      </c>
      <c r="K3347" s="39">
        <v>358.8900146484375</v>
      </c>
      <c r="L3347" s="39"/>
      <c r="M3347" s="39"/>
      <c r="N3347" s="39"/>
      <c r="O3347" s="39">
        <v>364.07998657226563</v>
      </c>
      <c r="P3347" s="39">
        <v>384.41000366210938</v>
      </c>
      <c r="Q3347" s="39">
        <v>375.91000366210938</v>
      </c>
      <c r="S3347" s="39">
        <v>330.32998657226563</v>
      </c>
      <c r="T3347" s="39">
        <v>33.75</v>
      </c>
    </row>
    <row r="3348" spans="1:20">
      <c r="A3348" s="1">
        <v>41856</v>
      </c>
      <c r="B3348" s="39">
        <v>780.239990234375</v>
      </c>
      <c r="C3348" s="39"/>
      <c r="D3348" s="39">
        <v>172.16000366210938</v>
      </c>
      <c r="E3348" s="39">
        <v>294.77999877929688</v>
      </c>
      <c r="F3348" s="39">
        <v>386.6099853515625</v>
      </c>
      <c r="G3348" s="39">
        <v>108.15000152587891</v>
      </c>
      <c r="H3348" s="39">
        <v>512.15997314453125</v>
      </c>
      <c r="I3348" s="39"/>
      <c r="J3348" s="39">
        <v>107.90000152587891</v>
      </c>
      <c r="K3348" s="39">
        <v>355.55999755859375</v>
      </c>
      <c r="L3348" s="39"/>
      <c r="M3348" s="39"/>
      <c r="N3348" s="39"/>
      <c r="O3348" s="39">
        <v>361.57998657226563</v>
      </c>
      <c r="P3348" s="39">
        <v>381.6400146484375</v>
      </c>
      <c r="Q3348" s="39">
        <v>373.489990234375</v>
      </c>
      <c r="S3348" s="39">
        <v>327.82998657226563</v>
      </c>
      <c r="T3348" s="39">
        <v>33.75</v>
      </c>
    </row>
    <row r="3349" spans="1:20">
      <c r="A3349" s="1">
        <v>41857</v>
      </c>
      <c r="B3349" s="39">
        <v>783.70001220703125</v>
      </c>
      <c r="C3349" s="39"/>
      <c r="D3349" s="39">
        <v>172.22999572753906</v>
      </c>
      <c r="E3349" s="39">
        <v>295.6199951171875</v>
      </c>
      <c r="F3349" s="39">
        <v>384.8599853515625</v>
      </c>
      <c r="G3349" s="39">
        <v>108.48999786376953</v>
      </c>
      <c r="H3349" s="39">
        <v>512.6199951171875</v>
      </c>
      <c r="I3349" s="39"/>
      <c r="J3349" s="39">
        <v>109.80000305175781</v>
      </c>
      <c r="K3349" s="39">
        <v>356.3900146484375</v>
      </c>
      <c r="L3349" s="39"/>
      <c r="M3349" s="39"/>
      <c r="N3349" s="39"/>
      <c r="O3349" s="39">
        <v>362.489990234375</v>
      </c>
      <c r="P3349" s="39">
        <v>382.70999145507813</v>
      </c>
      <c r="Q3349" s="39">
        <v>374.30999755859375</v>
      </c>
      <c r="S3349" s="39">
        <v>328.739990234375</v>
      </c>
      <c r="T3349" s="39">
        <v>33.75</v>
      </c>
    </row>
    <row r="3350" spans="1:20">
      <c r="A3350" s="1">
        <v>41858</v>
      </c>
      <c r="B3350" s="39">
        <v>783.280029296875</v>
      </c>
      <c r="C3350" s="39"/>
      <c r="D3350" s="39">
        <v>173.55999755859375</v>
      </c>
      <c r="E3350" s="39">
        <v>295.989990234375</v>
      </c>
      <c r="F3350" s="39">
        <v>388.489990234375</v>
      </c>
      <c r="G3350" s="39">
        <v>109.94000244140625</v>
      </c>
      <c r="H3350" s="39">
        <v>514.219970703125</v>
      </c>
      <c r="I3350" s="39"/>
      <c r="J3350" s="39">
        <v>110.05999755859375</v>
      </c>
      <c r="K3350" s="39">
        <v>348.51998901367188</v>
      </c>
      <c r="L3350" s="39"/>
      <c r="M3350" s="39"/>
      <c r="N3350" s="39"/>
      <c r="O3350" s="39">
        <v>360.489990234375</v>
      </c>
      <c r="P3350" s="39">
        <v>383.3699951171875</v>
      </c>
      <c r="Q3350" s="39">
        <v>369.30999755859375</v>
      </c>
      <c r="S3350" s="39">
        <v>326.739990234375</v>
      </c>
      <c r="T3350" s="39">
        <v>33.75</v>
      </c>
    </row>
    <row r="3351" spans="1:20">
      <c r="A3351" s="1">
        <v>41859</v>
      </c>
      <c r="B3351" s="39">
        <v>791.19000244140625</v>
      </c>
      <c r="C3351" s="39"/>
      <c r="D3351" s="39">
        <v>173.33000183105469</v>
      </c>
      <c r="E3351" s="39">
        <v>294.3599853515625</v>
      </c>
      <c r="F3351" s="39">
        <v>383.64999389648438</v>
      </c>
      <c r="G3351" s="39">
        <v>106.01999664306641</v>
      </c>
      <c r="H3351" s="39">
        <v>510.01998901367188</v>
      </c>
      <c r="I3351" s="39"/>
      <c r="J3351" s="39">
        <v>103.41000366210938</v>
      </c>
      <c r="K3351" s="39">
        <v>345.3599853515625</v>
      </c>
      <c r="L3351" s="39"/>
      <c r="M3351" s="39"/>
      <c r="N3351" s="39"/>
      <c r="O3351" s="39">
        <v>358.97000122070313</v>
      </c>
      <c r="P3351" s="39">
        <v>383.75</v>
      </c>
      <c r="Q3351" s="39">
        <v>365.6300048828125</v>
      </c>
      <c r="S3351" s="39">
        <v>325.22000122070313</v>
      </c>
      <c r="T3351" s="39">
        <v>33.75</v>
      </c>
    </row>
    <row r="3352" spans="1:20">
      <c r="A3352" s="1">
        <v>41862</v>
      </c>
      <c r="B3352" s="39">
        <v>793.80999755859375</v>
      </c>
      <c r="C3352" s="39"/>
      <c r="D3352" s="39">
        <v>186.97999572753906</v>
      </c>
      <c r="E3352" s="39">
        <v>293.989990234375</v>
      </c>
      <c r="F3352" s="39">
        <v>388.94000244140625</v>
      </c>
      <c r="G3352" s="39">
        <v>139.64999389648438</v>
      </c>
      <c r="H3352" s="39">
        <v>508.66000366210938</v>
      </c>
      <c r="I3352" s="39"/>
      <c r="J3352" s="39">
        <v>99.790000915527344</v>
      </c>
      <c r="K3352" s="39">
        <v>345.04000854492188</v>
      </c>
      <c r="L3352" s="39"/>
      <c r="M3352" s="39"/>
      <c r="N3352" s="39"/>
      <c r="O3352" s="39">
        <v>360.8800048828125</v>
      </c>
      <c r="P3352" s="39">
        <v>388.42001342773438</v>
      </c>
      <c r="Q3352" s="39">
        <v>364.80999755859375</v>
      </c>
      <c r="S3352" s="39">
        <v>327.1300048828125</v>
      </c>
      <c r="T3352" s="39">
        <v>33.75</v>
      </c>
    </row>
    <row r="3353" spans="1:20">
      <c r="A3353" s="1">
        <v>41863</v>
      </c>
      <c r="B3353" s="39">
        <v>796.21002197265625</v>
      </c>
      <c r="C3353" s="39"/>
      <c r="D3353" s="39">
        <v>175.74000549316406</v>
      </c>
      <c r="E3353" s="39">
        <v>293.20999145507813</v>
      </c>
      <c r="F3353" s="39">
        <v>393.29998779296875</v>
      </c>
      <c r="G3353" s="39">
        <v>137.13999938964844</v>
      </c>
      <c r="H3353" s="39">
        <v>509.67001342773438</v>
      </c>
      <c r="I3353" s="39"/>
      <c r="J3353" s="39">
        <v>100.98999786376953</v>
      </c>
      <c r="K3353" s="39">
        <v>344.510009765625</v>
      </c>
      <c r="L3353" s="39"/>
      <c r="M3353" s="39"/>
      <c r="N3353" s="39"/>
      <c r="O3353" s="39">
        <v>360.1199951171875</v>
      </c>
      <c r="P3353" s="39">
        <v>386.92001342773438</v>
      </c>
      <c r="Q3353" s="39">
        <v>364.77999877929688</v>
      </c>
      <c r="S3353" s="39">
        <v>326.3699951171875</v>
      </c>
      <c r="T3353" s="39">
        <v>33.75</v>
      </c>
    </row>
    <row r="3354" spans="1:20">
      <c r="A3354" s="1">
        <v>41864</v>
      </c>
      <c r="B3354" s="39">
        <v>793.44000244140625</v>
      </c>
      <c r="C3354" s="39"/>
      <c r="D3354" s="39">
        <v>173.33000183105469</v>
      </c>
      <c r="E3354" s="39">
        <v>292.42001342773438</v>
      </c>
      <c r="F3354" s="39">
        <v>397.8900146484375</v>
      </c>
      <c r="G3354" s="39">
        <v>140.97000122070313</v>
      </c>
      <c r="H3354" s="39">
        <v>508</v>
      </c>
      <c r="I3354" s="39"/>
      <c r="J3354" s="39">
        <v>99.629997253417969</v>
      </c>
      <c r="K3354" s="39">
        <v>341.51998901367188</v>
      </c>
      <c r="L3354" s="39"/>
      <c r="M3354" s="39"/>
      <c r="N3354" s="39"/>
      <c r="O3354" s="39">
        <v>358.510009765625</v>
      </c>
      <c r="P3354" s="39">
        <v>386.04998779296875</v>
      </c>
      <c r="Q3354" s="39">
        <v>362.23001098632813</v>
      </c>
      <c r="S3354" s="39">
        <v>324.760009765625</v>
      </c>
      <c r="T3354" s="39">
        <v>33.75</v>
      </c>
    </row>
    <row r="3355" spans="1:20">
      <c r="A3355" s="1">
        <v>41865</v>
      </c>
      <c r="B3355" s="39">
        <v>793.969970703125</v>
      </c>
      <c r="C3355" s="39"/>
      <c r="D3355" s="39">
        <v>174.64999389648438</v>
      </c>
      <c r="E3355" s="39">
        <v>292.77999877929688</v>
      </c>
      <c r="F3355" s="39">
        <v>402.69000244140625</v>
      </c>
      <c r="G3355" s="39">
        <v>139.16000366210938</v>
      </c>
      <c r="H3355" s="39">
        <v>507.8699951171875</v>
      </c>
      <c r="I3355" s="39"/>
      <c r="J3355" s="39">
        <v>99.790000915527344</v>
      </c>
      <c r="K3355" s="39">
        <v>347.69000244140625</v>
      </c>
      <c r="L3355" s="39"/>
      <c r="M3355" s="39"/>
      <c r="N3355" s="39"/>
      <c r="O3355" s="39">
        <v>360.8699951171875</v>
      </c>
      <c r="P3355" s="39">
        <v>386.8699951171875</v>
      </c>
      <c r="Q3355" s="39">
        <v>366.44000244140625</v>
      </c>
      <c r="S3355" s="39">
        <v>327.1199951171875</v>
      </c>
      <c r="T3355" s="39">
        <v>33.75</v>
      </c>
    </row>
    <row r="3356" spans="1:20">
      <c r="A3356" s="1">
        <v>41866</v>
      </c>
      <c r="B3356" s="39">
        <v>792.6300048828125</v>
      </c>
      <c r="C3356" s="39"/>
      <c r="D3356" s="39">
        <v>177.50999450683594</v>
      </c>
      <c r="E3356" s="39">
        <v>292.6300048828125</v>
      </c>
      <c r="F3356" s="39">
        <v>411.80999755859375</v>
      </c>
      <c r="G3356" s="39">
        <v>140.91000366210938</v>
      </c>
      <c r="H3356" s="39">
        <v>502.1400146484375</v>
      </c>
      <c r="I3356" s="39"/>
      <c r="J3356" s="39">
        <v>103.79000091552734</v>
      </c>
      <c r="K3356" s="39">
        <v>346.77999877929688</v>
      </c>
      <c r="L3356" s="39"/>
      <c r="M3356" s="39"/>
      <c r="N3356" s="39"/>
      <c r="O3356" s="39">
        <v>360.54998779296875</v>
      </c>
      <c r="P3356" s="39">
        <v>387.79998779296875</v>
      </c>
      <c r="Q3356" s="39">
        <v>364.76998901367188</v>
      </c>
      <c r="S3356" s="39">
        <v>326.79998779296875</v>
      </c>
      <c r="T3356" s="39">
        <v>33.75</v>
      </c>
    </row>
    <row r="3357" spans="1:20">
      <c r="A3357" s="1">
        <v>41869</v>
      </c>
      <c r="B3357" s="39">
        <v>790.54998779296875</v>
      </c>
      <c r="C3357" s="39"/>
      <c r="D3357" s="39">
        <v>178.25999450683594</v>
      </c>
      <c r="E3357" s="39">
        <v>292.60000610351563</v>
      </c>
      <c r="F3357" s="39">
        <v>412.6199951171875</v>
      </c>
      <c r="G3357" s="39">
        <v>146.28999328613281</v>
      </c>
      <c r="H3357" s="39">
        <v>504.29000854492188</v>
      </c>
      <c r="I3357" s="39"/>
      <c r="J3357" s="39">
        <v>103.87999725341797</v>
      </c>
      <c r="K3357" s="39">
        <v>347.14999389648438</v>
      </c>
      <c r="L3357" s="39"/>
      <c r="M3357" s="39"/>
      <c r="N3357" s="39"/>
      <c r="O3357" s="39">
        <v>360.8900146484375</v>
      </c>
      <c r="P3357" s="39">
        <v>387.760009765625</v>
      </c>
      <c r="Q3357" s="39">
        <v>365.54000854492188</v>
      </c>
      <c r="S3357" s="39">
        <v>327.1400146484375</v>
      </c>
      <c r="T3357" s="39">
        <v>33.75</v>
      </c>
    </row>
    <row r="3358" spans="1:20">
      <c r="A3358" s="1">
        <v>41870</v>
      </c>
      <c r="B3358" s="39">
        <v>793.69000244140625</v>
      </c>
      <c r="C3358" s="39"/>
      <c r="D3358" s="39">
        <v>175.63999938964844</v>
      </c>
      <c r="E3358" s="39">
        <v>294.20001220703125</v>
      </c>
      <c r="F3358" s="39">
        <v>391.17001342773438</v>
      </c>
      <c r="G3358" s="39">
        <v>148.47999572753906</v>
      </c>
      <c r="H3358" s="39">
        <v>508.6099853515625</v>
      </c>
      <c r="I3358" s="39"/>
      <c r="J3358" s="39">
        <v>106.37000274658203</v>
      </c>
      <c r="K3358" s="39">
        <v>348.05999755859375</v>
      </c>
      <c r="L3358" s="39"/>
      <c r="M3358" s="39"/>
      <c r="N3358" s="39"/>
      <c r="O3358" s="39">
        <v>361.45001220703125</v>
      </c>
      <c r="P3358" s="39">
        <v>387.14999389648438</v>
      </c>
      <c r="Q3358" s="39">
        <v>367.3800048828125</v>
      </c>
      <c r="S3358" s="39">
        <v>327.70001220703125</v>
      </c>
      <c r="T3358" s="39">
        <v>33.75</v>
      </c>
    </row>
    <row r="3359" spans="1:20">
      <c r="A3359" s="1">
        <v>41871</v>
      </c>
      <c r="B3359" s="39">
        <v>796.53997802734375</v>
      </c>
      <c r="C3359" s="39"/>
      <c r="D3359" s="39">
        <v>179.17999267578125</v>
      </c>
      <c r="E3359" s="39">
        <v>293.92999267578125</v>
      </c>
      <c r="F3359" s="39">
        <v>389.010009765625</v>
      </c>
      <c r="G3359" s="39">
        <v>150.75999450683594</v>
      </c>
      <c r="H3359" s="39">
        <v>510.17001342773438</v>
      </c>
      <c r="I3359" s="39"/>
      <c r="J3359" s="39">
        <v>106.73000335693359</v>
      </c>
      <c r="K3359" s="39">
        <v>347.30999755859375</v>
      </c>
      <c r="L3359" s="39"/>
      <c r="M3359" s="39"/>
      <c r="N3359" s="39"/>
      <c r="O3359" s="39">
        <v>361.89999389648438</v>
      </c>
      <c r="P3359" s="39">
        <v>388.17999267578125</v>
      </c>
      <c r="Q3359" s="39">
        <v>367.260009765625</v>
      </c>
      <c r="S3359" s="39">
        <v>328.14999389648438</v>
      </c>
      <c r="T3359" s="39">
        <v>33.75</v>
      </c>
    </row>
    <row r="3360" spans="1:20">
      <c r="A3360" s="1">
        <v>41872</v>
      </c>
      <c r="B3360" s="39">
        <v>795.6400146484375</v>
      </c>
      <c r="C3360" s="39"/>
      <c r="D3360" s="39">
        <v>180.63999938964844</v>
      </c>
      <c r="E3360" s="39">
        <v>293.760009765625</v>
      </c>
      <c r="F3360" s="39">
        <v>392.77999877929688</v>
      </c>
      <c r="G3360" s="39">
        <v>148.82000732421875</v>
      </c>
      <c r="H3360" s="39">
        <v>509.07000732421875</v>
      </c>
      <c r="I3360" s="39"/>
      <c r="J3360" s="39">
        <v>106.31999969482422</v>
      </c>
      <c r="K3360" s="39">
        <v>347.42999267578125</v>
      </c>
      <c r="L3360" s="39"/>
      <c r="M3360" s="39"/>
      <c r="N3360" s="39"/>
      <c r="O3360" s="39">
        <v>361.8900146484375</v>
      </c>
      <c r="P3360" s="39">
        <v>388.3699951171875</v>
      </c>
      <c r="Q3360" s="39">
        <v>367.04998779296875</v>
      </c>
      <c r="S3360" s="39">
        <v>328.1400146484375</v>
      </c>
      <c r="T3360" s="39">
        <v>33.75</v>
      </c>
    </row>
    <row r="3361" spans="1:20">
      <c r="A3361" s="1">
        <v>41873</v>
      </c>
      <c r="B3361" s="39">
        <v>799.8599853515625</v>
      </c>
      <c r="C3361" s="39"/>
      <c r="D3361" s="39">
        <v>182.13999938964844</v>
      </c>
      <c r="E3361" s="39">
        <v>298.67001342773438</v>
      </c>
      <c r="F3361" s="39">
        <v>391.39999389648438</v>
      </c>
      <c r="G3361" s="39">
        <v>147.94000244140625</v>
      </c>
      <c r="H3361" s="39">
        <v>505.83999633789063</v>
      </c>
      <c r="I3361" s="39"/>
      <c r="J3361" s="39">
        <v>108.45999908447266</v>
      </c>
      <c r="K3361" s="39">
        <v>349.64999389648438</v>
      </c>
      <c r="L3361" s="39"/>
      <c r="M3361" s="39"/>
      <c r="N3361" s="39"/>
      <c r="O3361" s="39">
        <v>364</v>
      </c>
      <c r="P3361" s="39">
        <v>391.77999877929688</v>
      </c>
      <c r="Q3361" s="39">
        <v>367.98001098632813</v>
      </c>
      <c r="S3361" s="39">
        <v>330.25</v>
      </c>
      <c r="T3361" s="39">
        <v>33.75</v>
      </c>
    </row>
    <row r="3362" spans="1:20">
      <c r="A3362" s="1">
        <v>41876</v>
      </c>
      <c r="B3362" s="39">
        <v>791.94000244140625</v>
      </c>
      <c r="C3362" s="39"/>
      <c r="D3362" s="39">
        <v>193.99000549316406</v>
      </c>
      <c r="E3362" s="39">
        <v>299.6300048828125</v>
      </c>
      <c r="F3362" s="39">
        <v>386.30999755859375</v>
      </c>
      <c r="G3362" s="39">
        <v>147.47999572753906</v>
      </c>
      <c r="H3362" s="39">
        <v>506.95001220703125</v>
      </c>
      <c r="I3362" s="39"/>
      <c r="J3362" s="39">
        <v>106.63999938964844</v>
      </c>
      <c r="K3362" s="39">
        <v>344.44000244140625</v>
      </c>
      <c r="L3362" s="39"/>
      <c r="M3362" s="39"/>
      <c r="N3362" s="39"/>
      <c r="O3362" s="39">
        <v>362.52999877929688</v>
      </c>
      <c r="P3362" s="39">
        <v>392.04000854492188</v>
      </c>
      <c r="Q3362" s="39">
        <v>364.52999877929688</v>
      </c>
      <c r="S3362" s="39">
        <v>328.77999877929688</v>
      </c>
      <c r="T3362" s="39">
        <v>33.75</v>
      </c>
    </row>
    <row r="3363" spans="1:20">
      <c r="A3363" s="1">
        <v>41877</v>
      </c>
      <c r="B3363" s="39">
        <v>794.72998046875</v>
      </c>
      <c r="C3363" s="39"/>
      <c r="D3363" s="39">
        <v>185.82000732421875</v>
      </c>
      <c r="E3363" s="39">
        <v>300.510009765625</v>
      </c>
      <c r="F3363" s="39">
        <v>409.25</v>
      </c>
      <c r="G3363" s="39">
        <v>148.8699951171875</v>
      </c>
      <c r="H3363" s="39">
        <v>504.92999267578125</v>
      </c>
      <c r="I3363" s="39"/>
      <c r="J3363" s="39">
        <v>104.31999969482422</v>
      </c>
      <c r="K3363" s="39">
        <v>347.8599853515625</v>
      </c>
      <c r="L3363" s="39"/>
      <c r="M3363" s="39"/>
      <c r="N3363" s="39"/>
      <c r="O3363" s="39">
        <v>364.08999633789063</v>
      </c>
      <c r="P3363" s="39">
        <v>393.6199951171875</v>
      </c>
      <c r="Q3363" s="39">
        <v>366.22000122070313</v>
      </c>
      <c r="S3363" s="39">
        <v>330.33999633789063</v>
      </c>
      <c r="T3363" s="39">
        <v>33.75</v>
      </c>
    </row>
    <row r="3364" spans="1:20">
      <c r="A3364" s="1">
        <v>41878</v>
      </c>
      <c r="B3364" s="39">
        <v>793.71002197265625</v>
      </c>
      <c r="C3364" s="39"/>
      <c r="D3364" s="39">
        <v>184.85000610351563</v>
      </c>
      <c r="E3364" s="39">
        <v>303.79998779296875</v>
      </c>
      <c r="F3364" s="39">
        <v>411.47000122070313</v>
      </c>
      <c r="G3364" s="39">
        <v>147.38999938964844</v>
      </c>
      <c r="H3364" s="39">
        <v>508.260009765625</v>
      </c>
      <c r="I3364" s="39"/>
      <c r="J3364" s="39">
        <v>104.29000091552734</v>
      </c>
      <c r="K3364" s="39">
        <v>350.44000244140625</v>
      </c>
      <c r="L3364" s="39"/>
      <c r="M3364" s="39"/>
      <c r="N3364" s="39"/>
      <c r="O3364" s="39">
        <v>365.91000366210938</v>
      </c>
      <c r="P3364" s="39">
        <v>394.92001342773438</v>
      </c>
      <c r="Q3364" s="39">
        <v>368.76998901367188</v>
      </c>
      <c r="S3364" s="39">
        <v>332.16000366210938</v>
      </c>
      <c r="T3364" s="39">
        <v>33.75</v>
      </c>
    </row>
    <row r="3365" spans="1:20">
      <c r="A3365" s="1">
        <v>41879</v>
      </c>
      <c r="B3365" s="39">
        <v>802.02001953125</v>
      </c>
      <c r="C3365" s="39"/>
      <c r="D3365" s="39">
        <v>184.75999450683594</v>
      </c>
      <c r="E3365" s="39">
        <v>304.89999389648438</v>
      </c>
      <c r="F3365" s="39">
        <v>403.07000732421875</v>
      </c>
      <c r="G3365" s="39">
        <v>147.57000732421875</v>
      </c>
      <c r="H3365" s="39">
        <v>509.95999145507813</v>
      </c>
      <c r="I3365" s="39"/>
      <c r="J3365" s="39">
        <v>103.77999877929688</v>
      </c>
      <c r="K3365" s="39">
        <v>351.26998901367188</v>
      </c>
      <c r="L3365" s="39"/>
      <c r="M3365" s="39"/>
      <c r="N3365" s="39"/>
      <c r="O3365" s="39">
        <v>367.19000244140625</v>
      </c>
      <c r="P3365" s="39">
        <v>396.6300048828125</v>
      </c>
      <c r="Q3365" s="39">
        <v>369.70001220703125</v>
      </c>
      <c r="S3365" s="39">
        <v>333.44000244140625</v>
      </c>
      <c r="T3365" s="39">
        <v>33.75</v>
      </c>
    </row>
    <row r="3366" spans="1:20">
      <c r="A3366" s="1">
        <v>41880</v>
      </c>
      <c r="B3366" s="39">
        <v>794.719970703125</v>
      </c>
      <c r="C3366" s="39"/>
      <c r="D3366" s="39">
        <v>184.91999816894531</v>
      </c>
      <c r="E3366" s="39">
        <v>302.1300048828125</v>
      </c>
      <c r="F3366" s="39">
        <v>397.32998657226563</v>
      </c>
      <c r="G3366" s="39">
        <v>148.92999267578125</v>
      </c>
      <c r="H3366" s="39">
        <v>514.44000244140625</v>
      </c>
      <c r="I3366" s="39"/>
      <c r="J3366" s="39">
        <v>107.66000366210938</v>
      </c>
      <c r="K3366" s="39">
        <v>352.14999389648438</v>
      </c>
      <c r="L3366" s="39"/>
      <c r="M3366" s="39"/>
      <c r="N3366" s="39"/>
      <c r="O3366" s="39">
        <v>366.45999145507813</v>
      </c>
      <c r="P3366" s="39">
        <v>393.29000854492188</v>
      </c>
      <c r="Q3366" s="39">
        <v>371.66000366210938</v>
      </c>
      <c r="S3366" s="39">
        <v>332.70999145507813</v>
      </c>
      <c r="T3366" s="39">
        <v>33.75</v>
      </c>
    </row>
    <row r="3367" spans="1:20">
      <c r="A3367" s="1">
        <v>41883</v>
      </c>
    </row>
    <row r="3368" spans="1:20">
      <c r="A3368" s="1">
        <v>41884</v>
      </c>
      <c r="B3368" s="39">
        <v>803.19000244140625</v>
      </c>
      <c r="C3368" s="39"/>
      <c r="D3368" s="39">
        <v>184.27999877929688</v>
      </c>
      <c r="E3368" s="39">
        <v>302.8800048828125</v>
      </c>
      <c r="F3368" s="39">
        <v>394.26998901367188</v>
      </c>
      <c r="G3368" s="39">
        <v>147.75999450683594</v>
      </c>
      <c r="H3368" s="39">
        <v>514.55999755859375</v>
      </c>
      <c r="I3368" s="39"/>
      <c r="J3368" s="39">
        <v>111.12000274658203</v>
      </c>
      <c r="K3368" s="39">
        <v>356.01998901367188</v>
      </c>
      <c r="L3368" s="39"/>
      <c r="M3368" s="39"/>
      <c r="N3368" s="39"/>
      <c r="O3368" s="39">
        <v>368.739990234375</v>
      </c>
      <c r="P3368" s="39">
        <v>395.1300048828125</v>
      </c>
      <c r="Q3368" s="39">
        <v>374.6199951171875</v>
      </c>
      <c r="S3368" s="39">
        <v>334.989990234375</v>
      </c>
      <c r="T3368" s="39">
        <v>33.75</v>
      </c>
    </row>
    <row r="3369" spans="1:20">
      <c r="A3369" s="1">
        <v>41885</v>
      </c>
      <c r="B3369" s="39">
        <v>804.3800048828125</v>
      </c>
      <c r="C3369" s="39"/>
      <c r="D3369" s="39">
        <v>184.80999755859375</v>
      </c>
      <c r="E3369" s="39">
        <v>302.72000122070313</v>
      </c>
      <c r="F3369" s="39">
        <v>386.33999633789063</v>
      </c>
      <c r="G3369" s="39">
        <v>147.80999755859375</v>
      </c>
      <c r="H3369" s="39">
        <v>514.1199951171875</v>
      </c>
      <c r="I3369" s="39"/>
      <c r="J3369" s="39">
        <v>103.68000030517578</v>
      </c>
      <c r="K3369" s="39">
        <v>346.1300048828125</v>
      </c>
      <c r="L3369" s="39"/>
      <c r="M3369" s="39"/>
      <c r="N3369" s="39"/>
      <c r="O3369" s="39">
        <v>365.08999633789063</v>
      </c>
      <c r="P3369" s="39">
        <v>394.76998901367188</v>
      </c>
      <c r="Q3369" s="39">
        <v>367.16000366210938</v>
      </c>
      <c r="S3369" s="39">
        <v>331.33999633789063</v>
      </c>
      <c r="T3369" s="39">
        <v>33.75</v>
      </c>
    </row>
    <row r="3370" spans="1:20">
      <c r="A3370" s="1">
        <v>41886</v>
      </c>
      <c r="B3370" s="39">
        <v>795.030029296875</v>
      </c>
      <c r="C3370" s="39"/>
      <c r="D3370" s="39">
        <v>186.86000061035156</v>
      </c>
      <c r="E3370" s="39">
        <v>305.760009765625</v>
      </c>
      <c r="F3370" s="39">
        <v>381.51998901367188</v>
      </c>
      <c r="G3370" s="39">
        <v>149.25999450683594</v>
      </c>
      <c r="H3370" s="39">
        <v>515.30999755859375</v>
      </c>
      <c r="I3370" s="39"/>
      <c r="J3370" s="39">
        <v>103.62000274658203</v>
      </c>
      <c r="K3370" s="39">
        <v>346.54998779296875</v>
      </c>
      <c r="L3370" s="39"/>
      <c r="M3370" s="39"/>
      <c r="N3370" s="39"/>
      <c r="O3370" s="39">
        <v>365.05999755859375</v>
      </c>
      <c r="P3370" s="39">
        <v>394.17001342773438</v>
      </c>
      <c r="Q3370" s="39">
        <v>367.72000122070313</v>
      </c>
      <c r="S3370" s="39">
        <v>331.30999755859375</v>
      </c>
      <c r="T3370" s="39">
        <v>33.75</v>
      </c>
    </row>
    <row r="3371" spans="1:20">
      <c r="A3371" s="1">
        <v>41887</v>
      </c>
      <c r="B3371" s="39">
        <v>820.80999755859375</v>
      </c>
      <c r="C3371" s="39"/>
      <c r="D3371" s="39">
        <v>189.64999389648438</v>
      </c>
      <c r="E3371" s="39">
        <v>307.010009765625</v>
      </c>
      <c r="F3371" s="39">
        <v>381.79998779296875</v>
      </c>
      <c r="G3371" s="39">
        <v>144.94000244140625</v>
      </c>
      <c r="H3371" s="39">
        <v>517.67999267578125</v>
      </c>
      <c r="I3371" s="39"/>
      <c r="J3371" s="39">
        <v>101.05000305175781</v>
      </c>
      <c r="K3371" s="39">
        <v>339.8699951171875</v>
      </c>
      <c r="L3371" s="39"/>
      <c r="M3371" s="39"/>
      <c r="N3371" s="39"/>
      <c r="O3371" s="39">
        <v>366.3699951171875</v>
      </c>
      <c r="P3371" s="39">
        <v>400.82998657226563</v>
      </c>
      <c r="Q3371" s="39">
        <v>363.5</v>
      </c>
      <c r="S3371" s="39">
        <v>332.6199951171875</v>
      </c>
      <c r="T3371" s="39">
        <v>33.75</v>
      </c>
    </row>
    <row r="3372" spans="1:20">
      <c r="A3372" s="1">
        <v>41890</v>
      </c>
      <c r="B3372" s="39">
        <v>818.67999267578125</v>
      </c>
      <c r="C3372" s="39"/>
      <c r="D3372" s="39">
        <v>190.52999877929688</v>
      </c>
      <c r="E3372" s="39">
        <v>305.1300048828125</v>
      </c>
      <c r="F3372" s="39">
        <v>387.3800048828125</v>
      </c>
      <c r="G3372" s="39">
        <v>146.80999755859375</v>
      </c>
      <c r="H3372" s="39">
        <v>513.5999755859375</v>
      </c>
      <c r="I3372" s="39"/>
      <c r="J3372" s="39">
        <v>101.31999969482422</v>
      </c>
      <c r="K3372" s="39">
        <v>342.92001342773438</v>
      </c>
      <c r="L3372" s="39"/>
      <c r="M3372" s="39"/>
      <c r="N3372" s="39"/>
      <c r="O3372" s="39">
        <v>366.55999755859375</v>
      </c>
      <c r="P3372" s="39">
        <v>400.1400146484375</v>
      </c>
      <c r="Q3372" s="39">
        <v>364.64999389648438</v>
      </c>
      <c r="S3372" s="39">
        <v>332.80999755859375</v>
      </c>
      <c r="T3372" s="39">
        <v>33.75</v>
      </c>
    </row>
    <row r="3373" spans="1:20">
      <c r="A3373" s="1">
        <v>41891</v>
      </c>
      <c r="B3373" s="39">
        <v>818.42999267578125</v>
      </c>
      <c r="C3373" s="39"/>
      <c r="D3373" s="39">
        <v>189.52000427246094</v>
      </c>
      <c r="E3373" s="39">
        <v>307.01998901367188</v>
      </c>
      <c r="F3373" s="39">
        <v>383.42999267578125</v>
      </c>
      <c r="G3373" s="39">
        <v>145.53999328613281</v>
      </c>
      <c r="H3373" s="39">
        <v>515.4000244140625</v>
      </c>
      <c r="I3373" s="39"/>
      <c r="J3373" s="39">
        <v>104.58999633789063</v>
      </c>
      <c r="K3373" s="39">
        <v>344.42001342773438</v>
      </c>
      <c r="L3373" s="39"/>
      <c r="M3373" s="39"/>
      <c r="N3373" s="39"/>
      <c r="O3373" s="39">
        <v>367.510009765625</v>
      </c>
      <c r="P3373" s="39">
        <v>400.44000244140625</v>
      </c>
      <c r="Q3373" s="39">
        <v>366.3599853515625</v>
      </c>
      <c r="S3373" s="39">
        <v>333.760009765625</v>
      </c>
      <c r="T3373" s="39">
        <v>33.75</v>
      </c>
    </row>
    <row r="3374" spans="1:20">
      <c r="A3374" s="1">
        <v>41892</v>
      </c>
      <c r="B3374" s="39">
        <v>818.33001708984375</v>
      </c>
      <c r="C3374" s="39"/>
      <c r="D3374" s="39">
        <v>190.61000061035156</v>
      </c>
      <c r="E3374" s="39">
        <v>308.47000122070313</v>
      </c>
      <c r="F3374" s="39">
        <v>386.989990234375</v>
      </c>
      <c r="G3374" s="39">
        <v>146.03999328613281</v>
      </c>
      <c r="H3374" s="39">
        <v>517.70001220703125</v>
      </c>
      <c r="I3374" s="39"/>
      <c r="J3374" s="39">
        <v>115.55999755859375</v>
      </c>
      <c r="K3374" s="39">
        <v>349.1099853515625</v>
      </c>
      <c r="L3374" s="39"/>
      <c r="M3374" s="39"/>
      <c r="N3374" s="39"/>
      <c r="O3374" s="39">
        <v>370.23001098632813</v>
      </c>
      <c r="P3374" s="39">
        <v>401.6199951171875</v>
      </c>
      <c r="Q3374" s="39">
        <v>370.95999145507813</v>
      </c>
      <c r="S3374" s="39">
        <v>336.48001098632813</v>
      </c>
      <c r="T3374" s="39">
        <v>33.75</v>
      </c>
    </row>
    <row r="3375" spans="1:20">
      <c r="A3375" s="1">
        <v>41893</v>
      </c>
      <c r="B3375" s="39">
        <v>825.91998291015625</v>
      </c>
      <c r="C3375" s="39"/>
      <c r="D3375" s="39">
        <v>152.83000183105469</v>
      </c>
      <c r="E3375" s="39">
        <v>299.77999877929688</v>
      </c>
      <c r="F3375" s="39">
        <v>419.76998901367188</v>
      </c>
      <c r="G3375" s="39">
        <v>103.01999664306641</v>
      </c>
      <c r="H3375" s="39">
        <v>496.27999877929688</v>
      </c>
      <c r="I3375" s="39"/>
      <c r="J3375" s="39">
        <v>88.379997253417969</v>
      </c>
      <c r="K3375" s="39">
        <v>370.45001220703125</v>
      </c>
      <c r="L3375" s="39"/>
      <c r="M3375" s="39"/>
      <c r="N3375" s="39"/>
      <c r="O3375" s="39">
        <v>369.67999267578125</v>
      </c>
      <c r="P3375" s="39">
        <v>393.44000244140625</v>
      </c>
      <c r="Q3375" s="39">
        <v>378.41000366210938</v>
      </c>
      <c r="S3375" s="39">
        <v>335.92999267578125</v>
      </c>
      <c r="T3375" s="39">
        <v>33.75</v>
      </c>
    </row>
    <row r="3376" spans="1:20">
      <c r="A3376" s="1">
        <v>41894</v>
      </c>
      <c r="B3376" s="39">
        <v>808.32000732421875</v>
      </c>
      <c r="C3376" s="39"/>
      <c r="D3376" s="39">
        <v>185.38999938964844</v>
      </c>
      <c r="E3376" s="39">
        <v>305.989990234375</v>
      </c>
      <c r="F3376" s="39">
        <v>377.19000244140625</v>
      </c>
      <c r="G3376" s="39">
        <v>145.42999267578125</v>
      </c>
      <c r="H3376" s="39">
        <v>517.33001708984375</v>
      </c>
      <c r="I3376" s="39"/>
      <c r="J3376" s="39">
        <v>120.25</v>
      </c>
      <c r="K3376" s="39">
        <v>353.54998779296875</v>
      </c>
      <c r="L3376" s="39"/>
      <c r="M3376" s="39"/>
      <c r="N3376" s="39"/>
      <c r="O3376" s="39">
        <v>369.25</v>
      </c>
      <c r="P3376" s="39">
        <v>396.48001098632813</v>
      </c>
      <c r="Q3376" s="39">
        <v>374.29000854492188</v>
      </c>
      <c r="S3376" s="39">
        <v>335.5</v>
      </c>
      <c r="T3376" s="39">
        <v>33.75</v>
      </c>
    </row>
    <row r="3377" spans="1:20">
      <c r="A3377" s="1">
        <v>41897</v>
      </c>
      <c r="B3377" s="39">
        <v>802.6199951171875</v>
      </c>
      <c r="C3377" s="39"/>
      <c r="D3377" s="39">
        <v>185.44000244140625</v>
      </c>
      <c r="E3377" s="39">
        <v>306.42999267578125</v>
      </c>
      <c r="F3377" s="39">
        <v>373.05999755859375</v>
      </c>
      <c r="G3377" s="39">
        <v>146.25999450683594</v>
      </c>
      <c r="H3377" s="39">
        <v>522.47998046875</v>
      </c>
      <c r="I3377" s="39"/>
      <c r="J3377" s="39">
        <v>120.66999816894531</v>
      </c>
      <c r="K3377" s="39">
        <v>353.89999389648438</v>
      </c>
      <c r="L3377" s="39"/>
      <c r="M3377" s="39"/>
      <c r="N3377" s="39"/>
      <c r="O3377" s="39">
        <v>369.27999877929688</v>
      </c>
      <c r="P3377" s="39">
        <v>395.1300048828125</v>
      </c>
      <c r="Q3377" s="39">
        <v>375.77999877929688</v>
      </c>
      <c r="S3377" s="39">
        <v>335.52999877929688</v>
      </c>
      <c r="T3377" s="39">
        <v>33.75</v>
      </c>
    </row>
    <row r="3378" spans="1:20">
      <c r="A3378" s="1">
        <v>41898</v>
      </c>
      <c r="B3378" s="39">
        <v>801.05999755859375</v>
      </c>
      <c r="C3378" s="39"/>
      <c r="D3378" s="39">
        <v>186.82000732421875</v>
      </c>
      <c r="E3378" s="39">
        <v>306.45001220703125</v>
      </c>
      <c r="F3378" s="39">
        <v>376.32998657226563</v>
      </c>
      <c r="G3378" s="39">
        <v>146.3800048828125</v>
      </c>
      <c r="H3378" s="39">
        <v>520.6199951171875</v>
      </c>
      <c r="I3378" s="39"/>
      <c r="J3378" s="39">
        <v>111.30999755859375</v>
      </c>
      <c r="K3378" s="39">
        <v>354.1300048828125</v>
      </c>
      <c r="L3378" s="39"/>
      <c r="M3378" s="39"/>
      <c r="N3378" s="39"/>
      <c r="O3378" s="39">
        <v>368.8900146484375</v>
      </c>
      <c r="P3378" s="39">
        <v>395.29000854492188</v>
      </c>
      <c r="Q3378" s="39">
        <v>374.76998901367188</v>
      </c>
      <c r="S3378" s="39">
        <v>335.1400146484375</v>
      </c>
      <c r="T3378" s="39">
        <v>33.75</v>
      </c>
    </row>
    <row r="3379" spans="1:20">
      <c r="A3379" s="1">
        <v>41899</v>
      </c>
      <c r="B3379" s="39">
        <v>805.1099853515625</v>
      </c>
      <c r="C3379" s="39"/>
      <c r="D3379" s="39">
        <v>186.97999572753906</v>
      </c>
      <c r="E3379" s="39">
        <v>304.92999267578125</v>
      </c>
      <c r="F3379" s="39">
        <v>374.92999267578125</v>
      </c>
      <c r="G3379" s="39">
        <v>147.28999328613281</v>
      </c>
      <c r="H3379" s="39">
        <v>515.280029296875</v>
      </c>
      <c r="I3379" s="39"/>
      <c r="J3379" s="39">
        <v>111.40000152587891</v>
      </c>
      <c r="K3379" s="39">
        <v>354.3699951171875</v>
      </c>
      <c r="L3379" s="39"/>
      <c r="M3379" s="39"/>
      <c r="N3379" s="39"/>
      <c r="O3379" s="39">
        <v>368.45001220703125</v>
      </c>
      <c r="P3379" s="39">
        <v>395.42001342773438</v>
      </c>
      <c r="Q3379" s="39">
        <v>373.67999267578125</v>
      </c>
      <c r="S3379" s="39">
        <v>334.70001220703125</v>
      </c>
      <c r="T3379" s="39">
        <v>33.75</v>
      </c>
    </row>
    <row r="3380" spans="1:20">
      <c r="A3380" s="1">
        <v>41900</v>
      </c>
      <c r="B3380" s="39">
        <v>808.41998291015625</v>
      </c>
      <c r="C3380" s="39"/>
      <c r="D3380" s="39">
        <v>191.6300048828125</v>
      </c>
      <c r="E3380" s="39">
        <v>306.75</v>
      </c>
      <c r="F3380" s="39">
        <v>368.1099853515625</v>
      </c>
      <c r="G3380" s="39">
        <v>145.07000732421875</v>
      </c>
      <c r="H3380" s="39">
        <v>515.739990234375</v>
      </c>
      <c r="I3380" s="39"/>
      <c r="J3380" s="39">
        <v>110.23999786376953</v>
      </c>
      <c r="K3380" s="39">
        <v>354.76998901367188</v>
      </c>
      <c r="L3380" s="39"/>
      <c r="M3380" s="39"/>
      <c r="N3380" s="39"/>
      <c r="O3380" s="39">
        <v>369.45001220703125</v>
      </c>
      <c r="P3380" s="39">
        <v>397.17001342773438</v>
      </c>
      <c r="Q3380" s="39">
        <v>373.97000122070313</v>
      </c>
      <c r="S3380" s="39">
        <v>335.70001220703125</v>
      </c>
      <c r="T3380" s="39">
        <v>33.75</v>
      </c>
    </row>
    <row r="3381" spans="1:20">
      <c r="A3381" s="1">
        <v>41901</v>
      </c>
      <c r="B3381" s="39">
        <v>805.46002197265625</v>
      </c>
      <c r="C3381" s="39"/>
      <c r="D3381" s="39">
        <v>196.3800048828125</v>
      </c>
      <c r="E3381" s="39">
        <v>307.20001220703125</v>
      </c>
      <c r="F3381" s="39">
        <v>399.82000732421875</v>
      </c>
      <c r="G3381" s="39">
        <v>154.52999877929688</v>
      </c>
      <c r="H3381" s="39">
        <v>514.78997802734375</v>
      </c>
      <c r="I3381" s="39"/>
      <c r="J3381" s="39">
        <v>107.34999847412109</v>
      </c>
      <c r="K3381" s="39">
        <v>346.41000366210938</v>
      </c>
      <c r="L3381" s="39"/>
      <c r="M3381" s="39"/>
      <c r="N3381" s="39"/>
      <c r="O3381" s="39">
        <v>368.20999145507813</v>
      </c>
      <c r="P3381" s="39">
        <v>400.51998901367188</v>
      </c>
      <c r="Q3381" s="39">
        <v>367.79000854492188</v>
      </c>
      <c r="S3381" s="39">
        <v>334.45999145507813</v>
      </c>
      <c r="T3381" s="39">
        <v>33.75</v>
      </c>
    </row>
    <row r="3382" spans="1:20">
      <c r="A3382" s="1">
        <v>41904</v>
      </c>
      <c r="B3382" s="39">
        <v>807.030029296875</v>
      </c>
      <c r="C3382" s="39"/>
      <c r="D3382" s="39">
        <v>193.46000671386719</v>
      </c>
      <c r="E3382" s="39">
        <v>308.25</v>
      </c>
      <c r="F3382" s="39">
        <v>396.6400146484375</v>
      </c>
      <c r="G3382" s="39">
        <v>150.57000732421875</v>
      </c>
      <c r="H3382" s="39">
        <v>515.44000244140625</v>
      </c>
      <c r="I3382" s="39"/>
      <c r="J3382" s="39">
        <v>108.05999755859375</v>
      </c>
      <c r="K3382" s="39">
        <v>346.83999633789063</v>
      </c>
      <c r="L3382" s="39"/>
      <c r="M3382" s="39"/>
      <c r="N3382" s="39"/>
      <c r="O3382" s="39">
        <v>368.41000366210938</v>
      </c>
      <c r="P3382" s="39">
        <v>400.45001220703125</v>
      </c>
      <c r="Q3382" s="39">
        <v>368.29000854492188</v>
      </c>
      <c r="S3382" s="39">
        <v>334.66000366210938</v>
      </c>
      <c r="T3382" s="39">
        <v>33.75</v>
      </c>
    </row>
    <row r="3383" spans="1:20">
      <c r="A3383" s="1">
        <v>41905</v>
      </c>
      <c r="B3383" s="39">
        <v>808.54998779296875</v>
      </c>
      <c r="C3383" s="39"/>
      <c r="D3383" s="39">
        <v>193.88999938964844</v>
      </c>
      <c r="E3383" s="39">
        <v>308.98001098632813</v>
      </c>
      <c r="F3383" s="39">
        <v>397.89999389648438</v>
      </c>
      <c r="G3383" s="39">
        <v>150.71000671386719</v>
      </c>
      <c r="H3383" s="39">
        <v>519.780029296875</v>
      </c>
      <c r="I3383" s="39"/>
      <c r="J3383" s="39">
        <v>107.05999755859375</v>
      </c>
      <c r="K3383" s="39">
        <v>347.20001220703125</v>
      </c>
      <c r="L3383" s="39"/>
      <c r="M3383" s="39"/>
      <c r="N3383" s="39"/>
      <c r="O3383" s="39">
        <v>369.39999389648438</v>
      </c>
      <c r="P3383" s="39">
        <v>401.32000732421875</v>
      </c>
      <c r="Q3383" s="39">
        <v>369.489990234375</v>
      </c>
      <c r="S3383" s="39">
        <v>335.64999389648438</v>
      </c>
      <c r="T3383" s="39">
        <v>33.75</v>
      </c>
    </row>
    <row r="3384" spans="1:20">
      <c r="A3384" s="1">
        <v>41906</v>
      </c>
      <c r="B3384" s="39">
        <v>802.29998779296875</v>
      </c>
      <c r="C3384" s="39"/>
      <c r="D3384" s="39">
        <v>201.05000305175781</v>
      </c>
      <c r="E3384" s="39">
        <v>310.97000122070313</v>
      </c>
      <c r="F3384" s="39">
        <v>403.489990234375</v>
      </c>
      <c r="G3384" s="39">
        <v>150.94999694824219</v>
      </c>
      <c r="H3384" s="39">
        <v>521.739990234375</v>
      </c>
      <c r="I3384" s="39"/>
      <c r="J3384" s="39">
        <v>106.51000213623047</v>
      </c>
      <c r="K3384" s="39">
        <v>346.6099853515625</v>
      </c>
      <c r="L3384" s="39"/>
      <c r="M3384" s="39"/>
      <c r="N3384" s="39"/>
      <c r="O3384" s="39">
        <v>370.010009765625</v>
      </c>
      <c r="P3384" s="39">
        <v>402.54998779296875</v>
      </c>
      <c r="Q3384" s="39">
        <v>369.510009765625</v>
      </c>
      <c r="S3384" s="39">
        <v>336.260009765625</v>
      </c>
      <c r="T3384" s="39">
        <v>33.75</v>
      </c>
    </row>
    <row r="3385" spans="1:20">
      <c r="A3385" s="1">
        <v>41907</v>
      </c>
      <c r="B3385" s="39">
        <v>800.69000244140625</v>
      </c>
      <c r="C3385" s="39"/>
      <c r="D3385" s="39">
        <v>199.3800048828125</v>
      </c>
      <c r="E3385" s="39">
        <v>310.19000244140625</v>
      </c>
      <c r="F3385" s="39">
        <v>409.75</v>
      </c>
      <c r="G3385" s="39">
        <v>151.75999450683594</v>
      </c>
      <c r="H3385" s="39">
        <v>522.54998779296875</v>
      </c>
      <c r="I3385" s="39"/>
      <c r="J3385" s="39">
        <v>106.65000152587891</v>
      </c>
      <c r="K3385" s="39">
        <v>347.95001220703125</v>
      </c>
      <c r="L3385" s="39"/>
      <c r="M3385" s="39"/>
      <c r="N3385" s="39"/>
      <c r="O3385" s="39">
        <v>370.29998779296875</v>
      </c>
      <c r="P3385" s="39">
        <v>402.07000732421875</v>
      </c>
      <c r="Q3385" s="39">
        <v>370.6300048828125</v>
      </c>
      <c r="S3385" s="39">
        <v>336.54998779296875</v>
      </c>
      <c r="T3385" s="39">
        <v>33.75</v>
      </c>
    </row>
    <row r="3386" spans="1:20">
      <c r="A3386" s="1">
        <v>41908</v>
      </c>
      <c r="B3386" s="39">
        <v>803.55999755859375</v>
      </c>
      <c r="C3386" s="39"/>
      <c r="D3386" s="39">
        <v>199.16999816894531</v>
      </c>
      <c r="E3386" s="39">
        <v>312.32998657226563</v>
      </c>
      <c r="F3386" s="39">
        <v>410.95001220703125</v>
      </c>
      <c r="G3386" s="39">
        <v>124.44999694824219</v>
      </c>
      <c r="H3386" s="39">
        <v>524.78997802734375</v>
      </c>
      <c r="I3386" s="39"/>
      <c r="J3386" s="39">
        <v>107.76000213623047</v>
      </c>
      <c r="K3386" s="39">
        <v>355.35000610351563</v>
      </c>
      <c r="L3386" s="39"/>
      <c r="M3386" s="39"/>
      <c r="N3386" s="39"/>
      <c r="O3386" s="39">
        <v>373.20001220703125</v>
      </c>
      <c r="P3386" s="39">
        <v>402.57000732421875</v>
      </c>
      <c r="Q3386" s="39">
        <v>376.32000732421875</v>
      </c>
      <c r="S3386" s="39">
        <v>339.45001220703125</v>
      </c>
      <c r="T3386" s="39">
        <v>33.75</v>
      </c>
    </row>
    <row r="3387" spans="1:20">
      <c r="A3387" s="1">
        <v>41911</v>
      </c>
      <c r="B3387" s="39">
        <v>804.27001953125</v>
      </c>
      <c r="C3387" s="39"/>
      <c r="D3387" s="39">
        <v>198.08999633789063</v>
      </c>
      <c r="E3387" s="39">
        <v>312.1400146484375</v>
      </c>
      <c r="F3387" s="39">
        <v>404.92001342773438</v>
      </c>
      <c r="G3387" s="39">
        <v>116.91999816894531</v>
      </c>
      <c r="H3387" s="39">
        <v>521.8599853515625</v>
      </c>
      <c r="I3387" s="39"/>
      <c r="J3387" s="39">
        <v>106.38999938964844</v>
      </c>
      <c r="K3387" s="39">
        <v>355.45001220703125</v>
      </c>
      <c r="L3387" s="39"/>
      <c r="M3387" s="39"/>
      <c r="N3387" s="39"/>
      <c r="O3387" s="39">
        <v>372.3900146484375</v>
      </c>
      <c r="P3387" s="39">
        <v>401.6300048828125</v>
      </c>
      <c r="Q3387" s="39">
        <v>375.58999633789063</v>
      </c>
      <c r="S3387" s="39">
        <v>338.6400146484375</v>
      </c>
      <c r="T3387" s="39">
        <v>33.75</v>
      </c>
    </row>
    <row r="3388" spans="1:20">
      <c r="A3388" s="1">
        <v>41912</v>
      </c>
      <c r="B3388" s="39">
        <v>811.20001220703125</v>
      </c>
      <c r="C3388" s="39"/>
      <c r="D3388" s="39">
        <v>198.69000244140625</v>
      </c>
      <c r="E3388" s="39">
        <v>311.76998901367188</v>
      </c>
      <c r="F3388" s="39">
        <v>411.97000122070313</v>
      </c>
      <c r="G3388" s="39">
        <v>117.11000061035156</v>
      </c>
      <c r="H3388" s="39">
        <v>518.90997314453125</v>
      </c>
      <c r="I3388" s="39"/>
      <c r="J3388" s="39">
        <v>111.18000030517578</v>
      </c>
      <c r="K3388" s="39">
        <v>355.60000610351563</v>
      </c>
      <c r="L3388" s="39"/>
      <c r="M3388" s="39"/>
      <c r="N3388" s="39"/>
      <c r="O3388" s="39">
        <v>373.29000854492188</v>
      </c>
      <c r="P3388" s="39">
        <v>403.67999267578125</v>
      </c>
      <c r="Q3388" s="39">
        <v>375.3599853515625</v>
      </c>
      <c r="S3388" s="39">
        <v>339.54000854492188</v>
      </c>
      <c r="T3388" s="39">
        <v>33.75</v>
      </c>
    </row>
    <row r="3389" spans="1:20">
      <c r="A3389" s="1">
        <v>41913</v>
      </c>
      <c r="B3389" s="39">
        <v>818.57000732421875</v>
      </c>
      <c r="C3389" s="39"/>
      <c r="D3389" s="39">
        <v>191.27000427246094</v>
      </c>
      <c r="E3389" s="39">
        <v>311.04998779296875</v>
      </c>
      <c r="F3389" s="39">
        <v>413.57998657226563</v>
      </c>
      <c r="G3389" s="39">
        <v>116.48999786376953</v>
      </c>
      <c r="H3389" s="39">
        <v>513.55999755859375</v>
      </c>
      <c r="I3389" s="39"/>
      <c r="J3389" s="39">
        <v>110.48999786376953</v>
      </c>
      <c r="K3389" s="39">
        <v>357.92001342773438</v>
      </c>
      <c r="L3389" s="39"/>
      <c r="M3389" s="39"/>
      <c r="N3389" s="39"/>
      <c r="O3389" s="39">
        <v>373.5</v>
      </c>
      <c r="P3389" s="39">
        <v>403.83999633789063</v>
      </c>
      <c r="Q3389" s="39">
        <v>375.6300048828125</v>
      </c>
      <c r="S3389" s="39">
        <v>339.75</v>
      </c>
      <c r="T3389" s="39">
        <v>33.75</v>
      </c>
    </row>
    <row r="3390" spans="1:20">
      <c r="A3390" s="1">
        <v>41914</v>
      </c>
      <c r="B3390" s="39">
        <v>821.53997802734375</v>
      </c>
      <c r="C3390" s="39"/>
      <c r="D3390" s="39">
        <v>192.52000427246094</v>
      </c>
      <c r="E3390" s="39">
        <v>313.239990234375</v>
      </c>
      <c r="F3390" s="39">
        <v>413.57000732421875</v>
      </c>
      <c r="G3390" s="39">
        <v>115.69999694824219</v>
      </c>
      <c r="H3390" s="39">
        <v>513.010009765625</v>
      </c>
      <c r="I3390" s="39"/>
      <c r="J3390" s="39">
        <v>111.37000274658203</v>
      </c>
      <c r="K3390" s="39">
        <v>357.58999633789063</v>
      </c>
      <c r="L3390" s="39"/>
      <c r="M3390" s="39"/>
      <c r="N3390" s="39"/>
      <c r="O3390" s="39">
        <v>374.29000854492188</v>
      </c>
      <c r="P3390" s="39">
        <v>405.73001098632813</v>
      </c>
      <c r="Q3390" s="39">
        <v>375.33999633789063</v>
      </c>
      <c r="S3390" s="39">
        <v>340.54000854492188</v>
      </c>
      <c r="T3390" s="39">
        <v>33.75</v>
      </c>
    </row>
    <row r="3391" spans="1:20">
      <c r="A3391" s="1">
        <v>41915</v>
      </c>
      <c r="B3391" s="39">
        <v>815.8800048828125</v>
      </c>
      <c r="C3391" s="39"/>
      <c r="D3391" s="39">
        <v>192.66999816894531</v>
      </c>
      <c r="E3391" s="39">
        <v>312.02999877929688</v>
      </c>
      <c r="F3391" s="39">
        <v>407.3599853515625</v>
      </c>
      <c r="G3391" s="39">
        <v>154.16000366210938</v>
      </c>
      <c r="H3391" s="39">
        <v>510.82998657226563</v>
      </c>
      <c r="I3391" s="39"/>
      <c r="J3391" s="39">
        <v>113.12000274658203</v>
      </c>
      <c r="K3391" s="39">
        <v>359.08999633789063</v>
      </c>
      <c r="L3391" s="39"/>
      <c r="M3391" s="39"/>
      <c r="N3391" s="39"/>
      <c r="O3391" s="39">
        <v>374.29998779296875</v>
      </c>
      <c r="P3391" s="39">
        <v>405.1400146484375</v>
      </c>
      <c r="Q3391" s="39">
        <v>375.989990234375</v>
      </c>
      <c r="S3391" s="39">
        <v>340.54998779296875</v>
      </c>
      <c r="T3391" s="39">
        <v>33.75</v>
      </c>
    </row>
    <row r="3392" spans="1:20">
      <c r="A3392" s="1">
        <v>41918</v>
      </c>
      <c r="B3392" s="39">
        <v>811.21002197265625</v>
      </c>
      <c r="C3392" s="39"/>
      <c r="D3392" s="39">
        <v>193.89999389648438</v>
      </c>
      <c r="E3392" s="39">
        <v>312.95999145507813</v>
      </c>
      <c r="F3392" s="39">
        <v>406.19000244140625</v>
      </c>
      <c r="G3392" s="39">
        <v>156.22999572753906</v>
      </c>
      <c r="H3392" s="39">
        <v>512.91998291015625</v>
      </c>
      <c r="I3392" s="39"/>
      <c r="J3392" s="39">
        <v>116.81999969482422</v>
      </c>
      <c r="K3392" s="39">
        <v>354.51998901367188</v>
      </c>
      <c r="L3392" s="39"/>
      <c r="M3392" s="39"/>
      <c r="N3392" s="39"/>
      <c r="O3392" s="39">
        <v>373.01998901367188</v>
      </c>
      <c r="P3392" s="39">
        <v>404.75</v>
      </c>
      <c r="Q3392" s="39">
        <v>373.6400146484375</v>
      </c>
      <c r="S3392" s="39">
        <v>339.26998901367188</v>
      </c>
      <c r="T3392" s="39">
        <v>33.75</v>
      </c>
    </row>
    <row r="3393" spans="1:20">
      <c r="A3393" s="1">
        <v>41919</v>
      </c>
      <c r="B3393" s="39">
        <v>807.15997314453125</v>
      </c>
      <c r="C3393" s="39"/>
      <c r="D3393" s="39">
        <v>195.91999816894531</v>
      </c>
      <c r="E3393" s="39">
        <v>312.6400146484375</v>
      </c>
      <c r="F3393" s="39">
        <v>399.33999633789063</v>
      </c>
      <c r="G3393" s="39">
        <v>152.24000549316406</v>
      </c>
      <c r="H3393" s="39">
        <v>518.3800048828125</v>
      </c>
      <c r="I3393" s="39"/>
      <c r="J3393" s="39">
        <v>118.68000030517578</v>
      </c>
      <c r="K3393" s="39">
        <v>353.70999145507813</v>
      </c>
      <c r="L3393" s="39"/>
      <c r="M3393" s="39"/>
      <c r="N3393" s="39"/>
      <c r="O3393" s="39">
        <v>372.70999145507813</v>
      </c>
      <c r="P3393" s="39">
        <v>403.29998779296875</v>
      </c>
      <c r="Q3393" s="39">
        <v>374.51998901367188</v>
      </c>
      <c r="S3393" s="39">
        <v>338.95999145507813</v>
      </c>
      <c r="T3393" s="39">
        <v>33.75</v>
      </c>
    </row>
    <row r="3394" spans="1:20">
      <c r="A3394" s="1">
        <v>41920</v>
      </c>
      <c r="B3394" s="39">
        <v>807.05999755859375</v>
      </c>
      <c r="C3394" s="39"/>
      <c r="D3394" s="39">
        <v>194.67999267578125</v>
      </c>
      <c r="E3394" s="39">
        <v>313.69000244140625</v>
      </c>
      <c r="F3394" s="39">
        <v>397.739990234375</v>
      </c>
      <c r="G3394" s="39">
        <v>146.99000549316406</v>
      </c>
      <c r="H3394" s="39">
        <v>522.25</v>
      </c>
      <c r="I3394" s="39"/>
      <c r="J3394" s="39">
        <v>113.44000244140625</v>
      </c>
      <c r="K3394" s="39">
        <v>355.66000366210938</v>
      </c>
      <c r="L3394" s="39"/>
      <c r="M3394" s="39"/>
      <c r="N3394" s="39"/>
      <c r="O3394" s="39">
        <v>373.52999877929688</v>
      </c>
      <c r="P3394" s="39">
        <v>403.20999145507813</v>
      </c>
      <c r="Q3394" s="39">
        <v>376.3699951171875</v>
      </c>
      <c r="S3394" s="39">
        <v>339.77999877929688</v>
      </c>
      <c r="T3394" s="39">
        <v>33.75</v>
      </c>
    </row>
    <row r="3395" spans="1:20">
      <c r="A3395" s="1">
        <v>41921</v>
      </c>
      <c r="B3395" s="39">
        <v>809.8699951171875</v>
      </c>
      <c r="C3395" s="39"/>
      <c r="D3395" s="39">
        <v>191.6199951171875</v>
      </c>
      <c r="E3395" s="39">
        <v>312.54000854492188</v>
      </c>
      <c r="F3395" s="39">
        <v>399.76998901367188</v>
      </c>
      <c r="G3395" s="39">
        <v>156.25</v>
      </c>
      <c r="H3395" s="39">
        <v>522.0999755859375</v>
      </c>
      <c r="I3395" s="39"/>
      <c r="J3395" s="39">
        <v>115.26000213623047</v>
      </c>
      <c r="K3395" s="39">
        <v>355.64999389648438</v>
      </c>
      <c r="L3395" s="39"/>
      <c r="M3395" s="39"/>
      <c r="N3395" s="39"/>
      <c r="O3395" s="39">
        <v>373.64999389648438</v>
      </c>
      <c r="P3395" s="39">
        <v>403.35000610351563</v>
      </c>
      <c r="Q3395" s="39">
        <v>376.47000122070313</v>
      </c>
      <c r="S3395" s="39">
        <v>339.89999389648438</v>
      </c>
      <c r="T3395" s="39">
        <v>33.75</v>
      </c>
    </row>
    <row r="3396" spans="1:20">
      <c r="A3396" s="1">
        <v>41922</v>
      </c>
      <c r="B3396" s="39">
        <v>817.82000732421875</v>
      </c>
      <c r="C3396" s="39"/>
      <c r="D3396" s="39">
        <v>192.99000549316406</v>
      </c>
      <c r="E3396" s="39">
        <v>313.89999389648438</v>
      </c>
      <c r="F3396" s="39">
        <v>392.8599853515625</v>
      </c>
      <c r="G3396" s="39">
        <v>156.58999633789063</v>
      </c>
      <c r="H3396" s="39">
        <v>524.8599853515625</v>
      </c>
      <c r="I3396" s="39"/>
      <c r="J3396" s="39">
        <v>116.73999786376953</v>
      </c>
      <c r="K3396" s="39">
        <v>353.44000244140625</v>
      </c>
      <c r="L3396" s="39"/>
      <c r="M3396" s="39"/>
      <c r="N3396" s="39"/>
      <c r="O3396" s="39">
        <v>374.33999633789063</v>
      </c>
      <c r="P3396" s="39">
        <v>405.47000122070313</v>
      </c>
      <c r="Q3396" s="39">
        <v>375.72000122070313</v>
      </c>
      <c r="S3396" s="39">
        <v>340.58999633789063</v>
      </c>
      <c r="T3396" s="39">
        <v>33.75</v>
      </c>
    </row>
    <row r="3397" spans="1:20">
      <c r="A3397" s="1">
        <v>41925</v>
      </c>
      <c r="B3397" s="39">
        <v>825.75</v>
      </c>
      <c r="C3397" s="39"/>
      <c r="D3397" s="39">
        <v>197.13999938964844</v>
      </c>
      <c r="E3397" s="39">
        <v>313.1199951171875</v>
      </c>
      <c r="F3397" s="39">
        <v>386.989990234375</v>
      </c>
      <c r="G3397" s="39">
        <v>157.30999755859375</v>
      </c>
      <c r="H3397" s="39">
        <v>525.280029296875</v>
      </c>
      <c r="I3397" s="39"/>
      <c r="J3397" s="39">
        <v>116.06999969482422</v>
      </c>
      <c r="K3397" s="39">
        <v>357.3599853515625</v>
      </c>
      <c r="L3397" s="39"/>
      <c r="M3397" s="39"/>
      <c r="N3397" s="39"/>
      <c r="O3397" s="39">
        <v>376.42999267578125</v>
      </c>
      <c r="P3397" s="39">
        <v>407.1199951171875</v>
      </c>
      <c r="Q3397" s="39">
        <v>378.45999145507813</v>
      </c>
      <c r="S3397" s="39">
        <v>342.67999267578125</v>
      </c>
      <c r="T3397" s="39">
        <v>33.75</v>
      </c>
    </row>
    <row r="3398" spans="1:20">
      <c r="A3398" s="1">
        <v>41926</v>
      </c>
      <c r="B3398" s="39">
        <v>831.32000732421875</v>
      </c>
      <c r="C3398" s="39"/>
      <c r="D3398" s="39">
        <v>196.19999694824219</v>
      </c>
      <c r="E3398" s="39">
        <v>313.6199951171875</v>
      </c>
      <c r="F3398" s="39">
        <v>395.85000610351563</v>
      </c>
      <c r="G3398" s="39">
        <v>160.92999267578125</v>
      </c>
      <c r="H3398" s="39">
        <v>522.15997314453125</v>
      </c>
      <c r="I3398" s="39"/>
      <c r="J3398" s="39">
        <v>117.56999969482422</v>
      </c>
      <c r="K3398" s="39">
        <v>361.02999877929688</v>
      </c>
      <c r="L3398" s="39"/>
      <c r="M3398" s="39"/>
      <c r="N3398" s="39"/>
      <c r="O3398" s="39">
        <v>378.3900146484375</v>
      </c>
      <c r="P3398" s="39">
        <v>409.32998657226563</v>
      </c>
      <c r="Q3398" s="39">
        <v>380.35000610351563</v>
      </c>
      <c r="S3398" s="39">
        <v>344.6400146484375</v>
      </c>
      <c r="T3398" s="39">
        <v>33.75</v>
      </c>
    </row>
    <row r="3399" spans="1:20">
      <c r="A3399" s="1">
        <v>41927</v>
      </c>
      <c r="B3399" s="39">
        <v>829.280029296875</v>
      </c>
      <c r="C3399" s="39"/>
      <c r="D3399" s="39">
        <v>198.00999450683594</v>
      </c>
      <c r="E3399" s="39">
        <v>313.989990234375</v>
      </c>
      <c r="F3399" s="39">
        <v>395.41000366210938</v>
      </c>
      <c r="G3399" s="39">
        <v>161.77000427246094</v>
      </c>
      <c r="H3399" s="39">
        <v>526.90997314453125</v>
      </c>
      <c r="I3399" s="39"/>
      <c r="J3399" s="39">
        <v>126.68000030517578</v>
      </c>
      <c r="K3399" s="39">
        <v>362.07998657226563</v>
      </c>
      <c r="L3399" s="39"/>
      <c r="M3399" s="39"/>
      <c r="N3399" s="39"/>
      <c r="O3399" s="39">
        <v>379.60000610351563</v>
      </c>
      <c r="P3399" s="39">
        <v>409.3699951171875</v>
      </c>
      <c r="Q3399" s="39">
        <v>382.89999389648438</v>
      </c>
      <c r="S3399" s="39">
        <v>345.85000610351563</v>
      </c>
      <c r="T3399" s="39">
        <v>33.75</v>
      </c>
    </row>
    <row r="3400" spans="1:20">
      <c r="A3400" s="1">
        <v>41928</v>
      </c>
      <c r="B3400" s="39">
        <v>821.010009765625</v>
      </c>
      <c r="C3400" s="39"/>
      <c r="D3400" s="39">
        <v>198.22000122070313</v>
      </c>
      <c r="E3400" s="39">
        <v>315.44000244140625</v>
      </c>
      <c r="F3400" s="39">
        <v>391.16000366210938</v>
      </c>
      <c r="G3400" s="39">
        <v>155.24000549316406</v>
      </c>
      <c r="H3400" s="39">
        <v>529.09002685546875</v>
      </c>
      <c r="I3400" s="39"/>
      <c r="J3400" s="39">
        <v>123.81999969482422</v>
      </c>
      <c r="K3400" s="39">
        <v>362.29998779296875</v>
      </c>
      <c r="L3400" s="39"/>
      <c r="M3400" s="39"/>
      <c r="N3400" s="39"/>
      <c r="O3400" s="39">
        <v>378.95001220703125</v>
      </c>
      <c r="P3400" s="39">
        <v>407.6099853515625</v>
      </c>
      <c r="Q3400" s="39">
        <v>383.35000610351563</v>
      </c>
      <c r="S3400" s="39">
        <v>345.20001220703125</v>
      </c>
      <c r="T3400" s="39">
        <v>33.75</v>
      </c>
    </row>
    <row r="3401" spans="1:20">
      <c r="A3401" s="1">
        <v>41929</v>
      </c>
      <c r="B3401" s="39">
        <v>823.33001708984375</v>
      </c>
      <c r="C3401" s="39"/>
      <c r="D3401" s="39">
        <v>195.66999816894531</v>
      </c>
      <c r="E3401" s="39">
        <v>314.39999389648438</v>
      </c>
      <c r="F3401" s="39">
        <v>390.45999145507813</v>
      </c>
      <c r="G3401" s="39">
        <v>150.58000183105469</v>
      </c>
      <c r="H3401" s="39">
        <v>526.78997802734375</v>
      </c>
      <c r="I3401" s="39"/>
      <c r="J3401" s="39">
        <v>120.31999969482422</v>
      </c>
      <c r="K3401" s="39">
        <v>362.260009765625</v>
      </c>
      <c r="L3401" s="39"/>
      <c r="M3401" s="39"/>
      <c r="N3401" s="39"/>
      <c r="O3401" s="39">
        <v>378.22000122070313</v>
      </c>
      <c r="P3401" s="39">
        <v>406.92999267578125</v>
      </c>
      <c r="Q3401" s="39">
        <v>382.5</v>
      </c>
      <c r="S3401" s="39">
        <v>344.47000122070313</v>
      </c>
      <c r="T3401" s="39">
        <v>33.75</v>
      </c>
    </row>
    <row r="3402" spans="1:20">
      <c r="A3402" s="1">
        <v>41932</v>
      </c>
      <c r="B3402" s="39">
        <v>821.77001953125</v>
      </c>
      <c r="C3402" s="39"/>
      <c r="D3402" s="39">
        <v>198.50999450683594</v>
      </c>
      <c r="E3402" s="39">
        <v>317.01998901367188</v>
      </c>
      <c r="F3402" s="39">
        <v>410.82998657226563</v>
      </c>
      <c r="G3402" s="39">
        <v>145.77000427246094</v>
      </c>
      <c r="H3402" s="39">
        <v>523.40997314453125</v>
      </c>
      <c r="I3402" s="39"/>
      <c r="J3402" s="39">
        <v>123.56999969482422</v>
      </c>
      <c r="K3402" s="39">
        <v>363.42001342773438</v>
      </c>
      <c r="L3402" s="39"/>
      <c r="M3402" s="39"/>
      <c r="N3402" s="39"/>
      <c r="O3402" s="39">
        <v>379.72000122070313</v>
      </c>
      <c r="P3402" s="39">
        <v>409.75</v>
      </c>
      <c r="Q3402" s="39">
        <v>382.75</v>
      </c>
      <c r="S3402" s="39">
        <v>345.97000122070313</v>
      </c>
      <c r="T3402" s="39">
        <v>33.75</v>
      </c>
    </row>
    <row r="3403" spans="1:20">
      <c r="A3403" s="1">
        <v>41933</v>
      </c>
      <c r="B3403" s="39">
        <v>817.44000244140625</v>
      </c>
      <c r="C3403" s="39"/>
      <c r="D3403" s="39">
        <v>198</v>
      </c>
      <c r="E3403" s="39">
        <v>317.45999145507813</v>
      </c>
      <c r="F3403" s="39">
        <v>399.97000122070313</v>
      </c>
      <c r="G3403" s="39">
        <v>150.25</v>
      </c>
      <c r="H3403" s="39">
        <v>528.34002685546875</v>
      </c>
      <c r="I3403" s="39"/>
      <c r="J3403" s="39">
        <v>113.23000335693359</v>
      </c>
      <c r="K3403" s="39">
        <v>358.73001098632813</v>
      </c>
      <c r="L3403" s="39"/>
      <c r="M3403" s="39"/>
      <c r="N3403" s="39"/>
      <c r="O3403" s="39">
        <v>377.6400146484375</v>
      </c>
      <c r="P3403" s="39">
        <v>408.23001098632813</v>
      </c>
      <c r="Q3403" s="39">
        <v>379.89999389648438</v>
      </c>
      <c r="S3403" s="39">
        <v>343.8900146484375</v>
      </c>
      <c r="T3403" s="39">
        <v>33.75</v>
      </c>
    </row>
    <row r="3404" spans="1:20">
      <c r="A3404" s="1">
        <v>41934</v>
      </c>
      <c r="B3404" s="39">
        <v>824.42999267578125</v>
      </c>
      <c r="C3404" s="39"/>
      <c r="D3404" s="39">
        <v>198.69000244140625</v>
      </c>
      <c r="E3404" s="39">
        <v>316.29000854492188</v>
      </c>
      <c r="F3404" s="39">
        <v>401.94000244140625</v>
      </c>
      <c r="G3404" s="39">
        <v>149.58999633789063</v>
      </c>
      <c r="H3404" s="39">
        <v>528.8800048828125</v>
      </c>
      <c r="I3404" s="39"/>
      <c r="J3404" s="39">
        <v>113.68000030517578</v>
      </c>
      <c r="K3404" s="39">
        <v>356.72000122070313</v>
      </c>
      <c r="L3404" s="39"/>
      <c r="M3404" s="39"/>
      <c r="N3404" s="39"/>
      <c r="O3404" s="39">
        <v>377.69000244140625</v>
      </c>
      <c r="P3404" s="39">
        <v>409.48001098632813</v>
      </c>
      <c r="Q3404" s="39">
        <v>378.69000244140625</v>
      </c>
      <c r="S3404" s="39">
        <v>343.94000244140625</v>
      </c>
      <c r="T3404" s="39">
        <v>33.75</v>
      </c>
    </row>
    <row r="3405" spans="1:20">
      <c r="A3405" s="1">
        <v>41935</v>
      </c>
      <c r="B3405" s="39">
        <v>824.5999755859375</v>
      </c>
      <c r="C3405" s="39"/>
      <c r="D3405" s="39">
        <v>200.44000244140625</v>
      </c>
      <c r="E3405" s="39">
        <v>317.70001220703125</v>
      </c>
      <c r="F3405" s="39">
        <v>402.1099853515625</v>
      </c>
      <c r="G3405" s="39">
        <v>150.55999755859375</v>
      </c>
      <c r="H3405" s="39">
        <v>527.8900146484375</v>
      </c>
      <c r="I3405" s="39"/>
      <c r="J3405" s="39">
        <v>114.62000274658203</v>
      </c>
      <c r="K3405" s="39">
        <v>355.47000122070313</v>
      </c>
      <c r="L3405" s="39"/>
      <c r="M3405" s="39"/>
      <c r="N3405" s="39"/>
      <c r="O3405" s="39">
        <v>377.739990234375</v>
      </c>
      <c r="P3405" s="39">
        <v>410.54998779296875</v>
      </c>
      <c r="Q3405" s="39">
        <v>377.67001342773438</v>
      </c>
      <c r="S3405" s="39">
        <v>343.989990234375</v>
      </c>
      <c r="T3405" s="39">
        <v>33.75</v>
      </c>
    </row>
    <row r="3406" spans="1:20">
      <c r="A3406" s="1">
        <v>41936</v>
      </c>
      <c r="B3406" s="39">
        <v>816.8599853515625</v>
      </c>
      <c r="C3406" s="39"/>
      <c r="D3406" s="39">
        <v>201.58000183105469</v>
      </c>
      <c r="E3406" s="39">
        <v>318.32998657226563</v>
      </c>
      <c r="F3406" s="39">
        <v>422.33999633789063</v>
      </c>
      <c r="G3406" s="39">
        <v>155.63999938964844</v>
      </c>
      <c r="H3406" s="39">
        <v>527.72998046875</v>
      </c>
      <c r="I3406" s="39"/>
      <c r="J3406" s="39">
        <v>114.55999755859375</v>
      </c>
      <c r="K3406" s="39">
        <v>356.6199951171875</v>
      </c>
      <c r="L3406" s="39"/>
      <c r="M3406" s="39"/>
      <c r="N3406" s="39"/>
      <c r="O3406" s="39">
        <v>378.39999389648438</v>
      </c>
      <c r="P3406" s="39">
        <v>411.17001342773438</v>
      </c>
      <c r="Q3406" s="39">
        <v>378.41000366210938</v>
      </c>
      <c r="S3406" s="39">
        <v>344.64999389648438</v>
      </c>
      <c r="T3406" s="39">
        <v>33.75</v>
      </c>
    </row>
    <row r="3407" spans="1:20">
      <c r="A3407" s="1">
        <v>41939</v>
      </c>
      <c r="B3407" s="39">
        <v>818.5999755859375</v>
      </c>
      <c r="C3407" s="39"/>
      <c r="D3407" s="39">
        <v>206.50999450683594</v>
      </c>
      <c r="E3407" s="39">
        <v>318.33999633789063</v>
      </c>
      <c r="F3407" s="39">
        <v>394.3699951171875</v>
      </c>
      <c r="G3407" s="39">
        <v>156.88999938964844</v>
      </c>
      <c r="H3407" s="39">
        <v>532.280029296875</v>
      </c>
      <c r="I3407" s="39"/>
      <c r="J3407" s="39">
        <v>114.81999969482422</v>
      </c>
      <c r="K3407" s="39">
        <v>354.35000610351563</v>
      </c>
      <c r="L3407" s="39"/>
      <c r="M3407" s="39"/>
      <c r="N3407" s="39"/>
      <c r="O3407" s="39">
        <v>377.70999145507813</v>
      </c>
      <c r="P3407" s="39">
        <v>410.20001220703125</v>
      </c>
      <c r="Q3407" s="39">
        <v>377.95999145507813</v>
      </c>
      <c r="S3407" s="39">
        <v>343.95999145507813</v>
      </c>
      <c r="T3407" s="39">
        <v>33.75</v>
      </c>
    </row>
    <row r="3408" spans="1:20">
      <c r="A3408" s="1">
        <v>41940</v>
      </c>
      <c r="B3408" s="39">
        <v>823.66998291015625</v>
      </c>
      <c r="C3408" s="39"/>
      <c r="D3408" s="39">
        <v>204.25999450683594</v>
      </c>
      <c r="E3408" s="39">
        <v>317.22000122070313</v>
      </c>
      <c r="F3408" s="39">
        <v>397.27999877929688</v>
      </c>
      <c r="G3408" s="39">
        <v>159</v>
      </c>
      <c r="H3408" s="39">
        <v>528.760009765625</v>
      </c>
      <c r="I3408" s="39"/>
      <c r="J3408" s="39">
        <v>124.76999664306641</v>
      </c>
      <c r="K3408" s="39">
        <v>354.77999877929688</v>
      </c>
      <c r="L3408" s="39"/>
      <c r="M3408" s="39"/>
      <c r="N3408" s="39"/>
      <c r="O3408" s="39">
        <v>378.07998657226563</v>
      </c>
      <c r="P3408" s="39">
        <v>410.75</v>
      </c>
      <c r="Q3408" s="39">
        <v>378.19000244140625</v>
      </c>
      <c r="S3408" s="39">
        <v>344.32998657226563</v>
      </c>
      <c r="T3408" s="39">
        <v>33.75</v>
      </c>
    </row>
    <row r="3409" spans="1:20">
      <c r="A3409" s="1">
        <v>41941</v>
      </c>
      <c r="B3409" s="39">
        <v>810.53997802734375</v>
      </c>
      <c r="C3409" s="39"/>
      <c r="D3409" s="39">
        <v>206.13999938964844</v>
      </c>
      <c r="E3409" s="39">
        <v>318.3699951171875</v>
      </c>
      <c r="F3409" s="39">
        <v>396.66000366210938</v>
      </c>
      <c r="G3409" s="39">
        <v>161.49000549316406</v>
      </c>
      <c r="H3409" s="39">
        <v>531.260009765625</v>
      </c>
      <c r="I3409" s="39"/>
      <c r="J3409" s="39">
        <v>123.68000030517578</v>
      </c>
      <c r="K3409" s="39">
        <v>355.79998779296875</v>
      </c>
      <c r="L3409" s="39"/>
      <c r="M3409" s="39"/>
      <c r="N3409" s="39"/>
      <c r="O3409" s="39">
        <v>377.66000366210938</v>
      </c>
      <c r="P3409" s="39">
        <v>408.739990234375</v>
      </c>
      <c r="Q3409" s="39">
        <v>379.3900146484375</v>
      </c>
      <c r="S3409" s="39">
        <v>343.91000366210938</v>
      </c>
      <c r="T3409" s="39">
        <v>33.75</v>
      </c>
    </row>
    <row r="3410" spans="1:20">
      <c r="A3410" s="1">
        <v>41942</v>
      </c>
      <c r="B3410" s="39">
        <v>815.91998291015625</v>
      </c>
      <c r="C3410" s="39"/>
      <c r="D3410" s="39">
        <v>207.05000305175781</v>
      </c>
      <c r="E3410" s="39">
        <v>318.57998657226563</v>
      </c>
      <c r="F3410" s="39">
        <v>400.07998657226563</v>
      </c>
      <c r="G3410" s="39">
        <v>160.05000305175781</v>
      </c>
      <c r="H3410" s="39">
        <v>532.1500244140625</v>
      </c>
      <c r="I3410" s="39"/>
      <c r="J3410" s="39">
        <v>125.25</v>
      </c>
      <c r="K3410" s="39">
        <v>357.79000854492188</v>
      </c>
      <c r="L3410" s="39"/>
      <c r="M3410" s="39"/>
      <c r="N3410" s="39"/>
      <c r="O3410" s="39">
        <v>379.26998901367188</v>
      </c>
      <c r="P3410" s="39">
        <v>410.41000366210938</v>
      </c>
      <c r="Q3410" s="39">
        <v>381.08999633789063</v>
      </c>
      <c r="S3410" s="39">
        <v>345.51998901367188</v>
      </c>
      <c r="T3410" s="39">
        <v>33.75</v>
      </c>
    </row>
    <row r="3411" spans="1:20">
      <c r="A3411" s="1">
        <v>41943</v>
      </c>
      <c r="B3411" s="39">
        <v>818.40997314453125</v>
      </c>
      <c r="C3411" s="39"/>
      <c r="D3411" s="39">
        <v>206.30000305175781</v>
      </c>
      <c r="E3411" s="39">
        <v>316.20999145507813</v>
      </c>
      <c r="F3411" s="39">
        <v>391.73001098632813</v>
      </c>
      <c r="G3411" s="39">
        <v>130.80000305175781</v>
      </c>
      <c r="H3411" s="39">
        <v>532.53997802734375</v>
      </c>
      <c r="I3411" s="39"/>
      <c r="J3411" s="39">
        <v>125.04000091552734</v>
      </c>
      <c r="K3411" s="39">
        <v>355.57998657226563</v>
      </c>
      <c r="L3411" s="39"/>
      <c r="M3411" s="39"/>
      <c r="N3411" s="39"/>
      <c r="O3411" s="39">
        <v>377.26998901367188</v>
      </c>
      <c r="P3411" s="39">
        <v>407.70999145507813</v>
      </c>
      <c r="Q3411" s="39">
        <v>379.66000366210938</v>
      </c>
      <c r="S3411" s="39">
        <v>343.51998901367188</v>
      </c>
      <c r="T3411" s="39">
        <v>33.75</v>
      </c>
    </row>
    <row r="3412" spans="1:20">
      <c r="A3412" s="1">
        <v>41946</v>
      </c>
      <c r="B3412" s="39">
        <v>822.59002685546875</v>
      </c>
      <c r="C3412" s="39"/>
      <c r="D3412" s="39">
        <v>207.91999816894531</v>
      </c>
      <c r="E3412" s="39">
        <v>316.01998901367188</v>
      </c>
      <c r="F3412" s="39">
        <v>410.010009765625</v>
      </c>
      <c r="G3412" s="39">
        <v>132.19000244140625</v>
      </c>
      <c r="H3412" s="39">
        <v>535.3800048828125</v>
      </c>
      <c r="I3412" s="39"/>
      <c r="J3412" s="39">
        <v>124.72000122070313</v>
      </c>
      <c r="K3412" s="39">
        <v>359.67999267578125</v>
      </c>
      <c r="L3412" s="39"/>
      <c r="M3412" s="39"/>
      <c r="N3412" s="39"/>
      <c r="O3412" s="39">
        <v>380.19000244140625</v>
      </c>
      <c r="P3412" s="39">
        <v>410.3599853515625</v>
      </c>
      <c r="Q3412" s="39">
        <v>383.1199951171875</v>
      </c>
      <c r="S3412" s="39">
        <v>346.44000244140625</v>
      </c>
      <c r="T3412" s="39">
        <v>33.75</v>
      </c>
    </row>
    <row r="3413" spans="1:20">
      <c r="A3413" s="1">
        <v>41947</v>
      </c>
      <c r="B3413" s="39">
        <v>819.989990234375</v>
      </c>
      <c r="C3413" s="39"/>
      <c r="D3413" s="39">
        <v>204.8800048828125</v>
      </c>
      <c r="E3413" s="39">
        <v>313.48001098632813</v>
      </c>
      <c r="F3413" s="39">
        <v>408.010009765625</v>
      </c>
      <c r="G3413" s="39">
        <v>131.1300048828125</v>
      </c>
      <c r="H3413" s="39">
        <v>534.20001220703125</v>
      </c>
      <c r="I3413" s="39"/>
      <c r="J3413" s="39">
        <v>124.45999908447266</v>
      </c>
      <c r="K3413" s="39">
        <v>358.82998657226563</v>
      </c>
      <c r="L3413" s="39"/>
      <c r="M3413" s="39"/>
      <c r="N3413" s="39"/>
      <c r="O3413" s="39">
        <v>378.54000854492188</v>
      </c>
      <c r="P3413" s="39">
        <v>407.82998657226563</v>
      </c>
      <c r="Q3413" s="39">
        <v>382.23001098632813</v>
      </c>
      <c r="S3413" s="39">
        <v>344.79000854492188</v>
      </c>
      <c r="T3413" s="39">
        <v>33.75</v>
      </c>
    </row>
    <row r="3414" spans="1:20">
      <c r="A3414" s="1">
        <v>41948</v>
      </c>
      <c r="B3414" s="39">
        <v>824.66998291015625</v>
      </c>
      <c r="C3414" s="39"/>
      <c r="D3414" s="39">
        <v>208.41000366210938</v>
      </c>
      <c r="E3414" s="39">
        <v>315.1400146484375</v>
      </c>
      <c r="F3414" s="39">
        <v>406.07998657226563</v>
      </c>
      <c r="G3414" s="39">
        <v>125.97000122070313</v>
      </c>
      <c r="H3414" s="39">
        <v>532.25</v>
      </c>
      <c r="I3414" s="39"/>
      <c r="J3414" s="39">
        <v>124.94000244140625</v>
      </c>
      <c r="K3414" s="39">
        <v>357.75</v>
      </c>
      <c r="L3414" s="39"/>
      <c r="M3414" s="39"/>
      <c r="N3414" s="39"/>
      <c r="O3414" s="39">
        <v>379</v>
      </c>
      <c r="P3414" s="39">
        <v>409.8900146484375</v>
      </c>
      <c r="Q3414" s="39">
        <v>381.07000732421875</v>
      </c>
      <c r="S3414" s="39">
        <v>345.25</v>
      </c>
      <c r="T3414" s="39">
        <v>33.75</v>
      </c>
    </row>
    <row r="3415" spans="1:20">
      <c r="A3415" s="1">
        <v>41949</v>
      </c>
      <c r="B3415" s="39">
        <v>815.719970703125</v>
      </c>
      <c r="C3415" s="39"/>
      <c r="D3415" s="39">
        <v>208.77999877929688</v>
      </c>
      <c r="E3415" s="39">
        <v>310.1199951171875</v>
      </c>
      <c r="F3415" s="39">
        <v>406.67001342773438</v>
      </c>
      <c r="G3415" s="39">
        <v>134.61000061035156</v>
      </c>
      <c r="H3415" s="39">
        <v>533.260009765625</v>
      </c>
      <c r="I3415" s="39"/>
      <c r="J3415" s="39">
        <v>125.12000274658203</v>
      </c>
      <c r="K3415" s="39">
        <v>356.010009765625</v>
      </c>
      <c r="L3415" s="39"/>
      <c r="M3415" s="39"/>
      <c r="N3415" s="39"/>
      <c r="O3415" s="39">
        <v>376.6400146484375</v>
      </c>
      <c r="P3415" s="39">
        <v>405.97000122070313</v>
      </c>
      <c r="Q3415" s="39">
        <v>380.1300048828125</v>
      </c>
      <c r="S3415" s="39">
        <v>342.8900146484375</v>
      </c>
      <c r="T3415" s="39">
        <v>33.75</v>
      </c>
    </row>
    <row r="3416" spans="1:20">
      <c r="A3416" s="1">
        <v>41950</v>
      </c>
      <c r="B3416" s="39">
        <v>812.80999755859375</v>
      </c>
      <c r="C3416" s="39"/>
      <c r="D3416" s="39">
        <v>208.16000366210938</v>
      </c>
      <c r="E3416" s="39">
        <v>309.6300048828125</v>
      </c>
      <c r="F3416" s="39">
        <v>415.760009765625</v>
      </c>
      <c r="G3416" s="39">
        <v>162.91999816894531</v>
      </c>
      <c r="H3416" s="39">
        <v>535.1199951171875</v>
      </c>
      <c r="I3416" s="39"/>
      <c r="J3416" s="39">
        <v>124.11000061035156</v>
      </c>
      <c r="K3416" s="39">
        <v>355.1400146484375</v>
      </c>
      <c r="L3416" s="39"/>
      <c r="M3416" s="39"/>
      <c r="N3416" s="39"/>
      <c r="O3416" s="39">
        <v>377.02999877929688</v>
      </c>
      <c r="P3416" s="39">
        <v>406.989990234375</v>
      </c>
      <c r="Q3416" s="39">
        <v>379.8900146484375</v>
      </c>
      <c r="S3416" s="39">
        <v>343.27999877929688</v>
      </c>
      <c r="T3416" s="39">
        <v>33.75</v>
      </c>
    </row>
    <row r="3417" spans="1:20">
      <c r="A3417" s="1">
        <v>41953</v>
      </c>
      <c r="B3417" s="39">
        <v>814.45001220703125</v>
      </c>
      <c r="C3417" s="39"/>
      <c r="D3417" s="39">
        <v>201.92999267578125</v>
      </c>
      <c r="E3417" s="39">
        <v>309.60000610351563</v>
      </c>
      <c r="F3417" s="39">
        <v>416.80999755859375</v>
      </c>
      <c r="G3417" s="39">
        <v>161.17999267578125</v>
      </c>
      <c r="H3417" s="39">
        <v>532.90997314453125</v>
      </c>
      <c r="I3417" s="39"/>
      <c r="J3417" s="39">
        <v>124.11000061035156</v>
      </c>
      <c r="K3417" s="39">
        <v>355.45999145507813</v>
      </c>
      <c r="L3417" s="39"/>
      <c r="M3417" s="39"/>
      <c r="N3417" s="39"/>
      <c r="O3417" s="39">
        <v>376.54998779296875</v>
      </c>
      <c r="P3417" s="39">
        <v>406.29998779296875</v>
      </c>
      <c r="Q3417" s="39">
        <v>379.57998657226563</v>
      </c>
      <c r="S3417" s="39">
        <v>342.79998779296875</v>
      </c>
      <c r="T3417" s="39">
        <v>33.75</v>
      </c>
    </row>
    <row r="3418" spans="1:20">
      <c r="A3418" s="1">
        <v>41954</v>
      </c>
      <c r="B3418" s="39">
        <v>820.77001953125</v>
      </c>
      <c r="C3418" s="39"/>
      <c r="D3418" s="39">
        <v>201.71000671386719</v>
      </c>
      <c r="E3418" s="39">
        <v>310.44000244140625</v>
      </c>
      <c r="F3418" s="39">
        <v>415.51998901367188</v>
      </c>
      <c r="G3418" s="39">
        <v>160.99000549316406</v>
      </c>
      <c r="H3418" s="39">
        <v>537.21002197265625</v>
      </c>
      <c r="I3418" s="39"/>
      <c r="J3418" s="39">
        <v>122.54000091552734</v>
      </c>
      <c r="K3418" s="39">
        <v>357.23001098632813</v>
      </c>
      <c r="L3418" s="39"/>
      <c r="M3418" s="39"/>
      <c r="N3418" s="39"/>
      <c r="O3418" s="39">
        <v>378.35000610351563</v>
      </c>
      <c r="P3418" s="39">
        <v>407.97000122070313</v>
      </c>
      <c r="Q3418" s="39">
        <v>381.70001220703125</v>
      </c>
      <c r="S3418" s="39">
        <v>344.60000610351563</v>
      </c>
      <c r="T3418" s="39">
        <v>33.75</v>
      </c>
    </row>
    <row r="3419" spans="1:20">
      <c r="A3419" s="1">
        <v>41955</v>
      </c>
      <c r="B3419" s="39">
        <v>819.08001708984375</v>
      </c>
      <c r="C3419" s="39"/>
      <c r="D3419" s="39">
        <v>207.80999755859375</v>
      </c>
      <c r="E3419" s="39">
        <v>308.14999389648438</v>
      </c>
      <c r="F3419" s="39">
        <v>374.16000366210938</v>
      </c>
      <c r="G3419" s="39">
        <v>159.25999450683594</v>
      </c>
      <c r="H3419" s="39">
        <v>537.92999267578125</v>
      </c>
      <c r="I3419" s="39"/>
      <c r="J3419" s="39">
        <v>120.51000213623047</v>
      </c>
      <c r="K3419" s="39">
        <v>359.27999877929688</v>
      </c>
      <c r="L3419" s="39"/>
      <c r="M3419" s="39"/>
      <c r="N3419" s="39"/>
      <c r="O3419" s="39">
        <v>377.1099853515625</v>
      </c>
      <c r="P3419" s="39">
        <v>404.10000610351563</v>
      </c>
      <c r="Q3419" s="39">
        <v>383.1199951171875</v>
      </c>
      <c r="S3419" s="39">
        <v>343.3599853515625</v>
      </c>
      <c r="T3419" s="39">
        <v>33.75</v>
      </c>
    </row>
    <row r="3420" spans="1:20">
      <c r="A3420" s="1">
        <v>41956</v>
      </c>
      <c r="B3420" s="39">
        <v>826.3499755859375</v>
      </c>
      <c r="C3420" s="39"/>
      <c r="D3420" s="39">
        <v>205.44999694824219</v>
      </c>
      <c r="E3420" s="39">
        <v>311.20001220703125</v>
      </c>
      <c r="F3420" s="39">
        <v>355.45001220703125</v>
      </c>
      <c r="G3420" s="39">
        <v>157.08999633789063</v>
      </c>
      <c r="H3420" s="39">
        <v>535.3800048828125</v>
      </c>
      <c r="I3420" s="39"/>
      <c r="J3420" s="39">
        <v>119.05999755859375</v>
      </c>
      <c r="K3420" s="39">
        <v>360.76998901367188</v>
      </c>
      <c r="L3420" s="39"/>
      <c r="M3420" s="39"/>
      <c r="N3420" s="39"/>
      <c r="O3420" s="39">
        <v>377.79000854492188</v>
      </c>
      <c r="P3420" s="39">
        <v>405.19000244140625</v>
      </c>
      <c r="Q3420" s="39">
        <v>383.42001342773438</v>
      </c>
      <c r="S3420" s="39">
        <v>344.04000854492188</v>
      </c>
      <c r="T3420" s="39">
        <v>33.75</v>
      </c>
    </row>
    <row r="3421" spans="1:20">
      <c r="A3421" s="1">
        <v>41957</v>
      </c>
      <c r="B3421" s="39">
        <v>827.69000244140625</v>
      </c>
      <c r="C3421" s="39"/>
      <c r="D3421" s="39">
        <v>200.58000183105469</v>
      </c>
      <c r="E3421" s="39">
        <v>310.41000366210938</v>
      </c>
      <c r="F3421" s="39">
        <v>350.1400146484375</v>
      </c>
      <c r="G3421" s="39">
        <v>152.78999328613281</v>
      </c>
      <c r="H3421" s="39">
        <v>534.05999755859375</v>
      </c>
      <c r="I3421" s="39"/>
      <c r="J3421" s="39">
        <v>119.98999786376953</v>
      </c>
      <c r="K3421" s="39">
        <v>369.16000366210938</v>
      </c>
      <c r="L3421" s="39"/>
      <c r="M3421" s="39"/>
      <c r="N3421" s="39"/>
      <c r="O3421" s="39">
        <v>379.60000610351563</v>
      </c>
      <c r="P3421" s="39">
        <v>403.66000366210938</v>
      </c>
      <c r="Q3421" s="39">
        <v>388.92999267578125</v>
      </c>
      <c r="S3421" s="39">
        <v>345.85000610351563</v>
      </c>
      <c r="T3421" s="39">
        <v>33.75</v>
      </c>
    </row>
    <row r="3422" spans="1:20">
      <c r="A3422" s="1">
        <v>41960</v>
      </c>
      <c r="B3422" s="39">
        <v>828.1099853515625</v>
      </c>
      <c r="C3422" s="39"/>
      <c r="D3422" s="39">
        <v>209.69000244140625</v>
      </c>
      <c r="E3422" s="39">
        <v>311.07000732421875</v>
      </c>
      <c r="F3422" s="39">
        <v>348.489990234375</v>
      </c>
      <c r="G3422" s="39">
        <v>157.25999450683594</v>
      </c>
      <c r="H3422" s="39">
        <v>519.44000244140625</v>
      </c>
      <c r="I3422" s="39"/>
      <c r="J3422" s="39">
        <v>119.97000122070313</v>
      </c>
      <c r="K3422" s="39">
        <v>362.16000366210938</v>
      </c>
      <c r="L3422" s="39"/>
      <c r="M3422" s="39"/>
      <c r="N3422" s="39"/>
      <c r="O3422" s="39">
        <v>376.75</v>
      </c>
      <c r="P3422" s="39">
        <v>405.67999267578125</v>
      </c>
      <c r="Q3422" s="39">
        <v>380.67001342773438</v>
      </c>
      <c r="S3422" s="39">
        <v>343</v>
      </c>
      <c r="T3422" s="39">
        <v>33.75</v>
      </c>
    </row>
    <row r="3423" spans="1:20">
      <c r="A3423" s="1">
        <v>41961</v>
      </c>
      <c r="B3423" s="39">
        <v>820.09002685546875</v>
      </c>
      <c r="C3423" s="39"/>
      <c r="D3423" s="39">
        <v>209.8800048828125</v>
      </c>
      <c r="E3423" s="39">
        <v>313.57000732421875</v>
      </c>
      <c r="F3423" s="39">
        <v>349.260009765625</v>
      </c>
      <c r="G3423" s="39">
        <v>162.72000122070313</v>
      </c>
      <c r="H3423" s="39">
        <v>518.3900146484375</v>
      </c>
      <c r="I3423" s="39"/>
      <c r="J3423" s="39">
        <v>111.68000030517578</v>
      </c>
      <c r="K3423" s="39">
        <v>365.739990234375</v>
      </c>
      <c r="L3423" s="39"/>
      <c r="M3423" s="39"/>
      <c r="N3423" s="39"/>
      <c r="O3423" s="39">
        <v>377.35000610351563</v>
      </c>
      <c r="P3423" s="39">
        <v>405.42999267578125</v>
      </c>
      <c r="Q3423" s="39">
        <v>382.23001098632813</v>
      </c>
      <c r="S3423" s="39">
        <v>343.60000610351563</v>
      </c>
      <c r="T3423" s="39">
        <v>33.75</v>
      </c>
    </row>
    <row r="3424" spans="1:20">
      <c r="A3424" s="1">
        <v>41962</v>
      </c>
      <c r="B3424" s="39">
        <v>823.29998779296875</v>
      </c>
      <c r="C3424" s="39"/>
      <c r="D3424" s="39">
        <v>210.52000427246094</v>
      </c>
      <c r="E3424" s="39">
        <v>317.94000244140625</v>
      </c>
      <c r="F3424" s="39">
        <v>370.57000732421875</v>
      </c>
      <c r="G3424" s="39">
        <v>166.63999938964844</v>
      </c>
      <c r="H3424" s="39">
        <v>518.780029296875</v>
      </c>
      <c r="I3424" s="39"/>
      <c r="J3424" s="39">
        <v>113.16999816894531</v>
      </c>
      <c r="K3424" s="39">
        <v>371.29998779296875</v>
      </c>
      <c r="L3424" s="39"/>
      <c r="M3424" s="39"/>
      <c r="N3424" s="39"/>
      <c r="O3424" s="39">
        <v>381.60000610351563</v>
      </c>
      <c r="P3424" s="39">
        <v>410.260009765625</v>
      </c>
      <c r="Q3424" s="39">
        <v>386.25</v>
      </c>
      <c r="S3424" s="39">
        <v>347.85000610351563</v>
      </c>
      <c r="T3424" s="39">
        <v>33.75</v>
      </c>
    </row>
    <row r="3425" spans="1:20">
      <c r="A3425" s="1">
        <v>41963</v>
      </c>
      <c r="B3425" s="39">
        <v>823.33001708984375</v>
      </c>
      <c r="C3425" s="39"/>
      <c r="D3425" s="39">
        <v>209.36000061035156</v>
      </c>
      <c r="E3425" s="39">
        <v>315.67999267578125</v>
      </c>
      <c r="F3425" s="39">
        <v>401.17001342773438</v>
      </c>
      <c r="G3425" s="39">
        <v>165.63999938964844</v>
      </c>
      <c r="H3425" s="39">
        <v>517.41998291015625</v>
      </c>
      <c r="I3425" s="39"/>
      <c r="J3425" s="39">
        <v>114.97000122070313</v>
      </c>
      <c r="K3425" s="39">
        <v>373.42999267578125</v>
      </c>
      <c r="L3425" s="39"/>
      <c r="M3425" s="39"/>
      <c r="N3425" s="39"/>
      <c r="O3425" s="39">
        <v>382.760009765625</v>
      </c>
      <c r="P3425" s="39">
        <v>411.41000366210938</v>
      </c>
      <c r="Q3425" s="39">
        <v>387.51998901367188</v>
      </c>
      <c r="S3425" s="39">
        <v>349.010009765625</v>
      </c>
      <c r="T3425" s="39">
        <v>33.75</v>
      </c>
    </row>
    <row r="3426" spans="1:20">
      <c r="A3426" s="1">
        <v>41964</v>
      </c>
      <c r="B3426" s="39">
        <v>835.52001953125</v>
      </c>
      <c r="C3426" s="39"/>
      <c r="D3426" s="39">
        <v>214.52000427246094</v>
      </c>
      <c r="E3426" s="39">
        <v>316.17999267578125</v>
      </c>
      <c r="F3426" s="39">
        <v>418.58999633789063</v>
      </c>
      <c r="G3426" s="39">
        <v>173.50999450683594</v>
      </c>
      <c r="H3426" s="39">
        <v>517.3499755859375</v>
      </c>
      <c r="I3426" s="39"/>
      <c r="J3426" s="39">
        <v>116.23000335693359</v>
      </c>
      <c r="K3426" s="39">
        <v>371.17001342773438</v>
      </c>
      <c r="L3426" s="39"/>
      <c r="M3426" s="39"/>
      <c r="N3426" s="39"/>
      <c r="O3426" s="39">
        <v>384.82998657226563</v>
      </c>
      <c r="P3426" s="39">
        <v>417.010009765625</v>
      </c>
      <c r="Q3426" s="39">
        <v>386.05999755859375</v>
      </c>
      <c r="S3426" s="39">
        <v>351.07998657226563</v>
      </c>
      <c r="T3426" s="39">
        <v>33.75</v>
      </c>
    </row>
    <row r="3427" spans="1:20">
      <c r="A3427" s="1">
        <v>41967</v>
      </c>
      <c r="B3427" s="39">
        <v>835.8800048828125</v>
      </c>
      <c r="C3427" s="39"/>
      <c r="D3427" s="39">
        <v>208.47000122070313</v>
      </c>
      <c r="E3427" s="39">
        <v>316.45001220703125</v>
      </c>
      <c r="F3427" s="39">
        <v>410.17001342773438</v>
      </c>
      <c r="G3427" s="39">
        <v>166.66999816894531</v>
      </c>
      <c r="H3427" s="39">
        <v>527.67999267578125</v>
      </c>
      <c r="I3427" s="39"/>
      <c r="J3427" s="39">
        <v>118.91000366210938</v>
      </c>
      <c r="K3427" s="39">
        <v>375.73001098632813</v>
      </c>
      <c r="L3427" s="39"/>
      <c r="M3427" s="39"/>
      <c r="N3427" s="39"/>
      <c r="O3427" s="39">
        <v>386.6300048828125</v>
      </c>
      <c r="P3427" s="39">
        <v>415.20001220703125</v>
      </c>
      <c r="Q3427" s="39">
        <v>391.83999633789063</v>
      </c>
      <c r="S3427" s="39">
        <v>352.8800048828125</v>
      </c>
      <c r="T3427" s="39">
        <v>33.75</v>
      </c>
    </row>
    <row r="3428" spans="1:20">
      <c r="A3428" s="1">
        <v>41968</v>
      </c>
      <c r="B3428" s="39">
        <v>845.34002685546875</v>
      </c>
      <c r="C3428" s="39"/>
      <c r="D3428" s="39">
        <v>209.42999267578125</v>
      </c>
      <c r="E3428" s="39">
        <v>315.41000366210938</v>
      </c>
      <c r="F3428" s="39">
        <v>408.07998657226563</v>
      </c>
      <c r="G3428" s="39">
        <v>166.14999389648438</v>
      </c>
      <c r="H3428" s="39">
        <v>525.52001953125</v>
      </c>
      <c r="I3428" s="39"/>
      <c r="J3428" s="39">
        <v>127.08999633789063</v>
      </c>
      <c r="K3428" s="39">
        <v>372.67001342773438</v>
      </c>
      <c r="L3428" s="39"/>
      <c r="M3428" s="39"/>
      <c r="N3428" s="39"/>
      <c r="O3428" s="39">
        <v>386.489990234375</v>
      </c>
      <c r="P3428" s="39">
        <v>416.79000854492188</v>
      </c>
      <c r="Q3428" s="39">
        <v>389.8599853515625</v>
      </c>
      <c r="S3428" s="39">
        <v>352.739990234375</v>
      </c>
      <c r="T3428" s="39">
        <v>33.75</v>
      </c>
    </row>
    <row r="3429" spans="1:20">
      <c r="A3429" s="1">
        <v>41969</v>
      </c>
      <c r="B3429" s="39">
        <v>831.92999267578125</v>
      </c>
      <c r="C3429" s="39"/>
      <c r="D3429" s="39">
        <v>210.6300048828125</v>
      </c>
      <c r="E3429" s="39">
        <v>314.1099853515625</v>
      </c>
      <c r="F3429" s="39">
        <v>401.55999755859375</v>
      </c>
      <c r="G3429" s="39">
        <v>165.08000183105469</v>
      </c>
      <c r="H3429" s="39">
        <v>523.59002685546875</v>
      </c>
      <c r="I3429" s="39"/>
      <c r="J3429" s="39">
        <v>127.37000274658203</v>
      </c>
      <c r="K3429" s="39">
        <v>364.67001342773438</v>
      </c>
      <c r="L3429" s="39"/>
      <c r="M3429" s="39"/>
      <c r="N3429" s="39"/>
      <c r="O3429" s="39">
        <v>381.76998901367188</v>
      </c>
      <c r="P3429" s="39">
        <v>412.79998779296875</v>
      </c>
      <c r="Q3429" s="39">
        <v>383.95001220703125</v>
      </c>
      <c r="S3429" s="39">
        <v>348.01998901367188</v>
      </c>
      <c r="T3429" s="39">
        <v>33.75</v>
      </c>
    </row>
    <row r="3430" spans="1:20">
      <c r="A3430" s="1">
        <v>41970</v>
      </c>
    </row>
    <row r="3431" spans="1:20">
      <c r="A3431" s="1">
        <v>41971</v>
      </c>
      <c r="B3431" s="39">
        <v>828.19000244140625</v>
      </c>
      <c r="C3431" s="39"/>
      <c r="D3431" s="39">
        <v>210.83000183105469</v>
      </c>
      <c r="E3431" s="39">
        <v>314.29000854492188</v>
      </c>
      <c r="F3431" s="39">
        <v>394.6199951171875</v>
      </c>
      <c r="G3431" s="39">
        <v>151.6300048828125</v>
      </c>
      <c r="H3431" s="39">
        <v>525.55999755859375</v>
      </c>
      <c r="I3431" s="39"/>
      <c r="J3431" s="39">
        <v>126.04000091552734</v>
      </c>
      <c r="K3431" s="39">
        <v>365.64999389648438</v>
      </c>
      <c r="L3431" s="39"/>
      <c r="M3431" s="39"/>
      <c r="N3431" s="39"/>
      <c r="O3431" s="39">
        <v>381.32998657226563</v>
      </c>
      <c r="P3431" s="39">
        <v>410.91000366210938</v>
      </c>
      <c r="Q3431" s="39">
        <v>384.98001098632813</v>
      </c>
      <c r="S3431" s="39">
        <v>347.57998657226563</v>
      </c>
      <c r="T3431" s="39">
        <v>33.75</v>
      </c>
    </row>
    <row r="3432" spans="1:20">
      <c r="A3432" s="1">
        <v>41974</v>
      </c>
      <c r="B3432" s="39">
        <v>825.15997314453125</v>
      </c>
      <c r="C3432" s="39"/>
      <c r="D3432" s="39">
        <v>216.46000671386719</v>
      </c>
      <c r="E3432" s="39">
        <v>315.67999267578125</v>
      </c>
      <c r="F3432" s="39">
        <v>397.6199951171875</v>
      </c>
      <c r="G3432" s="39">
        <v>154.33999633789063</v>
      </c>
      <c r="H3432" s="39">
        <v>532.78997802734375</v>
      </c>
      <c r="I3432" s="39"/>
      <c r="J3432" s="39">
        <v>124.26999664306641</v>
      </c>
      <c r="K3432" s="39">
        <v>369.8699951171875</v>
      </c>
      <c r="L3432" s="39"/>
      <c r="M3432" s="39"/>
      <c r="N3432" s="39"/>
      <c r="O3432" s="39">
        <v>384.04998779296875</v>
      </c>
      <c r="P3432" s="39">
        <v>412.22000122070313</v>
      </c>
      <c r="Q3432" s="39">
        <v>389.45001220703125</v>
      </c>
      <c r="S3432" s="39">
        <v>350.29998779296875</v>
      </c>
      <c r="T3432" s="39">
        <v>33.75</v>
      </c>
    </row>
    <row r="3433" spans="1:20">
      <c r="A3433" s="1">
        <v>41975</v>
      </c>
      <c r="B3433" s="39">
        <v>818.40997314453125</v>
      </c>
      <c r="C3433" s="39"/>
      <c r="D3433" s="39">
        <v>204.52000427246094</v>
      </c>
      <c r="E3433" s="39">
        <v>313.3900146484375</v>
      </c>
      <c r="F3433" s="39">
        <v>392.73001098632813</v>
      </c>
      <c r="G3433" s="39">
        <v>154.82000732421875</v>
      </c>
      <c r="H3433" s="39">
        <v>531.46002197265625</v>
      </c>
      <c r="I3433" s="39"/>
      <c r="J3433" s="39">
        <v>115.58000183105469</v>
      </c>
      <c r="K3433" s="39">
        <v>373.8599853515625</v>
      </c>
      <c r="L3433" s="39"/>
      <c r="M3433" s="39"/>
      <c r="N3433" s="39"/>
      <c r="O3433" s="39">
        <v>382.39999389648438</v>
      </c>
      <c r="P3433" s="39">
        <v>407.20999145507813</v>
      </c>
      <c r="Q3433" s="39">
        <v>391.19000244140625</v>
      </c>
      <c r="S3433" s="39">
        <v>348.64999389648438</v>
      </c>
      <c r="T3433" s="39">
        <v>33.75</v>
      </c>
    </row>
    <row r="3434" spans="1:20">
      <c r="A3434" s="1">
        <v>41976</v>
      </c>
      <c r="B3434" s="39">
        <v>836.17999267578125</v>
      </c>
      <c r="C3434" s="39"/>
      <c r="D3434" s="39">
        <v>203.03999328613281</v>
      </c>
      <c r="E3434" s="39">
        <v>309.82998657226563</v>
      </c>
      <c r="F3434" s="39">
        <v>400.07998657226563</v>
      </c>
      <c r="G3434" s="39">
        <v>158.14999389648438</v>
      </c>
      <c r="H3434" s="39">
        <v>522.6500244140625</v>
      </c>
      <c r="I3434" s="39"/>
      <c r="J3434" s="39">
        <v>115.81999969482422</v>
      </c>
      <c r="K3434" s="39">
        <v>379.14999389648438</v>
      </c>
      <c r="L3434" s="39"/>
      <c r="M3434" s="39"/>
      <c r="N3434" s="39"/>
      <c r="O3434" s="39">
        <v>384.489990234375</v>
      </c>
      <c r="P3434" s="39">
        <v>409.97000122070313</v>
      </c>
      <c r="Q3434" s="39">
        <v>392.75</v>
      </c>
      <c r="S3434" s="39">
        <v>350.739990234375</v>
      </c>
      <c r="T3434" s="39">
        <v>33.75</v>
      </c>
    </row>
    <row r="3435" spans="1:20">
      <c r="A3435" s="1">
        <v>41977</v>
      </c>
      <c r="B3435" s="39">
        <v>826.05999755859375</v>
      </c>
      <c r="C3435" s="39"/>
      <c r="D3435" s="39">
        <v>200.66999816894531</v>
      </c>
      <c r="E3435" s="39">
        <v>309.26998901367188</v>
      </c>
      <c r="F3435" s="39">
        <v>403.17999267578125</v>
      </c>
      <c r="G3435" s="39">
        <v>152.61000061035156</v>
      </c>
      <c r="H3435" s="39">
        <v>522.71002197265625</v>
      </c>
      <c r="I3435" s="39"/>
      <c r="J3435" s="39">
        <v>116.19000244140625</v>
      </c>
      <c r="K3435" s="39">
        <v>378.3699951171875</v>
      </c>
      <c r="L3435" s="39"/>
      <c r="M3435" s="39"/>
      <c r="N3435" s="39"/>
      <c r="O3435" s="39">
        <v>382.80999755859375</v>
      </c>
      <c r="P3435" s="39">
        <v>407.04000854492188</v>
      </c>
      <c r="Q3435" s="39">
        <v>392.260009765625</v>
      </c>
      <c r="S3435" s="39">
        <v>349.05999755859375</v>
      </c>
      <c r="T3435" s="39">
        <v>33.75</v>
      </c>
    </row>
    <row r="3436" spans="1:20">
      <c r="A3436" s="1">
        <v>41978</v>
      </c>
      <c r="B3436" s="39">
        <v>812.469970703125</v>
      </c>
      <c r="C3436" s="39"/>
      <c r="D3436" s="39">
        <v>237.99000549316406</v>
      </c>
      <c r="E3436" s="39">
        <v>314.6199951171875</v>
      </c>
      <c r="F3436" s="39">
        <v>409.3699951171875</v>
      </c>
      <c r="G3436" s="39">
        <v>162.97000122070313</v>
      </c>
      <c r="H3436" s="39">
        <v>524.030029296875</v>
      </c>
      <c r="I3436" s="39"/>
      <c r="J3436" s="39">
        <v>118.54000091552734</v>
      </c>
      <c r="K3436" s="39">
        <v>373.29998779296875</v>
      </c>
      <c r="L3436" s="39"/>
      <c r="M3436" s="39"/>
      <c r="N3436" s="39"/>
      <c r="O3436" s="39">
        <v>384.77999877929688</v>
      </c>
      <c r="P3436" s="39">
        <v>413.85000610351563</v>
      </c>
      <c r="Q3436" s="39">
        <v>389.27999877929688</v>
      </c>
      <c r="S3436" s="39">
        <v>351.02999877929688</v>
      </c>
      <c r="T3436" s="39">
        <v>33.75</v>
      </c>
    </row>
    <row r="3437" spans="1:20">
      <c r="A3437" s="1">
        <v>41981</v>
      </c>
      <c r="B3437" s="39">
        <v>803.08001708984375</v>
      </c>
      <c r="C3437" s="39"/>
      <c r="D3437" s="39">
        <v>206.72000122070313</v>
      </c>
      <c r="E3437" s="39">
        <v>313.32000732421875</v>
      </c>
      <c r="F3437" s="39">
        <v>411.19000244140625</v>
      </c>
      <c r="G3437" s="39">
        <v>163.32000732421875</v>
      </c>
      <c r="H3437" s="39">
        <v>520.42999267578125</v>
      </c>
      <c r="I3437" s="39"/>
      <c r="J3437" s="39">
        <v>120.83000183105469</v>
      </c>
      <c r="K3437" s="39">
        <v>370.3599853515625</v>
      </c>
      <c r="L3437" s="39"/>
      <c r="M3437" s="39"/>
      <c r="N3437" s="39"/>
      <c r="O3437" s="39">
        <v>379.66000366210938</v>
      </c>
      <c r="P3437" s="39">
        <v>406</v>
      </c>
      <c r="Q3437" s="39">
        <v>386.58999633789063</v>
      </c>
      <c r="S3437" s="39">
        <v>345.91000366210938</v>
      </c>
      <c r="T3437" s="39">
        <v>33.75</v>
      </c>
    </row>
    <row r="3438" spans="1:20">
      <c r="A3438" s="1">
        <v>41982</v>
      </c>
      <c r="B3438" s="39">
        <v>801.02001953125</v>
      </c>
      <c r="C3438" s="39"/>
      <c r="D3438" s="39">
        <v>214.1199951171875</v>
      </c>
      <c r="E3438" s="39">
        <v>314.25</v>
      </c>
      <c r="F3438" s="39">
        <v>408.73001098632813</v>
      </c>
      <c r="G3438" s="39">
        <v>164.60000610351563</v>
      </c>
      <c r="H3438" s="39">
        <v>519.1199951171875</v>
      </c>
      <c r="I3438" s="39"/>
      <c r="J3438" s="39">
        <v>126.08000183105469</v>
      </c>
      <c r="K3438" s="39">
        <v>363.66000366210938</v>
      </c>
      <c r="L3438" s="39"/>
      <c r="M3438" s="39"/>
      <c r="N3438" s="39"/>
      <c r="O3438" s="39">
        <v>378.1099853515625</v>
      </c>
      <c r="P3438" s="39">
        <v>407.10000610351563</v>
      </c>
      <c r="Q3438" s="39">
        <v>382.08999633789063</v>
      </c>
      <c r="S3438" s="39">
        <v>344.3599853515625</v>
      </c>
      <c r="T3438" s="39">
        <v>33.75</v>
      </c>
    </row>
    <row r="3439" spans="1:20">
      <c r="A3439" s="1">
        <v>41983</v>
      </c>
      <c r="B3439" s="39">
        <v>799.84002685546875</v>
      </c>
      <c r="C3439" s="39"/>
      <c r="D3439" s="39">
        <v>214.13999938964844</v>
      </c>
      <c r="E3439" s="39">
        <v>315.989990234375</v>
      </c>
      <c r="F3439" s="39">
        <v>410.010009765625</v>
      </c>
      <c r="G3439" s="39">
        <v>164.91999816894531</v>
      </c>
      <c r="H3439" s="39">
        <v>523.70001220703125</v>
      </c>
      <c r="I3439" s="39"/>
      <c r="J3439" s="39">
        <v>125.91000366210938</v>
      </c>
      <c r="K3439" s="39">
        <v>362.02999877929688</v>
      </c>
      <c r="L3439" s="39"/>
      <c r="M3439" s="39"/>
      <c r="N3439" s="39"/>
      <c r="O3439" s="39">
        <v>378.42999267578125</v>
      </c>
      <c r="P3439" s="39">
        <v>407.79000854492188</v>
      </c>
      <c r="Q3439" s="39">
        <v>382.04998779296875</v>
      </c>
      <c r="S3439" s="39">
        <v>344.67999267578125</v>
      </c>
      <c r="T3439" s="39">
        <v>33.75</v>
      </c>
    </row>
    <row r="3440" spans="1:20">
      <c r="A3440" s="1">
        <v>41984</v>
      </c>
      <c r="B3440" s="39">
        <v>802.1300048828125</v>
      </c>
      <c r="C3440" s="39"/>
      <c r="D3440" s="39">
        <v>218.94999694824219</v>
      </c>
      <c r="E3440" s="39">
        <v>318.07000732421875</v>
      </c>
      <c r="F3440" s="39">
        <v>414.26998901367188</v>
      </c>
      <c r="G3440" s="39">
        <v>169.19999694824219</v>
      </c>
      <c r="H3440" s="39">
        <v>524.25</v>
      </c>
      <c r="I3440" s="39"/>
      <c r="J3440" s="39">
        <v>128.94000244140625</v>
      </c>
      <c r="K3440" s="39">
        <v>362.85000610351563</v>
      </c>
      <c r="L3440" s="39"/>
      <c r="M3440" s="39"/>
      <c r="N3440" s="39"/>
      <c r="O3440" s="39">
        <v>380.26998901367188</v>
      </c>
      <c r="P3440" s="39">
        <v>410.64999389648438</v>
      </c>
      <c r="Q3440" s="39">
        <v>382.98001098632813</v>
      </c>
      <c r="S3440" s="39">
        <v>346.51998901367188</v>
      </c>
      <c r="T3440" s="39">
        <v>33.75</v>
      </c>
    </row>
    <row r="3441" spans="1:20">
      <c r="A3441" s="1">
        <v>41985</v>
      </c>
      <c r="B3441" s="39">
        <v>807.0999755859375</v>
      </c>
      <c r="C3441" s="39"/>
      <c r="D3441" s="39">
        <v>208.47999572753906</v>
      </c>
      <c r="E3441" s="39">
        <v>313.07998657226563</v>
      </c>
      <c r="F3441" s="39">
        <v>404.79000854492188</v>
      </c>
      <c r="G3441" s="39">
        <v>133.02000427246094</v>
      </c>
      <c r="H3441" s="39">
        <v>520.8900146484375</v>
      </c>
      <c r="I3441" s="39"/>
      <c r="J3441" s="39">
        <v>128.33999633789063</v>
      </c>
      <c r="K3441" s="39">
        <v>358.989990234375</v>
      </c>
      <c r="L3441" s="39"/>
      <c r="M3441" s="39"/>
      <c r="N3441" s="39"/>
      <c r="O3441" s="39">
        <v>375.95999145507813</v>
      </c>
      <c r="P3441" s="39">
        <v>405.20001220703125</v>
      </c>
      <c r="Q3441" s="39">
        <v>379.489990234375</v>
      </c>
      <c r="S3441" s="39">
        <v>342.20999145507813</v>
      </c>
      <c r="T3441" s="39">
        <v>33.75</v>
      </c>
    </row>
    <row r="3442" spans="1:20">
      <c r="A3442" s="1">
        <v>41988</v>
      </c>
      <c r="B3442" s="39">
        <v>801.21002197265625</v>
      </c>
      <c r="C3442" s="39"/>
      <c r="D3442" s="39">
        <v>206.10000610351563</v>
      </c>
      <c r="E3442" s="39">
        <v>312.29000854492188</v>
      </c>
      <c r="F3442" s="39">
        <v>402.25</v>
      </c>
      <c r="G3442" s="39">
        <v>134.28999328613281</v>
      </c>
      <c r="H3442" s="39">
        <v>524.8699951171875</v>
      </c>
      <c r="I3442" s="39"/>
      <c r="J3442" s="39">
        <v>126.91999816894531</v>
      </c>
      <c r="K3442" s="39">
        <v>359.04000854492188</v>
      </c>
      <c r="L3442" s="39"/>
      <c r="M3442" s="39"/>
      <c r="N3442" s="39"/>
      <c r="O3442" s="39">
        <v>375.260009765625</v>
      </c>
      <c r="P3442" s="39">
        <v>402.94000244140625</v>
      </c>
      <c r="Q3442" s="39">
        <v>380.3599853515625</v>
      </c>
      <c r="S3442" s="39">
        <v>341.510009765625</v>
      </c>
      <c r="T3442" s="39">
        <v>33.75</v>
      </c>
    </row>
    <row r="3443" spans="1:20">
      <c r="A3443" s="1">
        <v>41989</v>
      </c>
      <c r="B3443" s="39">
        <v>799.29998779296875</v>
      </c>
      <c r="C3443" s="39"/>
      <c r="D3443" s="39">
        <v>198.61000061035156</v>
      </c>
      <c r="E3443" s="39">
        <v>312.16000366210938</v>
      </c>
      <c r="F3443" s="39">
        <v>407.3699951171875</v>
      </c>
      <c r="G3443" s="39">
        <v>135.8699951171875</v>
      </c>
      <c r="H3443" s="39">
        <v>528.08001708984375</v>
      </c>
      <c r="I3443" s="39"/>
      <c r="J3443" s="39">
        <v>117.05999755859375</v>
      </c>
      <c r="K3443" s="39">
        <v>368.42999267578125</v>
      </c>
      <c r="L3443" s="39"/>
      <c r="M3443" s="39"/>
      <c r="N3443" s="39"/>
      <c r="O3443" s="39">
        <v>377.6300048828125</v>
      </c>
      <c r="P3443" s="39">
        <v>401.67001342773438</v>
      </c>
      <c r="Q3443" s="39">
        <v>386.79000854492188</v>
      </c>
      <c r="S3443" s="39">
        <v>343.8800048828125</v>
      </c>
      <c r="T3443" s="39">
        <v>33.75</v>
      </c>
    </row>
    <row r="3444" spans="1:20">
      <c r="A3444" s="1">
        <v>41990</v>
      </c>
      <c r="B3444" s="39">
        <v>799.65997314453125</v>
      </c>
      <c r="C3444" s="39"/>
      <c r="D3444" s="39">
        <v>197.25</v>
      </c>
      <c r="E3444" s="39">
        <v>310.27999877929688</v>
      </c>
      <c r="F3444" s="39">
        <v>405.3599853515625</v>
      </c>
      <c r="G3444" s="39">
        <v>136.02999877929688</v>
      </c>
      <c r="H3444" s="39">
        <v>525.22998046875</v>
      </c>
      <c r="I3444" s="39"/>
      <c r="J3444" s="39">
        <v>116.29000091552734</v>
      </c>
      <c r="K3444" s="39">
        <v>369.95001220703125</v>
      </c>
      <c r="L3444" s="39"/>
      <c r="M3444" s="39"/>
      <c r="N3444" s="39"/>
      <c r="O3444" s="39">
        <v>377.17999267578125</v>
      </c>
      <c r="P3444" s="39">
        <v>400.45999145507813</v>
      </c>
      <c r="Q3444" s="39">
        <v>387.08999633789063</v>
      </c>
      <c r="S3444" s="39">
        <v>343.42999267578125</v>
      </c>
      <c r="T3444" s="39">
        <v>33.75</v>
      </c>
    </row>
    <row r="3445" spans="1:20">
      <c r="A3445" s="1">
        <v>41991</v>
      </c>
      <c r="B3445" s="39">
        <v>802.34002685546875</v>
      </c>
      <c r="C3445" s="39"/>
      <c r="D3445" s="39">
        <v>216.28999328613281</v>
      </c>
      <c r="E3445" s="39">
        <v>309.94000244140625</v>
      </c>
      <c r="F3445" s="39">
        <v>406.64999389648438</v>
      </c>
      <c r="G3445" s="39">
        <v>135.42999267578125</v>
      </c>
      <c r="H3445" s="39">
        <v>529.510009765625</v>
      </c>
      <c r="I3445" s="39"/>
      <c r="J3445" s="39">
        <v>114.11000061035156</v>
      </c>
      <c r="K3445" s="39">
        <v>369.79000854492188</v>
      </c>
      <c r="L3445" s="39"/>
      <c r="M3445" s="39"/>
      <c r="N3445" s="39"/>
      <c r="O3445" s="39">
        <v>379.3599853515625</v>
      </c>
      <c r="P3445" s="39">
        <v>404.20001220703125</v>
      </c>
      <c r="Q3445" s="39">
        <v>387.82998657226563</v>
      </c>
      <c r="S3445" s="39">
        <v>345.6099853515625</v>
      </c>
      <c r="T3445" s="39">
        <v>33.75</v>
      </c>
    </row>
    <row r="3446" spans="1:20">
      <c r="A3446" s="1">
        <v>41992</v>
      </c>
      <c r="B3446" s="39">
        <v>799.1300048828125</v>
      </c>
      <c r="C3446" s="39"/>
      <c r="D3446" s="39">
        <v>202.35000610351563</v>
      </c>
      <c r="E3446" s="39">
        <v>313.29000854492188</v>
      </c>
      <c r="F3446" s="39">
        <v>402.01998901367188</v>
      </c>
      <c r="G3446" s="39">
        <v>150.47999572753906</v>
      </c>
      <c r="H3446" s="39">
        <v>530.8900146484375</v>
      </c>
      <c r="I3446" s="39"/>
      <c r="J3446" s="39">
        <v>116.91999816894531</v>
      </c>
      <c r="K3446" s="39">
        <v>373.6400146484375</v>
      </c>
      <c r="L3446" s="39"/>
      <c r="M3446" s="39"/>
      <c r="N3446" s="39"/>
      <c r="O3446" s="39">
        <v>380.26998901367188</v>
      </c>
      <c r="P3446" s="39">
        <v>403.04000854492188</v>
      </c>
      <c r="Q3446" s="39">
        <v>391.01998901367188</v>
      </c>
      <c r="S3446" s="39">
        <v>346.51998901367188</v>
      </c>
      <c r="T3446" s="39">
        <v>33.75</v>
      </c>
    </row>
    <row r="3447" spans="1:20">
      <c r="A3447" s="1">
        <v>41995</v>
      </c>
      <c r="B3447" s="39">
        <v>805.08001708984375</v>
      </c>
      <c r="C3447" s="39"/>
      <c r="D3447" s="39">
        <v>205.57000732421875</v>
      </c>
      <c r="E3447" s="39">
        <v>310.29000854492188</v>
      </c>
      <c r="F3447" s="39">
        <v>408.91000366210938</v>
      </c>
      <c r="G3447" s="39">
        <v>156.85000610351563</v>
      </c>
      <c r="H3447" s="39">
        <v>526.79998779296875</v>
      </c>
      <c r="I3447" s="39"/>
      <c r="J3447" s="39">
        <v>117.01000213623047</v>
      </c>
      <c r="K3447" s="39">
        <v>366.70001220703125</v>
      </c>
      <c r="L3447" s="39"/>
      <c r="M3447" s="39"/>
      <c r="N3447" s="39"/>
      <c r="O3447" s="39">
        <v>378.23001098632813</v>
      </c>
      <c r="P3447" s="39">
        <v>404.32000732421875</v>
      </c>
      <c r="Q3447" s="39">
        <v>385.29998779296875</v>
      </c>
      <c r="S3447" s="39">
        <v>344.48001098632813</v>
      </c>
      <c r="T3447" s="39">
        <v>33.75</v>
      </c>
    </row>
    <row r="3448" spans="1:20">
      <c r="A3448" s="1">
        <v>41996</v>
      </c>
      <c r="B3448" s="39">
        <v>805.95001220703125</v>
      </c>
      <c r="C3448" s="39"/>
      <c r="D3448" s="39">
        <v>210.64999389648438</v>
      </c>
      <c r="E3448" s="39">
        <v>308.25</v>
      </c>
      <c r="F3448" s="39">
        <v>406.1400146484375</v>
      </c>
      <c r="G3448" s="39">
        <v>156.66000366210938</v>
      </c>
      <c r="H3448" s="39">
        <v>528.04998779296875</v>
      </c>
      <c r="I3448" s="39"/>
      <c r="J3448" s="39">
        <v>123.15000152587891</v>
      </c>
      <c r="K3448" s="39">
        <v>357.1300048828125</v>
      </c>
      <c r="L3448" s="39"/>
      <c r="M3448" s="39"/>
      <c r="N3448" s="39"/>
      <c r="O3448" s="39">
        <v>375.45999145507813</v>
      </c>
      <c r="P3448" s="39">
        <v>404.14999389648438</v>
      </c>
      <c r="Q3448" s="39">
        <v>379.510009765625</v>
      </c>
      <c r="S3448" s="39">
        <v>341.70999145507813</v>
      </c>
      <c r="T3448" s="39">
        <v>33.75</v>
      </c>
    </row>
    <row r="3449" spans="1:20">
      <c r="A3449" s="1">
        <v>41997</v>
      </c>
      <c r="B3449" s="39">
        <v>807.90997314453125</v>
      </c>
      <c r="C3449" s="39"/>
      <c r="D3449" s="39">
        <v>212.49000549316406</v>
      </c>
      <c r="E3449" s="39">
        <v>310.60000610351563</v>
      </c>
      <c r="F3449" s="39">
        <v>407.69000244140625</v>
      </c>
      <c r="G3449" s="39">
        <v>157.44000244140625</v>
      </c>
      <c r="H3449" s="39">
        <v>532.6199951171875</v>
      </c>
      <c r="I3449" s="39"/>
      <c r="J3449" s="39">
        <v>123.41999816894531</v>
      </c>
      <c r="K3449" s="39">
        <v>357.54000854492188</v>
      </c>
      <c r="L3449" s="39"/>
      <c r="M3449" s="39"/>
      <c r="N3449" s="39"/>
      <c r="O3449" s="39">
        <v>377.1099853515625</v>
      </c>
      <c r="P3449" s="39">
        <v>406.20001220703125</v>
      </c>
      <c r="Q3449" s="39">
        <v>380.8900146484375</v>
      </c>
      <c r="S3449" s="39">
        <v>343.3599853515625</v>
      </c>
      <c r="T3449" s="39">
        <v>33.75</v>
      </c>
    </row>
    <row r="3450" spans="1:20">
      <c r="A3450" s="1">
        <v>41998</v>
      </c>
    </row>
    <row r="3451" spans="1:20">
      <c r="A3451" s="1">
        <v>41999</v>
      </c>
      <c r="B3451" s="39">
        <v>806.6300048828125</v>
      </c>
      <c r="C3451" s="39"/>
      <c r="D3451" s="39">
        <v>213.05000305175781</v>
      </c>
      <c r="E3451" s="39">
        <v>305.51998901367188</v>
      </c>
      <c r="F3451" s="39">
        <v>406.72000122070313</v>
      </c>
      <c r="G3451" s="39">
        <v>174.85000610351563</v>
      </c>
      <c r="H3451" s="39">
        <v>528.71002197265625</v>
      </c>
      <c r="I3451" s="39"/>
      <c r="J3451" s="39">
        <v>128.21000671386719</v>
      </c>
      <c r="K3451" s="39">
        <v>354.44000244140625</v>
      </c>
      <c r="L3451" s="39"/>
      <c r="M3451" s="39"/>
      <c r="N3451" s="39"/>
      <c r="O3451" s="39">
        <v>374.91000366210938</v>
      </c>
      <c r="P3451" s="39">
        <v>404.26998901367188</v>
      </c>
      <c r="Q3451" s="39">
        <v>378.20999145507813</v>
      </c>
      <c r="S3451" s="39">
        <v>341.16000366210938</v>
      </c>
      <c r="T3451" s="39">
        <v>33.75</v>
      </c>
    </row>
    <row r="3452" spans="1:20">
      <c r="A3452" s="1">
        <v>42002</v>
      </c>
      <c r="B3452" s="39">
        <v>799.44000244140625</v>
      </c>
      <c r="C3452" s="39"/>
      <c r="D3452" s="39">
        <v>211.41000366210938</v>
      </c>
      <c r="E3452" s="39">
        <v>307.8699951171875</v>
      </c>
      <c r="F3452" s="39">
        <v>399.85000610351563</v>
      </c>
      <c r="G3452" s="39">
        <v>172.83000183105469</v>
      </c>
      <c r="H3452" s="39">
        <v>527.8900146484375</v>
      </c>
      <c r="I3452" s="39"/>
      <c r="J3452" s="39">
        <v>128.44999694824219</v>
      </c>
      <c r="K3452" s="39">
        <v>354.1099853515625</v>
      </c>
      <c r="L3452" s="39"/>
      <c r="M3452" s="39"/>
      <c r="N3452" s="39"/>
      <c r="O3452" s="39">
        <v>374.02999877929688</v>
      </c>
      <c r="P3452" s="39">
        <v>402.8699951171875</v>
      </c>
      <c r="Q3452" s="39">
        <v>377.80999755859375</v>
      </c>
      <c r="S3452" s="39">
        <v>340.27999877929688</v>
      </c>
      <c r="T3452" s="39">
        <v>33.75</v>
      </c>
    </row>
    <row r="3453" spans="1:20">
      <c r="A3453" s="1">
        <v>42003</v>
      </c>
      <c r="B3453" s="39">
        <v>796.25</v>
      </c>
      <c r="C3453" s="39"/>
      <c r="D3453" s="39">
        <v>208.80000305175781</v>
      </c>
      <c r="E3453" s="39">
        <v>308.08999633789063</v>
      </c>
      <c r="F3453" s="39">
        <v>408.20001220703125</v>
      </c>
      <c r="G3453" s="39">
        <v>173.64999389648438</v>
      </c>
      <c r="H3453" s="39">
        <v>522.79998779296875</v>
      </c>
      <c r="I3453" s="39"/>
      <c r="J3453" s="39">
        <v>136.55000305175781</v>
      </c>
      <c r="K3453" s="39">
        <v>359.1099853515625</v>
      </c>
      <c r="L3453" s="39"/>
      <c r="M3453" s="39"/>
      <c r="N3453" s="39"/>
      <c r="O3453" s="39">
        <v>375.19000244140625</v>
      </c>
      <c r="P3453" s="39">
        <v>402.52999877929688</v>
      </c>
      <c r="Q3453" s="39">
        <v>380.66000366210938</v>
      </c>
      <c r="S3453" s="39">
        <v>341.44000244140625</v>
      </c>
      <c r="T3453" s="39">
        <v>33.75</v>
      </c>
    </row>
    <row r="3454" spans="1:20">
      <c r="A3454" s="1">
        <v>42004</v>
      </c>
      <c r="B3454" s="39">
        <v>800.219970703125</v>
      </c>
      <c r="C3454" s="39"/>
      <c r="D3454" s="39">
        <v>204.78999328613281</v>
      </c>
      <c r="E3454" s="39">
        <v>308.05999755859375</v>
      </c>
      <c r="F3454" s="39">
        <v>410.25</v>
      </c>
      <c r="G3454" s="39">
        <v>169.33999633789063</v>
      </c>
      <c r="H3454" s="39">
        <v>518.6099853515625</v>
      </c>
      <c r="I3454" s="39"/>
      <c r="J3454" s="39">
        <v>134.63999938964844</v>
      </c>
      <c r="K3454" s="39">
        <v>358.3599853515625</v>
      </c>
      <c r="L3454" s="39"/>
      <c r="M3454" s="39"/>
      <c r="N3454" s="39"/>
      <c r="O3454" s="39">
        <v>374.5</v>
      </c>
      <c r="P3454" s="39">
        <v>402.70001220703125</v>
      </c>
      <c r="Q3454" s="39">
        <v>379</v>
      </c>
      <c r="S3454" s="39">
        <v>340.75</v>
      </c>
      <c r="T3454" s="39">
        <v>33.75</v>
      </c>
    </row>
    <row r="3455" spans="1:20">
      <c r="A3455" s="1">
        <v>42005</v>
      </c>
    </row>
    <row r="3456" spans="1:20">
      <c r="A3456" s="1">
        <v>42006</v>
      </c>
      <c r="B3456" s="39">
        <v>814.96002197265625</v>
      </c>
      <c r="C3456" s="39"/>
      <c r="D3456" s="39">
        <v>202.30000305175781</v>
      </c>
      <c r="E3456" s="39">
        <v>307.23001098632813</v>
      </c>
      <c r="F3456" s="39">
        <v>419.17001342773438</v>
      </c>
      <c r="G3456" s="39">
        <v>163.63999938964844</v>
      </c>
      <c r="H3456" s="39">
        <v>519.219970703125</v>
      </c>
      <c r="I3456" s="39"/>
      <c r="J3456" s="39">
        <v>134.91000366210938</v>
      </c>
      <c r="K3456" s="39">
        <v>358.98001098632813</v>
      </c>
      <c r="L3456" s="39"/>
      <c r="M3456" s="39"/>
      <c r="N3456" s="39"/>
      <c r="O3456" s="39">
        <v>376.22000122070313</v>
      </c>
      <c r="P3456" s="39">
        <v>405.6300048828125</v>
      </c>
      <c r="Q3456" s="39">
        <v>379.60000610351563</v>
      </c>
      <c r="S3456" s="39">
        <v>342.47000122070313</v>
      </c>
      <c r="T3456" s="39">
        <v>33.75</v>
      </c>
    </row>
    <row r="3457" spans="1:20">
      <c r="A3457" s="1">
        <v>42009</v>
      </c>
      <c r="B3457" s="39">
        <v>843.1400146484375</v>
      </c>
      <c r="C3457" s="39"/>
      <c r="D3457" s="39">
        <v>205.72000122070313</v>
      </c>
      <c r="E3457" s="39">
        <v>308.42999267578125</v>
      </c>
      <c r="F3457" s="39">
        <v>421.1199951171875</v>
      </c>
      <c r="G3457" s="39">
        <v>168.32000732421875</v>
      </c>
      <c r="H3457" s="39">
        <v>516.0999755859375</v>
      </c>
      <c r="I3457" s="39"/>
      <c r="J3457" s="39">
        <v>134.32000732421875</v>
      </c>
      <c r="K3457" s="39">
        <v>377.33999633789063</v>
      </c>
      <c r="L3457" s="39"/>
      <c r="M3457" s="39"/>
      <c r="N3457" s="39"/>
      <c r="O3457" s="39">
        <v>385.57000732421875</v>
      </c>
      <c r="P3457" s="39">
        <v>413.47000122070313</v>
      </c>
      <c r="Q3457" s="39">
        <v>391.3900146484375</v>
      </c>
      <c r="S3457" s="39">
        <v>351.82000732421875</v>
      </c>
      <c r="T3457" s="39">
        <v>33.75</v>
      </c>
    </row>
    <row r="3458" spans="1:20">
      <c r="A3458" s="1">
        <v>42010</v>
      </c>
      <c r="B3458" s="39">
        <v>855.69000244140625</v>
      </c>
      <c r="C3458" s="39"/>
      <c r="D3458" s="39">
        <v>208.19000244140625</v>
      </c>
      <c r="E3458" s="39">
        <v>304.58999633789063</v>
      </c>
      <c r="F3458" s="39">
        <v>411.16000366210938</v>
      </c>
      <c r="G3458" s="39">
        <v>163.47999572753906</v>
      </c>
      <c r="H3458" s="39">
        <v>520.66998291015625</v>
      </c>
      <c r="I3458" s="39"/>
      <c r="J3458" s="39">
        <v>125.93000030517578</v>
      </c>
      <c r="K3458" s="39">
        <v>376.1199951171875</v>
      </c>
      <c r="L3458" s="39"/>
      <c r="M3458" s="39"/>
      <c r="N3458" s="39"/>
      <c r="O3458" s="39">
        <v>385.55999755859375</v>
      </c>
      <c r="P3458" s="39">
        <v>413.82000732421875</v>
      </c>
      <c r="Q3458" s="39">
        <v>390.989990234375</v>
      </c>
      <c r="S3458" s="39">
        <v>351.80999755859375</v>
      </c>
      <c r="T3458" s="39">
        <v>33.75</v>
      </c>
    </row>
    <row r="3459" spans="1:20">
      <c r="A3459" s="1">
        <v>42011</v>
      </c>
      <c r="B3459" s="39">
        <v>845.92999267578125</v>
      </c>
      <c r="C3459" s="39"/>
      <c r="D3459" s="39">
        <v>205.41999816894531</v>
      </c>
      <c r="E3459" s="39">
        <v>297.22000122070313</v>
      </c>
      <c r="F3459" s="39">
        <v>410.67001342773438</v>
      </c>
      <c r="G3459" s="39">
        <v>165.6199951171875</v>
      </c>
      <c r="H3459" s="39">
        <v>514.1400146484375</v>
      </c>
      <c r="I3459" s="39"/>
      <c r="J3459" s="39">
        <v>127.76000213623047</v>
      </c>
      <c r="K3459" s="39">
        <v>367.26998901367188</v>
      </c>
      <c r="L3459" s="39"/>
      <c r="M3459" s="39"/>
      <c r="N3459" s="39"/>
      <c r="O3459" s="39">
        <v>379.05999755859375</v>
      </c>
      <c r="P3459" s="39">
        <v>407.67999267578125</v>
      </c>
      <c r="Q3459" s="39">
        <v>383.51998901367188</v>
      </c>
      <c r="S3459" s="39">
        <v>345.30999755859375</v>
      </c>
      <c r="T3459" s="39">
        <v>33.75</v>
      </c>
    </row>
    <row r="3460" spans="1:20">
      <c r="A3460" s="1">
        <v>42012</v>
      </c>
      <c r="B3460" s="39">
        <v>844.780029296875</v>
      </c>
      <c r="C3460" s="39"/>
      <c r="D3460" s="39">
        <v>204.71000671386719</v>
      </c>
      <c r="E3460" s="39">
        <v>297.22000122070313</v>
      </c>
      <c r="F3460" s="39">
        <v>417.3599853515625</v>
      </c>
      <c r="G3460" s="39">
        <v>165.39999389648438</v>
      </c>
      <c r="H3460" s="39">
        <v>516.3699951171875</v>
      </c>
      <c r="I3460" s="39"/>
      <c r="J3460" s="39">
        <v>128.6199951171875</v>
      </c>
      <c r="K3460" s="39">
        <v>368.04998779296875</v>
      </c>
      <c r="L3460" s="39"/>
      <c r="M3460" s="39"/>
      <c r="N3460" s="39"/>
      <c r="O3460" s="39">
        <v>379.66000366210938</v>
      </c>
      <c r="P3460" s="39">
        <v>407.83999633789063</v>
      </c>
      <c r="Q3460" s="39">
        <v>384.64999389648438</v>
      </c>
      <c r="S3460" s="39">
        <v>345.91000366210938</v>
      </c>
      <c r="T3460" s="39">
        <v>33.75</v>
      </c>
    </row>
    <row r="3461" spans="1:20">
      <c r="A3461" s="1">
        <v>42013</v>
      </c>
      <c r="B3461" s="39">
        <v>840.04998779296875</v>
      </c>
      <c r="C3461" s="39"/>
      <c r="D3461" s="39">
        <v>211.19000244140625</v>
      </c>
      <c r="E3461" s="39">
        <v>297.33999633789063</v>
      </c>
      <c r="F3461" s="39">
        <v>421.33999633789063</v>
      </c>
      <c r="G3461" s="39">
        <v>161.42999267578125</v>
      </c>
      <c r="H3461" s="39">
        <v>513.27001953125</v>
      </c>
      <c r="I3461" s="39"/>
      <c r="J3461" s="39">
        <v>127.30999755859375</v>
      </c>
      <c r="K3461" s="39">
        <v>367.3900146484375</v>
      </c>
      <c r="L3461" s="39"/>
      <c r="M3461" s="39"/>
      <c r="N3461" s="39"/>
      <c r="O3461" s="39">
        <v>379.17999267578125</v>
      </c>
      <c r="P3461" s="39">
        <v>408.07000732421875</v>
      </c>
      <c r="Q3461" s="39">
        <v>383.3599853515625</v>
      </c>
      <c r="S3461" s="39">
        <v>345.42999267578125</v>
      </c>
      <c r="T3461" s="39">
        <v>33.75</v>
      </c>
    </row>
    <row r="3462" spans="1:20">
      <c r="A3462" s="1">
        <v>42016</v>
      </c>
      <c r="B3462" s="39">
        <v>834.94000244140625</v>
      </c>
      <c r="C3462" s="39"/>
      <c r="D3462" s="39">
        <v>207.64999389648438</v>
      </c>
      <c r="E3462" s="39">
        <v>297.82998657226563</v>
      </c>
      <c r="F3462" s="39">
        <v>422.42001342773438</v>
      </c>
      <c r="G3462" s="39">
        <v>158.58999633789063</v>
      </c>
      <c r="H3462" s="39">
        <v>518.030029296875</v>
      </c>
      <c r="I3462" s="39"/>
      <c r="J3462" s="39">
        <v>126.06999969482422</v>
      </c>
      <c r="K3462" s="39">
        <v>368.77999877929688</v>
      </c>
      <c r="L3462" s="39"/>
      <c r="M3462" s="39"/>
      <c r="N3462" s="39"/>
      <c r="O3462" s="39">
        <v>379.33999633789063</v>
      </c>
      <c r="P3462" s="39">
        <v>406.52999877929688</v>
      </c>
      <c r="Q3462" s="39">
        <v>385.33999633789063</v>
      </c>
      <c r="S3462" s="39">
        <v>345.58999633789063</v>
      </c>
      <c r="T3462" s="39">
        <v>33.75</v>
      </c>
    </row>
    <row r="3463" spans="1:20">
      <c r="A3463" s="1">
        <v>42017</v>
      </c>
      <c r="B3463" s="39">
        <v>822.8599853515625</v>
      </c>
      <c r="C3463" s="39"/>
      <c r="D3463" s="39">
        <v>210.66000366210938</v>
      </c>
      <c r="E3463" s="39">
        <v>299.72000122070313</v>
      </c>
      <c r="F3463" s="39">
        <v>412.45999145507813</v>
      </c>
      <c r="G3463" s="39">
        <v>157.27999877929688</v>
      </c>
      <c r="H3463" s="39">
        <v>514.78997802734375</v>
      </c>
      <c r="I3463" s="39"/>
      <c r="J3463" s="39">
        <v>127.51000213623047</v>
      </c>
      <c r="K3463" s="39">
        <v>342.33999633789063</v>
      </c>
      <c r="L3463" s="39"/>
      <c r="M3463" s="39"/>
      <c r="N3463" s="39"/>
      <c r="O3463" s="39">
        <v>369.54000854492188</v>
      </c>
      <c r="P3463" s="39">
        <v>404.3800048828125</v>
      </c>
      <c r="Q3463" s="39">
        <v>366.57000732421875</v>
      </c>
      <c r="S3463" s="39">
        <v>335.79000854492188</v>
      </c>
      <c r="T3463" s="39">
        <v>33.75</v>
      </c>
    </row>
    <row r="3464" spans="1:20">
      <c r="A3464" s="1">
        <v>42018</v>
      </c>
      <c r="B3464" s="39">
        <v>825.45001220703125</v>
      </c>
      <c r="C3464" s="39"/>
      <c r="D3464" s="39">
        <v>208.67999267578125</v>
      </c>
      <c r="E3464" s="39">
        <v>301.67999267578125</v>
      </c>
      <c r="F3464" s="39">
        <v>412.54998779296875</v>
      </c>
      <c r="G3464" s="39">
        <v>156.35000610351563</v>
      </c>
      <c r="H3464" s="39">
        <v>529.34002685546875</v>
      </c>
      <c r="I3464" s="39"/>
      <c r="J3464" s="39">
        <v>127.30000305175781</v>
      </c>
      <c r="K3464" s="39">
        <v>345.54998779296875</v>
      </c>
      <c r="L3464" s="39"/>
      <c r="M3464" s="39"/>
      <c r="N3464" s="39"/>
      <c r="O3464" s="39">
        <v>372.73001098632813</v>
      </c>
      <c r="P3464" s="39">
        <v>405.52999877929688</v>
      </c>
      <c r="Q3464" s="39">
        <v>372.20001220703125</v>
      </c>
      <c r="S3464" s="39">
        <v>338.98001098632813</v>
      </c>
      <c r="T3464" s="39">
        <v>33.75</v>
      </c>
    </row>
    <row r="3465" spans="1:20">
      <c r="A3465" s="1">
        <v>42019</v>
      </c>
      <c r="B3465" s="39">
        <v>819.91998291015625</v>
      </c>
      <c r="C3465" s="39"/>
      <c r="D3465" s="39">
        <v>210.1199951171875</v>
      </c>
      <c r="E3465" s="39">
        <v>304.02999877929688</v>
      </c>
      <c r="F3465" s="39">
        <v>408.17001342773438</v>
      </c>
      <c r="G3465" s="39">
        <v>156.55999755859375</v>
      </c>
      <c r="H3465" s="39">
        <v>527.9000244140625</v>
      </c>
      <c r="I3465" s="39"/>
      <c r="J3465" s="39">
        <v>126.31999969482422</v>
      </c>
      <c r="K3465" s="39">
        <v>346.72000122070313</v>
      </c>
      <c r="L3465" s="39"/>
      <c r="M3465" s="39"/>
      <c r="N3465" s="39"/>
      <c r="O3465" s="39">
        <v>372.80999755859375</v>
      </c>
      <c r="P3465" s="39">
        <v>405.32998657226563</v>
      </c>
      <c r="Q3465" s="39">
        <v>372.57998657226563</v>
      </c>
      <c r="S3465" s="39">
        <v>339.05999755859375</v>
      </c>
      <c r="T3465" s="39">
        <v>33.75</v>
      </c>
    </row>
    <row r="3466" spans="1:20">
      <c r="A3466" s="1">
        <v>42020</v>
      </c>
      <c r="B3466" s="39">
        <v>830.07000732421875</v>
      </c>
      <c r="C3466" s="39"/>
      <c r="D3466" s="39">
        <v>210.38999938964844</v>
      </c>
      <c r="E3466" s="39">
        <v>306.20001220703125</v>
      </c>
      <c r="F3466" s="39">
        <v>406.27999877929688</v>
      </c>
      <c r="G3466" s="39">
        <v>163.71000671386719</v>
      </c>
      <c r="H3466" s="39">
        <v>529.1400146484375</v>
      </c>
      <c r="I3466" s="39"/>
      <c r="J3466" s="39">
        <v>128.21000671386719</v>
      </c>
      <c r="K3466" s="39">
        <v>347.79000854492188</v>
      </c>
      <c r="L3466" s="39"/>
      <c r="M3466" s="39"/>
      <c r="N3466" s="39"/>
      <c r="O3466" s="39">
        <v>375.08999633789063</v>
      </c>
      <c r="P3466" s="39">
        <v>408.85000610351563</v>
      </c>
      <c r="Q3466" s="39">
        <v>373.75</v>
      </c>
      <c r="S3466" s="39">
        <v>341.33999633789063</v>
      </c>
      <c r="T3466" s="39">
        <v>33.75</v>
      </c>
    </row>
    <row r="3467" spans="1:20">
      <c r="A3467" s="1">
        <v>42023</v>
      </c>
      <c r="B3467" s="39">
        <v>828.54998779296875</v>
      </c>
      <c r="C3467" s="39"/>
      <c r="D3467" s="39">
        <v>204.78999328613281</v>
      </c>
      <c r="E3467" s="39">
        <v>303.45001220703125</v>
      </c>
      <c r="F3467" s="39">
        <v>401.55999755859375</v>
      </c>
      <c r="G3467" s="39">
        <v>165.22000122070313</v>
      </c>
      <c r="H3467" s="39">
        <v>529.3900146484375</v>
      </c>
      <c r="I3467" s="39"/>
      <c r="J3467" s="39">
        <v>130.77000427246094</v>
      </c>
      <c r="K3467" s="39">
        <v>343.51998901367188</v>
      </c>
      <c r="L3467" s="39"/>
      <c r="M3467" s="39"/>
      <c r="N3467" s="39"/>
      <c r="O3467" s="39">
        <v>372.41000366210938</v>
      </c>
      <c r="P3467" s="39">
        <v>405.92999267578125</v>
      </c>
      <c r="Q3467" s="39">
        <v>371.08999633789063</v>
      </c>
      <c r="S3467" s="39">
        <v>338.66000366210938</v>
      </c>
      <c r="T3467" s="39">
        <v>33.75</v>
      </c>
    </row>
    <row r="3468" spans="1:20">
      <c r="A3468" s="1">
        <v>42024</v>
      </c>
      <c r="B3468" s="39">
        <v>823.54998779296875</v>
      </c>
      <c r="C3468" s="39"/>
      <c r="D3468" s="39">
        <v>197.99000549316406</v>
      </c>
      <c r="E3468" s="39">
        <v>304.29998779296875</v>
      </c>
      <c r="F3468" s="39">
        <v>422.67001342773438</v>
      </c>
      <c r="G3468" s="39">
        <v>168.14999389648438</v>
      </c>
      <c r="H3468" s="39">
        <v>526.3900146484375</v>
      </c>
      <c r="I3468" s="39"/>
      <c r="J3468" s="39">
        <v>133.85000610351563</v>
      </c>
      <c r="K3468" s="39">
        <v>372.77999877929688</v>
      </c>
      <c r="L3468" s="39"/>
      <c r="M3468" s="39"/>
      <c r="N3468" s="39"/>
      <c r="O3468" s="39">
        <v>381.51998901367188</v>
      </c>
      <c r="P3468" s="39">
        <v>405.91000366210938</v>
      </c>
      <c r="Q3468" s="39">
        <v>390.67001342773438</v>
      </c>
      <c r="S3468" s="39">
        <v>347.76998901367188</v>
      </c>
      <c r="T3468" s="39">
        <v>33.75</v>
      </c>
    </row>
    <row r="3469" spans="1:20">
      <c r="A3469" s="1">
        <v>42025</v>
      </c>
      <c r="B3469" s="39">
        <v>825.6300048828125</v>
      </c>
      <c r="C3469" s="39"/>
      <c r="D3469" s="39">
        <v>198.58000183105469</v>
      </c>
      <c r="E3469" s="39">
        <v>307.64999389648438</v>
      </c>
      <c r="F3469" s="39">
        <v>423.70999145507813</v>
      </c>
      <c r="G3469" s="39">
        <v>165.1199951171875</v>
      </c>
      <c r="H3469" s="39">
        <v>523.72998046875</v>
      </c>
      <c r="I3469" s="39"/>
      <c r="J3469" s="39">
        <v>132.19999694824219</v>
      </c>
      <c r="K3469" s="39">
        <v>368.91000366210938</v>
      </c>
      <c r="L3469" s="39"/>
      <c r="M3469" s="39"/>
      <c r="N3469" s="39"/>
      <c r="O3469" s="39">
        <v>380.97000122070313</v>
      </c>
      <c r="P3469" s="39">
        <v>408.02999877929688</v>
      </c>
      <c r="Q3469" s="39">
        <v>387.260009765625</v>
      </c>
      <c r="S3469" s="39">
        <v>347.22000122070313</v>
      </c>
      <c r="T3469" s="39">
        <v>33.75</v>
      </c>
    </row>
    <row r="3470" spans="1:20">
      <c r="A3470" s="1">
        <v>42026</v>
      </c>
      <c r="B3470" s="39">
        <v>831.53997802734375</v>
      </c>
      <c r="C3470" s="39"/>
      <c r="D3470" s="39">
        <v>199.16999816894531</v>
      </c>
      <c r="E3470" s="39">
        <v>305.19000244140625</v>
      </c>
      <c r="F3470" s="39">
        <v>422.989990234375</v>
      </c>
      <c r="G3470" s="39">
        <v>160.99000549316406</v>
      </c>
      <c r="H3470" s="39">
        <v>524.17999267578125</v>
      </c>
      <c r="I3470" s="39"/>
      <c r="J3470" s="39">
        <v>129.71000671386719</v>
      </c>
      <c r="K3470" s="39">
        <v>366.1099853515625</v>
      </c>
      <c r="L3470" s="39"/>
      <c r="M3470" s="39"/>
      <c r="N3470" s="39"/>
      <c r="O3470" s="39">
        <v>380.04000854492188</v>
      </c>
      <c r="P3470" s="39">
        <v>408.01998901367188</v>
      </c>
      <c r="Q3470" s="39">
        <v>385.260009765625</v>
      </c>
      <c r="S3470" s="39">
        <v>346.29000854492188</v>
      </c>
      <c r="T3470" s="39">
        <v>33.75</v>
      </c>
    </row>
    <row r="3471" spans="1:20">
      <c r="A3471" s="1">
        <v>42027</v>
      </c>
      <c r="B3471" s="39">
        <v>821.66998291015625</v>
      </c>
      <c r="C3471" s="39"/>
      <c r="D3471" s="39">
        <v>200.66999816894531</v>
      </c>
      <c r="E3471" s="39">
        <v>303.80999755859375</v>
      </c>
      <c r="F3471" s="39">
        <v>424.67001342773438</v>
      </c>
      <c r="G3471" s="39">
        <v>138.32000732421875</v>
      </c>
      <c r="H3471" s="39">
        <v>521.8499755859375</v>
      </c>
      <c r="I3471" s="39"/>
      <c r="J3471" s="39">
        <v>128.69000244140625</v>
      </c>
      <c r="K3471" s="39">
        <v>361.3900146484375</v>
      </c>
      <c r="L3471" s="39"/>
      <c r="M3471" s="39"/>
      <c r="N3471" s="39"/>
      <c r="O3471" s="39">
        <v>376.510009765625</v>
      </c>
      <c r="P3471" s="39">
        <v>404.51998901367188</v>
      </c>
      <c r="Q3471" s="39">
        <v>381.3900146484375</v>
      </c>
      <c r="S3471" s="39">
        <v>342.760009765625</v>
      </c>
      <c r="T3471" s="39">
        <v>33.75</v>
      </c>
    </row>
    <row r="3472" spans="1:20">
      <c r="A3472" s="1">
        <v>42030</v>
      </c>
      <c r="B3472" s="39">
        <v>820.010009765625</v>
      </c>
      <c r="C3472" s="39"/>
      <c r="D3472" s="39">
        <v>202.69999694824219</v>
      </c>
      <c r="E3472" s="39">
        <v>305.47000122070313</v>
      </c>
      <c r="F3472" s="39">
        <v>426.45999145507813</v>
      </c>
      <c r="G3472" s="39">
        <v>136.75999450683594</v>
      </c>
      <c r="H3472" s="39">
        <v>521.44000244140625</v>
      </c>
      <c r="I3472" s="39"/>
      <c r="J3472" s="39">
        <v>129.8699951171875</v>
      </c>
      <c r="K3472" s="39">
        <v>364.16000366210938</v>
      </c>
      <c r="L3472" s="39"/>
      <c r="M3472" s="39"/>
      <c r="N3472" s="39"/>
      <c r="O3472" s="39">
        <v>377.80999755859375</v>
      </c>
      <c r="P3472" s="39">
        <v>405.3599853515625</v>
      </c>
      <c r="Q3472" s="39">
        <v>383.27999877929688</v>
      </c>
      <c r="S3472" s="39">
        <v>344.05999755859375</v>
      </c>
      <c r="T3472" s="39">
        <v>33.75</v>
      </c>
    </row>
    <row r="3473" spans="1:20">
      <c r="A3473" s="1">
        <v>42031</v>
      </c>
      <c r="B3473" s="39">
        <v>821.4000244140625</v>
      </c>
      <c r="C3473" s="39"/>
      <c r="D3473" s="39">
        <v>210.55000305175781</v>
      </c>
      <c r="E3473" s="39">
        <v>305.22000122070313</v>
      </c>
      <c r="F3473" s="39">
        <v>428.8800048828125</v>
      </c>
      <c r="G3473" s="39">
        <v>135.10000610351563</v>
      </c>
      <c r="H3473" s="39">
        <v>522.6099853515625</v>
      </c>
      <c r="I3473" s="39"/>
      <c r="J3473" s="39">
        <v>128.08000183105469</v>
      </c>
      <c r="K3473" s="39">
        <v>364.75</v>
      </c>
      <c r="L3473" s="39"/>
      <c r="M3473" s="39"/>
      <c r="N3473" s="39"/>
      <c r="O3473" s="39">
        <v>378.8699951171875</v>
      </c>
      <c r="P3473" s="39">
        <v>407</v>
      </c>
      <c r="Q3473" s="39">
        <v>383.82000732421875</v>
      </c>
      <c r="S3473" s="39">
        <v>345.1199951171875</v>
      </c>
      <c r="T3473" s="39">
        <v>33.75</v>
      </c>
    </row>
    <row r="3474" spans="1:20">
      <c r="A3474" s="1">
        <v>42032</v>
      </c>
      <c r="B3474" s="39">
        <v>817.71002197265625</v>
      </c>
      <c r="C3474" s="39"/>
      <c r="D3474" s="39">
        <v>210.80999755859375</v>
      </c>
      <c r="E3474" s="39">
        <v>303.1099853515625</v>
      </c>
      <c r="F3474" s="39">
        <v>426.39999389648438</v>
      </c>
      <c r="G3474" s="39">
        <v>135.78999328613281</v>
      </c>
      <c r="H3474" s="39">
        <v>526.04998779296875</v>
      </c>
      <c r="I3474" s="39"/>
      <c r="J3474" s="39">
        <v>130.96000671386719</v>
      </c>
      <c r="K3474" s="39">
        <v>359.739990234375</v>
      </c>
      <c r="L3474" s="39"/>
      <c r="M3474" s="39"/>
      <c r="N3474" s="39"/>
      <c r="O3474" s="39">
        <v>376.79000854492188</v>
      </c>
      <c r="P3474" s="39">
        <v>405.04000854492188</v>
      </c>
      <c r="Q3474" s="39">
        <v>381.42999267578125</v>
      </c>
      <c r="S3474" s="39">
        <v>343.04000854492188</v>
      </c>
      <c r="T3474" s="39">
        <v>33.75</v>
      </c>
    </row>
    <row r="3475" spans="1:20">
      <c r="A3475" s="1">
        <v>42033</v>
      </c>
      <c r="B3475" s="39">
        <v>812.08001708984375</v>
      </c>
      <c r="C3475" s="39"/>
      <c r="D3475" s="39">
        <v>210.44000244140625</v>
      </c>
      <c r="E3475" s="39">
        <v>306.04998779296875</v>
      </c>
      <c r="F3475" s="39">
        <v>427.29998779296875</v>
      </c>
      <c r="G3475" s="39">
        <v>135.82000732421875</v>
      </c>
      <c r="H3475" s="39">
        <v>529.17999267578125</v>
      </c>
      <c r="I3475" s="39"/>
      <c r="J3475" s="39">
        <v>131.52000427246094</v>
      </c>
      <c r="K3475" s="39">
        <v>357.57998657226563</v>
      </c>
      <c r="L3475" s="39"/>
      <c r="M3475" s="39"/>
      <c r="N3475" s="39"/>
      <c r="O3475" s="39">
        <v>376.54000854492188</v>
      </c>
      <c r="P3475" s="39">
        <v>405.20001220703125</v>
      </c>
      <c r="Q3475" s="39">
        <v>380.73001098632813</v>
      </c>
      <c r="S3475" s="39">
        <v>342.79000854492188</v>
      </c>
      <c r="T3475" s="39">
        <v>33.75</v>
      </c>
    </row>
    <row r="3476" spans="1:20">
      <c r="A3476" s="1">
        <v>42034</v>
      </c>
      <c r="B3476" s="39">
        <v>808.42999267578125</v>
      </c>
      <c r="C3476" s="39"/>
      <c r="D3476" s="39">
        <v>217.47999572753906</v>
      </c>
      <c r="E3476" s="39">
        <v>307.19000244140625</v>
      </c>
      <c r="F3476" s="39">
        <v>430.41000366210938</v>
      </c>
      <c r="G3476" s="39">
        <v>152.67999267578125</v>
      </c>
      <c r="H3476" s="39">
        <v>533.6300048828125</v>
      </c>
      <c r="I3476" s="39"/>
      <c r="J3476" s="39">
        <v>133.53999328613281</v>
      </c>
      <c r="K3476" s="39">
        <v>360.1199951171875</v>
      </c>
      <c r="L3476" s="39"/>
      <c r="M3476" s="39"/>
      <c r="N3476" s="39"/>
      <c r="O3476" s="39">
        <v>378.8699951171875</v>
      </c>
      <c r="P3476" s="39">
        <v>407.1400146484375</v>
      </c>
      <c r="Q3476" s="39">
        <v>383.67999267578125</v>
      </c>
      <c r="S3476" s="39">
        <v>345.1199951171875</v>
      </c>
      <c r="T3476" s="39">
        <v>33.75</v>
      </c>
    </row>
    <row r="3477" spans="1:20">
      <c r="A3477" s="1">
        <v>42037</v>
      </c>
      <c r="B3477" s="39">
        <v>805.40997314453125</v>
      </c>
      <c r="C3477" s="39"/>
      <c r="D3477" s="39">
        <v>216.52999877929688</v>
      </c>
      <c r="E3477" s="39">
        <v>305.8699951171875</v>
      </c>
      <c r="F3477" s="39">
        <v>430.64999389648438</v>
      </c>
      <c r="G3477" s="39">
        <v>155.8800048828125</v>
      </c>
      <c r="H3477" s="39">
        <v>535.05999755859375</v>
      </c>
      <c r="I3477" s="39"/>
      <c r="J3477" s="39">
        <v>126.16999816894531</v>
      </c>
      <c r="K3477" s="39">
        <v>353.72000122070313</v>
      </c>
      <c r="L3477" s="39"/>
      <c r="M3477" s="39"/>
      <c r="N3477" s="39"/>
      <c r="O3477" s="39">
        <v>376.07000732421875</v>
      </c>
      <c r="P3477" s="39">
        <v>405.82998657226563</v>
      </c>
      <c r="Q3477" s="39">
        <v>379.07000732421875</v>
      </c>
      <c r="S3477" s="39">
        <v>342.32000732421875</v>
      </c>
      <c r="T3477" s="39">
        <v>33.75</v>
      </c>
    </row>
    <row r="3478" spans="1:20">
      <c r="A3478" s="1">
        <v>42038</v>
      </c>
      <c r="B3478" s="39">
        <v>808.75</v>
      </c>
      <c r="C3478" s="39"/>
      <c r="D3478" s="39">
        <v>217.75</v>
      </c>
      <c r="E3478" s="39">
        <v>305.73001098632813</v>
      </c>
      <c r="F3478" s="39">
        <v>428.239990234375</v>
      </c>
      <c r="G3478" s="39">
        <v>155.75999450683594</v>
      </c>
      <c r="H3478" s="39">
        <v>531.82000732421875</v>
      </c>
      <c r="I3478" s="39"/>
      <c r="J3478" s="39">
        <v>126.87000274658203</v>
      </c>
      <c r="K3478" s="39">
        <v>353.04998779296875</v>
      </c>
      <c r="L3478" s="39"/>
      <c r="M3478" s="39"/>
      <c r="N3478" s="39"/>
      <c r="O3478" s="39">
        <v>375.8599853515625</v>
      </c>
      <c r="P3478" s="39">
        <v>406.510009765625</v>
      </c>
      <c r="Q3478" s="39">
        <v>377.8900146484375</v>
      </c>
      <c r="S3478" s="39">
        <v>342.1099853515625</v>
      </c>
      <c r="T3478" s="39">
        <v>33.75</v>
      </c>
    </row>
    <row r="3479" spans="1:20">
      <c r="A3479" s="1">
        <v>42039</v>
      </c>
      <c r="B3479" s="39">
        <v>810.47998046875</v>
      </c>
      <c r="C3479" s="39"/>
      <c r="D3479" s="39">
        <v>216.42999267578125</v>
      </c>
      <c r="E3479" s="39">
        <v>304.6400146484375</v>
      </c>
      <c r="F3479" s="39">
        <v>428.6099853515625</v>
      </c>
      <c r="G3479" s="39">
        <v>157.61000061035156</v>
      </c>
      <c r="H3479" s="39">
        <v>531.53997802734375</v>
      </c>
      <c r="I3479" s="39"/>
      <c r="J3479" s="39">
        <v>124.86000061035156</v>
      </c>
      <c r="K3479" s="39">
        <v>357.33999633789063</v>
      </c>
      <c r="L3479" s="39"/>
      <c r="M3479" s="39"/>
      <c r="N3479" s="39"/>
      <c r="O3479" s="39">
        <v>377.010009765625</v>
      </c>
      <c r="P3479" s="39">
        <v>406.26998901367188</v>
      </c>
      <c r="Q3479" s="39">
        <v>380.6099853515625</v>
      </c>
      <c r="S3479" s="39">
        <v>343.260009765625</v>
      </c>
      <c r="T3479" s="39">
        <v>33.75</v>
      </c>
    </row>
    <row r="3480" spans="1:20">
      <c r="A3480" s="1">
        <v>42040</v>
      </c>
      <c r="B3480" s="39">
        <v>811.8699951171875</v>
      </c>
      <c r="C3480" s="39"/>
      <c r="D3480" s="39">
        <v>216.27999877929688</v>
      </c>
      <c r="E3480" s="39">
        <v>304</v>
      </c>
      <c r="F3480" s="39">
        <v>429.42999267578125</v>
      </c>
      <c r="G3480" s="39">
        <v>156.13999938964844</v>
      </c>
      <c r="H3480" s="39">
        <v>524.3499755859375</v>
      </c>
      <c r="I3480" s="39"/>
      <c r="J3480" s="39">
        <v>125.73999786376953</v>
      </c>
      <c r="K3480" s="39">
        <v>360.45001220703125</v>
      </c>
      <c r="L3480" s="39"/>
      <c r="M3480" s="39"/>
      <c r="N3480" s="39"/>
      <c r="O3480" s="39">
        <v>377.23001098632813</v>
      </c>
      <c r="P3480" s="39">
        <v>406.25</v>
      </c>
      <c r="Q3480" s="39">
        <v>381.1099853515625</v>
      </c>
      <c r="S3480" s="39">
        <v>343.48001098632813</v>
      </c>
      <c r="T3480" s="39">
        <v>33.75</v>
      </c>
    </row>
    <row r="3481" spans="1:20">
      <c r="A3481" s="1">
        <v>42041</v>
      </c>
      <c r="B3481" s="39">
        <v>808.05999755859375</v>
      </c>
      <c r="C3481" s="39"/>
      <c r="D3481" s="39">
        <v>204.33999633789063</v>
      </c>
      <c r="E3481" s="39">
        <v>301.3800048828125</v>
      </c>
      <c r="F3481" s="39">
        <v>422.08999633789063</v>
      </c>
      <c r="G3481" s="39">
        <v>159.00999450683594</v>
      </c>
      <c r="H3481" s="39">
        <v>525.9000244140625</v>
      </c>
      <c r="I3481" s="39"/>
      <c r="J3481" s="39">
        <v>124.23999786376953</v>
      </c>
      <c r="K3481" s="39">
        <v>361.1099853515625</v>
      </c>
      <c r="L3481" s="39"/>
      <c r="M3481" s="39"/>
      <c r="N3481" s="39"/>
      <c r="O3481" s="39">
        <v>375.29998779296875</v>
      </c>
      <c r="P3481" s="39">
        <v>401.64999389648438</v>
      </c>
      <c r="Q3481" s="39">
        <v>381.80999755859375</v>
      </c>
      <c r="S3481" s="39">
        <v>341.54998779296875</v>
      </c>
      <c r="T3481" s="39">
        <v>33.75</v>
      </c>
    </row>
    <row r="3482" spans="1:20">
      <c r="A3482" s="1">
        <v>42044</v>
      </c>
      <c r="B3482" s="39">
        <v>809.09002685546875</v>
      </c>
      <c r="C3482" s="39"/>
      <c r="D3482" s="39">
        <v>204.02999877929688</v>
      </c>
      <c r="E3482" s="39">
        <v>302.19000244140625</v>
      </c>
      <c r="F3482" s="39">
        <v>422.45001220703125</v>
      </c>
      <c r="G3482" s="39">
        <v>158.41999816894531</v>
      </c>
      <c r="H3482" s="39">
        <v>526.79998779296875</v>
      </c>
      <c r="I3482" s="39"/>
      <c r="J3482" s="39">
        <v>125.18000030517578</v>
      </c>
      <c r="K3482" s="39">
        <v>356.239990234375</v>
      </c>
      <c r="L3482" s="39"/>
      <c r="M3482" s="39"/>
      <c r="N3482" s="39"/>
      <c r="O3482" s="39">
        <v>374.16000366210938</v>
      </c>
      <c r="P3482" s="39">
        <v>402.22000122070313</v>
      </c>
      <c r="Q3482" s="39">
        <v>378.760009765625</v>
      </c>
      <c r="S3482" s="39">
        <v>340.41000366210938</v>
      </c>
      <c r="T3482" s="39">
        <v>33.75</v>
      </c>
    </row>
    <row r="3483" spans="1:20">
      <c r="A3483" s="1">
        <v>42045</v>
      </c>
      <c r="B3483" s="39">
        <v>803.260009765625</v>
      </c>
      <c r="C3483" s="39"/>
      <c r="D3483" s="39">
        <v>204.50999450683594</v>
      </c>
      <c r="E3483" s="39">
        <v>302.08999633789063</v>
      </c>
      <c r="F3483" s="39">
        <v>413.35000610351563</v>
      </c>
      <c r="G3483" s="39">
        <v>172.44999694824219</v>
      </c>
      <c r="H3483" s="39">
        <v>525.92999267578125</v>
      </c>
      <c r="I3483" s="39"/>
      <c r="J3483" s="39">
        <v>124.80000305175781</v>
      </c>
      <c r="K3483" s="39">
        <v>348.6099853515625</v>
      </c>
      <c r="L3483" s="39"/>
      <c r="M3483" s="39"/>
      <c r="N3483" s="39"/>
      <c r="O3483" s="39">
        <v>370.94000244140625</v>
      </c>
      <c r="P3483" s="39">
        <v>400.85000610351563</v>
      </c>
      <c r="Q3483" s="39">
        <v>373.29000854492188</v>
      </c>
      <c r="S3483" s="39">
        <v>337.19000244140625</v>
      </c>
      <c r="T3483" s="39">
        <v>33.75</v>
      </c>
    </row>
    <row r="3484" spans="1:20">
      <c r="A3484" s="1">
        <v>42046</v>
      </c>
      <c r="B3484" s="39">
        <v>796.84002685546875</v>
      </c>
      <c r="C3484" s="39"/>
      <c r="D3484" s="39">
        <v>209.19000244140625</v>
      </c>
      <c r="E3484" s="39">
        <v>303.29998779296875</v>
      </c>
      <c r="F3484" s="39">
        <v>413.8800048828125</v>
      </c>
      <c r="G3484" s="39">
        <v>169.72000122070313</v>
      </c>
      <c r="H3484" s="39">
        <v>520.489990234375</v>
      </c>
      <c r="I3484" s="39"/>
      <c r="J3484" s="39">
        <v>124.36000061035156</v>
      </c>
      <c r="K3484" s="39">
        <v>347.8699951171875</v>
      </c>
      <c r="L3484" s="39"/>
      <c r="M3484" s="39"/>
      <c r="N3484" s="39"/>
      <c r="O3484" s="39">
        <v>370.010009765625</v>
      </c>
      <c r="P3484" s="39">
        <v>400.70999145507813</v>
      </c>
      <c r="Q3484" s="39">
        <v>371.45999145507813</v>
      </c>
      <c r="S3484" s="39">
        <v>336.260009765625</v>
      </c>
      <c r="T3484" s="39">
        <v>33.75</v>
      </c>
    </row>
    <row r="3485" spans="1:20">
      <c r="A3485" s="1">
        <v>42047</v>
      </c>
      <c r="B3485" s="39">
        <v>797.33001708984375</v>
      </c>
      <c r="C3485" s="39"/>
      <c r="D3485" s="39">
        <v>204.16000366210938</v>
      </c>
      <c r="E3485" s="39">
        <v>301.45999145507813</v>
      </c>
      <c r="F3485" s="39">
        <v>413.67999267578125</v>
      </c>
      <c r="G3485" s="39">
        <v>165.49000549316406</v>
      </c>
      <c r="H3485" s="39">
        <v>521.47998046875</v>
      </c>
      <c r="I3485" s="39"/>
      <c r="J3485" s="39">
        <v>122.80000305175781</v>
      </c>
      <c r="K3485" s="39">
        <v>342.42999267578125</v>
      </c>
      <c r="L3485" s="39"/>
      <c r="M3485" s="39"/>
      <c r="N3485" s="39"/>
      <c r="O3485" s="39">
        <v>367.42999267578125</v>
      </c>
      <c r="P3485" s="39">
        <v>398.8699951171875</v>
      </c>
      <c r="Q3485" s="39">
        <v>367.85000610351563</v>
      </c>
      <c r="S3485" s="39">
        <v>333.67999267578125</v>
      </c>
      <c r="T3485" s="39">
        <v>33.75</v>
      </c>
    </row>
    <row r="3486" spans="1:20">
      <c r="A3486" s="1">
        <v>42048</v>
      </c>
      <c r="B3486" s="39">
        <v>797.1199951171875</v>
      </c>
      <c r="C3486" s="39"/>
      <c r="D3486" s="39">
        <v>200.8699951171875</v>
      </c>
      <c r="E3486" s="39">
        <v>302</v>
      </c>
      <c r="F3486" s="39">
        <v>410.3599853515625</v>
      </c>
      <c r="G3486" s="39">
        <v>167.46000671386719</v>
      </c>
      <c r="H3486" s="39">
        <v>520.03997802734375</v>
      </c>
      <c r="I3486" s="39"/>
      <c r="J3486" s="39">
        <v>123.05999755859375</v>
      </c>
      <c r="K3486" s="39">
        <v>336.19000244140625</v>
      </c>
      <c r="L3486" s="39"/>
      <c r="M3486" s="39"/>
      <c r="N3486" s="39"/>
      <c r="O3486" s="39">
        <v>365.02999877929688</v>
      </c>
      <c r="P3486" s="39">
        <v>398.35000610351563</v>
      </c>
      <c r="Q3486" s="39">
        <v>363.25</v>
      </c>
      <c r="S3486" s="39">
        <v>331.27999877929688</v>
      </c>
      <c r="T3486" s="39">
        <v>33.75</v>
      </c>
    </row>
    <row r="3487" spans="1:20">
      <c r="A3487" s="1">
        <v>42051</v>
      </c>
      <c r="B3487" s="39">
        <v>799.42999267578125</v>
      </c>
      <c r="C3487" s="39"/>
      <c r="D3487" s="39">
        <v>200.25999450683594</v>
      </c>
      <c r="E3487" s="39">
        <v>298.94000244140625</v>
      </c>
      <c r="F3487" s="39">
        <v>413.70001220703125</v>
      </c>
      <c r="G3487" s="39">
        <v>166.33999633789063</v>
      </c>
      <c r="H3487" s="39">
        <v>516.16998291015625</v>
      </c>
      <c r="I3487" s="39"/>
      <c r="J3487" s="39">
        <v>122.43000030517578</v>
      </c>
      <c r="K3487" s="39">
        <v>330.45999145507813</v>
      </c>
      <c r="L3487" s="39"/>
      <c r="M3487" s="39"/>
      <c r="N3487" s="39"/>
      <c r="O3487" s="39">
        <v>362.32998657226563</v>
      </c>
      <c r="P3487" s="39">
        <v>397.510009765625</v>
      </c>
      <c r="Q3487" s="39">
        <v>358.35000610351563</v>
      </c>
      <c r="S3487" s="39">
        <v>328.57998657226563</v>
      </c>
      <c r="T3487" s="39">
        <v>33.75</v>
      </c>
    </row>
    <row r="3488" spans="1:20">
      <c r="A3488" s="1">
        <v>42052</v>
      </c>
      <c r="B3488" s="39">
        <v>799.66998291015625</v>
      </c>
      <c r="C3488" s="39"/>
      <c r="D3488" s="39">
        <v>201.16000366210938</v>
      </c>
      <c r="E3488" s="39">
        <v>297.42001342773438</v>
      </c>
      <c r="F3488" s="39">
        <v>418.07000732421875</v>
      </c>
      <c r="G3488" s="39">
        <v>161.39999389648438</v>
      </c>
      <c r="H3488" s="39">
        <v>517.8800048828125</v>
      </c>
      <c r="I3488" s="39"/>
      <c r="J3488" s="39">
        <v>120.55000305175781</v>
      </c>
      <c r="K3488" s="39">
        <v>330.27999877929688</v>
      </c>
      <c r="L3488" s="39"/>
      <c r="M3488" s="39"/>
      <c r="N3488" s="39"/>
      <c r="O3488" s="39">
        <v>362.20001220703125</v>
      </c>
      <c r="P3488" s="39">
        <v>397.1099853515625</v>
      </c>
      <c r="Q3488" s="39">
        <v>358.489990234375</v>
      </c>
      <c r="S3488" s="39">
        <v>328.45001220703125</v>
      </c>
      <c r="T3488" s="39">
        <v>33.75</v>
      </c>
    </row>
    <row r="3489" spans="1:20">
      <c r="A3489" s="1">
        <v>42053</v>
      </c>
      <c r="B3489" s="39">
        <v>803.1400146484375</v>
      </c>
      <c r="C3489" s="39"/>
      <c r="D3489" s="39">
        <v>200.52999877929688</v>
      </c>
      <c r="E3489" s="39">
        <v>297.6300048828125</v>
      </c>
      <c r="F3489" s="39">
        <v>416.20001220703125</v>
      </c>
      <c r="G3489" s="39">
        <v>160.72999572753906</v>
      </c>
      <c r="H3489" s="39">
        <v>516.489990234375</v>
      </c>
      <c r="I3489" s="39"/>
      <c r="J3489" s="39">
        <v>123.27999877929688</v>
      </c>
      <c r="K3489" s="39">
        <v>329.6199951171875</v>
      </c>
      <c r="L3489" s="39"/>
      <c r="M3489" s="39"/>
      <c r="N3489" s="39"/>
      <c r="O3489" s="39">
        <v>362.23001098632813</v>
      </c>
      <c r="P3489" s="39">
        <v>397.70001220703125</v>
      </c>
      <c r="Q3489" s="39">
        <v>357.92001342773438</v>
      </c>
      <c r="S3489" s="39">
        <v>328.48001098632813</v>
      </c>
      <c r="T3489" s="39">
        <v>33.75</v>
      </c>
    </row>
    <row r="3490" spans="1:20">
      <c r="A3490" s="1">
        <v>42054</v>
      </c>
      <c r="B3490" s="39">
        <v>795.75</v>
      </c>
      <c r="C3490" s="39"/>
      <c r="D3490" s="39">
        <v>202.83000183105469</v>
      </c>
      <c r="E3490" s="39">
        <v>298.39999389648438</v>
      </c>
      <c r="F3490" s="39">
        <v>415.3800048828125</v>
      </c>
      <c r="G3490" s="39">
        <v>167.57000732421875</v>
      </c>
      <c r="H3490" s="39">
        <v>518.8900146484375</v>
      </c>
      <c r="I3490" s="39"/>
      <c r="J3490" s="39">
        <v>124.30999755859375</v>
      </c>
      <c r="K3490" s="39">
        <v>325.52999877929688</v>
      </c>
      <c r="L3490" s="39"/>
      <c r="M3490" s="39"/>
      <c r="N3490" s="39"/>
      <c r="O3490" s="39">
        <v>360.91000366210938</v>
      </c>
      <c r="P3490" s="39">
        <v>397.04998779296875</v>
      </c>
      <c r="Q3490" s="39">
        <v>355.760009765625</v>
      </c>
      <c r="S3490" s="39">
        <v>327.16000366210938</v>
      </c>
      <c r="T3490" s="39">
        <v>33.75</v>
      </c>
    </row>
    <row r="3491" spans="1:20">
      <c r="A3491" s="1">
        <v>42055</v>
      </c>
      <c r="B3491" s="39">
        <v>795.8800048828125</v>
      </c>
      <c r="C3491" s="39"/>
      <c r="D3491" s="39">
        <v>215.77999877929688</v>
      </c>
      <c r="E3491" s="39">
        <v>296.47000122070313</v>
      </c>
      <c r="F3491" s="39">
        <v>412.01998901367188</v>
      </c>
      <c r="G3491" s="39">
        <v>174.16999816894531</v>
      </c>
      <c r="H3491" s="39">
        <v>520.1500244140625</v>
      </c>
      <c r="I3491" s="39"/>
      <c r="J3491" s="39">
        <v>124.72000122070313</v>
      </c>
      <c r="K3491" s="39">
        <v>323.47000122070313</v>
      </c>
      <c r="L3491" s="39"/>
      <c r="M3491" s="39"/>
      <c r="N3491" s="39"/>
      <c r="O3491" s="39">
        <v>361.04998779296875</v>
      </c>
      <c r="P3491" s="39">
        <v>398.3699951171875</v>
      </c>
      <c r="Q3491" s="39">
        <v>354.67999267578125</v>
      </c>
      <c r="S3491" s="39">
        <v>327.29998779296875</v>
      </c>
      <c r="T3491" s="39">
        <v>33.75</v>
      </c>
    </row>
    <row r="3492" spans="1:20">
      <c r="A3492" s="1">
        <v>42058</v>
      </c>
      <c r="B3492" s="39">
        <v>791.54998779296875</v>
      </c>
      <c r="C3492" s="39"/>
      <c r="D3492" s="39">
        <v>220.32000732421875</v>
      </c>
      <c r="E3492" s="39">
        <v>300.3800048828125</v>
      </c>
      <c r="F3492" s="39">
        <v>411.54000854492188</v>
      </c>
      <c r="G3492" s="39">
        <v>176.72999572753906</v>
      </c>
      <c r="H3492" s="39">
        <v>522.260009765625</v>
      </c>
      <c r="I3492" s="39"/>
      <c r="J3492" s="39">
        <v>125.02999877929688</v>
      </c>
      <c r="K3492" s="39">
        <v>333.77999877929688</v>
      </c>
      <c r="L3492" s="39"/>
      <c r="M3492" s="39"/>
      <c r="N3492" s="39"/>
      <c r="O3492" s="39">
        <v>365.45001220703125</v>
      </c>
      <c r="P3492" s="39">
        <v>400.1300048828125</v>
      </c>
      <c r="Q3492" s="39">
        <v>362.26998901367188</v>
      </c>
      <c r="S3492" s="39">
        <v>331.70001220703125</v>
      </c>
      <c r="T3492" s="39">
        <v>33.75</v>
      </c>
    </row>
    <row r="3493" spans="1:20">
      <c r="A3493" s="1">
        <v>42059</v>
      </c>
      <c r="B3493" s="39">
        <v>790.70001220703125</v>
      </c>
      <c r="C3493" s="39"/>
      <c r="D3493" s="39">
        <v>217.36000061035156</v>
      </c>
      <c r="E3493" s="39">
        <v>301.07000732421875</v>
      </c>
      <c r="F3493" s="39">
        <v>414.94000244140625</v>
      </c>
      <c r="G3493" s="39">
        <v>172.24000549316406</v>
      </c>
      <c r="H3493" s="39">
        <v>520.3900146484375</v>
      </c>
      <c r="I3493" s="39"/>
      <c r="J3493" s="39">
        <v>124</v>
      </c>
      <c r="K3493" s="39">
        <v>334.04998779296875</v>
      </c>
      <c r="L3493" s="39"/>
      <c r="M3493" s="39"/>
      <c r="N3493" s="39"/>
      <c r="O3493" s="39">
        <v>365.14999389648438</v>
      </c>
      <c r="P3493" s="39">
        <v>399.83999633789063</v>
      </c>
      <c r="Q3493" s="39">
        <v>361.94000244140625</v>
      </c>
      <c r="S3493" s="39">
        <v>331.39999389648438</v>
      </c>
      <c r="T3493" s="39">
        <v>33.75</v>
      </c>
    </row>
    <row r="3494" spans="1:20">
      <c r="A3494" s="1">
        <v>42060</v>
      </c>
      <c r="B3494" s="39">
        <v>791.219970703125</v>
      </c>
      <c r="C3494" s="39"/>
      <c r="D3494" s="39">
        <v>218.13999938964844</v>
      </c>
      <c r="E3494" s="39">
        <v>300.33999633789063</v>
      </c>
      <c r="F3494" s="39">
        <v>414.29000854492188</v>
      </c>
      <c r="G3494" s="39">
        <v>173.19999694824219</v>
      </c>
      <c r="H3494" s="39">
        <v>522.94000244140625</v>
      </c>
      <c r="I3494" s="39"/>
      <c r="J3494" s="39">
        <v>122.08999633789063</v>
      </c>
      <c r="K3494" s="39">
        <v>338.5</v>
      </c>
      <c r="L3494" s="39"/>
      <c r="M3494" s="39"/>
      <c r="N3494" s="39"/>
      <c r="O3494" s="39">
        <v>366.73001098632813</v>
      </c>
      <c r="P3494" s="39">
        <v>399.73001098632813</v>
      </c>
      <c r="Q3494" s="39">
        <v>365.44000244140625</v>
      </c>
      <c r="S3494" s="39">
        <v>332.98001098632813</v>
      </c>
      <c r="T3494" s="39">
        <v>33.75</v>
      </c>
    </row>
    <row r="3495" spans="1:20">
      <c r="A3495" s="1">
        <v>42061</v>
      </c>
      <c r="B3495" s="39">
        <v>795.510009765625</v>
      </c>
      <c r="C3495" s="39"/>
      <c r="D3495" s="39">
        <v>217.3699951171875</v>
      </c>
      <c r="E3495" s="39">
        <v>301.04998779296875</v>
      </c>
      <c r="F3495" s="39">
        <v>415.25</v>
      </c>
      <c r="G3495" s="39">
        <v>167.61000061035156</v>
      </c>
      <c r="H3495" s="39">
        <v>521.739990234375</v>
      </c>
      <c r="I3495" s="39"/>
      <c r="J3495" s="39">
        <v>123.01000213623047</v>
      </c>
      <c r="K3495" s="39">
        <v>351</v>
      </c>
      <c r="L3495" s="39"/>
      <c r="M3495" s="39"/>
      <c r="N3495" s="39"/>
      <c r="O3495" s="39">
        <v>371.1099853515625</v>
      </c>
      <c r="P3495" s="39">
        <v>400.73001098632813</v>
      </c>
      <c r="Q3495" s="39">
        <v>373.79998779296875</v>
      </c>
      <c r="S3495" s="39">
        <v>337.3599853515625</v>
      </c>
      <c r="T3495" s="39">
        <v>33.75</v>
      </c>
    </row>
    <row r="3496" spans="1:20">
      <c r="A3496" s="1">
        <v>42062</v>
      </c>
      <c r="B3496" s="39">
        <v>801.5</v>
      </c>
      <c r="C3496" s="39"/>
      <c r="D3496" s="39">
        <v>214.33000183105469</v>
      </c>
      <c r="E3496" s="39">
        <v>302.07000732421875</v>
      </c>
      <c r="F3496" s="39">
        <v>426.010009765625</v>
      </c>
      <c r="G3496" s="39">
        <v>164.00999450683594</v>
      </c>
      <c r="H3496" s="39">
        <v>521.260009765625</v>
      </c>
      <c r="I3496" s="39"/>
      <c r="J3496" s="39">
        <v>122.62999725341797</v>
      </c>
      <c r="K3496" s="39">
        <v>333.1099853515625</v>
      </c>
      <c r="L3496" s="39"/>
      <c r="M3496" s="39"/>
      <c r="N3496" s="39"/>
      <c r="O3496" s="39">
        <v>366.32998657226563</v>
      </c>
      <c r="P3496" s="39">
        <v>402.75</v>
      </c>
      <c r="Q3496" s="39">
        <v>361.3900146484375</v>
      </c>
      <c r="S3496" s="39">
        <v>332.57998657226563</v>
      </c>
      <c r="T3496" s="39">
        <v>33.75</v>
      </c>
    </row>
    <row r="3497" spans="1:20">
      <c r="A3497" s="1">
        <v>42065</v>
      </c>
      <c r="B3497" s="39">
        <v>803.77001953125</v>
      </c>
      <c r="C3497" s="39"/>
      <c r="D3497" s="39">
        <v>200.58000183105469</v>
      </c>
      <c r="E3497" s="39">
        <v>301.989990234375</v>
      </c>
      <c r="F3497" s="39">
        <v>421.17999267578125</v>
      </c>
      <c r="G3497" s="39">
        <v>161.30000305175781</v>
      </c>
      <c r="H3497" s="39">
        <v>511.33999633789063</v>
      </c>
      <c r="I3497" s="39"/>
      <c r="J3497" s="39">
        <v>122.77999877929688</v>
      </c>
      <c r="K3497" s="39">
        <v>332.70001220703125</v>
      </c>
      <c r="L3497" s="39"/>
      <c r="M3497" s="39"/>
      <c r="N3497" s="39"/>
      <c r="O3497" s="39">
        <v>363.94000244140625</v>
      </c>
      <c r="P3497" s="39">
        <v>400.3800048828125</v>
      </c>
      <c r="Q3497" s="39">
        <v>358.76998901367188</v>
      </c>
      <c r="S3497" s="39">
        <v>330.19000244140625</v>
      </c>
      <c r="T3497" s="39">
        <v>33.75</v>
      </c>
    </row>
    <row r="3498" spans="1:20">
      <c r="A3498" s="1">
        <v>42066</v>
      </c>
      <c r="B3498" s="39">
        <v>807.34002685546875</v>
      </c>
      <c r="C3498" s="39"/>
      <c r="D3498" s="39">
        <v>208.13999938964844</v>
      </c>
      <c r="E3498" s="39">
        <v>301.89999389648438</v>
      </c>
      <c r="F3498" s="39">
        <v>412.20001220703125</v>
      </c>
      <c r="G3498" s="39">
        <v>158.66999816894531</v>
      </c>
      <c r="H3498" s="39">
        <v>512.6099853515625</v>
      </c>
      <c r="I3498" s="39"/>
      <c r="J3498" s="39">
        <v>125.94999694824219</v>
      </c>
      <c r="K3498" s="39">
        <v>331.42001342773438</v>
      </c>
      <c r="L3498" s="39"/>
      <c r="M3498" s="39"/>
      <c r="N3498" s="39"/>
      <c r="O3498" s="39">
        <v>364.3699951171875</v>
      </c>
      <c r="P3498" s="39">
        <v>401.57000732421875</v>
      </c>
      <c r="Q3498" s="39">
        <v>358.44000244140625</v>
      </c>
      <c r="S3498" s="39">
        <v>330.6199951171875</v>
      </c>
      <c r="T3498" s="39">
        <v>33.75</v>
      </c>
    </row>
    <row r="3499" spans="1:20">
      <c r="A3499" s="1">
        <v>42067</v>
      </c>
      <c r="B3499" s="39">
        <v>809.09002685546875</v>
      </c>
      <c r="C3499" s="39"/>
      <c r="D3499" s="39">
        <v>206.96000671386719</v>
      </c>
      <c r="E3499" s="39">
        <v>297.83999633789063</v>
      </c>
      <c r="F3499" s="39">
        <v>411.67001342773438</v>
      </c>
      <c r="G3499" s="39">
        <v>154.89999389648438</v>
      </c>
      <c r="H3499" s="39">
        <v>512.21002197265625</v>
      </c>
      <c r="I3499" s="39"/>
      <c r="J3499" s="39">
        <v>123.19000244140625</v>
      </c>
      <c r="K3499" s="39">
        <v>336.45999145507813</v>
      </c>
      <c r="L3499" s="39"/>
      <c r="M3499" s="39"/>
      <c r="N3499" s="39"/>
      <c r="O3499" s="39">
        <v>364.8699951171875</v>
      </c>
      <c r="P3499" s="39">
        <v>399.58999633789063</v>
      </c>
      <c r="Q3499" s="39">
        <v>361.57998657226563</v>
      </c>
      <c r="S3499" s="39">
        <v>331.1199951171875</v>
      </c>
      <c r="T3499" s="39">
        <v>33.75</v>
      </c>
    </row>
    <row r="3500" spans="1:20">
      <c r="A3500" s="1">
        <v>42068</v>
      </c>
      <c r="B3500" s="39">
        <v>810.30999755859375</v>
      </c>
      <c r="C3500" s="39"/>
      <c r="D3500" s="39">
        <v>209.8800048828125</v>
      </c>
      <c r="E3500" s="39">
        <v>297.80999755859375</v>
      </c>
      <c r="F3500" s="39">
        <v>407.010009765625</v>
      </c>
      <c r="G3500" s="39">
        <v>159.16000366210938</v>
      </c>
      <c r="H3500" s="39">
        <v>513.1099853515625</v>
      </c>
      <c r="I3500" s="39"/>
      <c r="J3500" s="39">
        <v>124.69999694824219</v>
      </c>
      <c r="K3500" s="39">
        <v>337.04000854492188</v>
      </c>
      <c r="L3500" s="39"/>
      <c r="M3500" s="39"/>
      <c r="N3500" s="39"/>
      <c r="O3500" s="39">
        <v>365.489990234375</v>
      </c>
      <c r="P3500" s="39">
        <v>400.16000366210938</v>
      </c>
      <c r="Q3500" s="39">
        <v>362.30999755859375</v>
      </c>
      <c r="S3500" s="39">
        <v>331.739990234375</v>
      </c>
      <c r="T3500" s="39">
        <v>33.75</v>
      </c>
    </row>
    <row r="3501" spans="1:20">
      <c r="A3501" s="1">
        <v>42069</v>
      </c>
      <c r="B3501" s="39">
        <v>805.54998779296875</v>
      </c>
      <c r="C3501" s="39"/>
      <c r="D3501" s="39">
        <v>205.03999328613281</v>
      </c>
      <c r="E3501" s="39">
        <v>296.83999633789063</v>
      </c>
      <c r="F3501" s="39">
        <v>400.19000244140625</v>
      </c>
      <c r="G3501" s="39">
        <v>157.77999877929688</v>
      </c>
      <c r="H3501" s="39">
        <v>512.57000732421875</v>
      </c>
      <c r="I3501" s="39"/>
      <c r="J3501" s="39">
        <v>124.91000366210938</v>
      </c>
      <c r="K3501" s="39">
        <v>362.29998779296875</v>
      </c>
      <c r="L3501" s="39"/>
      <c r="M3501" s="39"/>
      <c r="N3501" s="39"/>
      <c r="O3501" s="39">
        <v>372.04000854492188</v>
      </c>
      <c r="P3501" s="39">
        <v>397.20001220703125</v>
      </c>
      <c r="Q3501" s="39">
        <v>379.51998901367188</v>
      </c>
      <c r="S3501" s="39">
        <v>338.29000854492188</v>
      </c>
      <c r="T3501" s="39">
        <v>33.75</v>
      </c>
    </row>
    <row r="3502" spans="1:20">
      <c r="A3502" s="1">
        <v>42072</v>
      </c>
      <c r="B3502" s="39">
        <v>806.21002197265625</v>
      </c>
      <c r="C3502" s="39"/>
      <c r="D3502" s="39">
        <v>209.44000244140625</v>
      </c>
      <c r="E3502" s="39">
        <v>294.64999389648438</v>
      </c>
      <c r="F3502" s="39">
        <v>402.70001220703125</v>
      </c>
      <c r="G3502" s="39">
        <v>161.03999328613281</v>
      </c>
      <c r="H3502" s="39">
        <v>520.17999267578125</v>
      </c>
      <c r="I3502" s="39"/>
      <c r="J3502" s="39">
        <v>124.38999938964844</v>
      </c>
      <c r="K3502" s="39">
        <v>364.8699951171875</v>
      </c>
      <c r="L3502" s="39"/>
      <c r="M3502" s="39"/>
      <c r="N3502" s="39"/>
      <c r="O3502" s="39">
        <v>373.77999877929688</v>
      </c>
      <c r="P3502" s="39">
        <v>397.3900146484375</v>
      </c>
      <c r="Q3502" s="39">
        <v>383.04000854492188</v>
      </c>
      <c r="S3502" s="39">
        <v>340.02999877929688</v>
      </c>
      <c r="T3502" s="39">
        <v>33.75</v>
      </c>
    </row>
    <row r="3503" spans="1:20">
      <c r="A3503" s="1">
        <v>42073</v>
      </c>
      <c r="B3503" s="39">
        <v>800.71002197265625</v>
      </c>
      <c r="C3503" s="39"/>
      <c r="D3503" s="39">
        <v>209.14999389648438</v>
      </c>
      <c r="E3503" s="39">
        <v>294.64999389648438</v>
      </c>
      <c r="F3503" s="39">
        <v>408.6400146484375</v>
      </c>
      <c r="G3503" s="39">
        <v>167.66999816894531</v>
      </c>
      <c r="H3503" s="39">
        <v>514.6099853515625</v>
      </c>
      <c r="I3503" s="39"/>
      <c r="J3503" s="39">
        <v>120.62000274658203</v>
      </c>
      <c r="K3503" s="39">
        <v>364.6199951171875</v>
      </c>
      <c r="L3503" s="39"/>
      <c r="M3503" s="39"/>
      <c r="N3503" s="39"/>
      <c r="O3503" s="39">
        <v>372.70001220703125</v>
      </c>
      <c r="P3503" s="39">
        <v>396.8900146484375</v>
      </c>
      <c r="Q3503" s="39">
        <v>381.260009765625</v>
      </c>
      <c r="S3503" s="39">
        <v>338.95001220703125</v>
      </c>
      <c r="T3503" s="39">
        <v>33.75</v>
      </c>
    </row>
    <row r="3504" spans="1:20">
      <c r="A3504" s="1">
        <v>42074</v>
      </c>
      <c r="B3504" s="39">
        <v>803.54998779296875</v>
      </c>
      <c r="C3504" s="39"/>
      <c r="D3504" s="39">
        <v>209.42999267578125</v>
      </c>
      <c r="E3504" s="39">
        <v>296.07000732421875</v>
      </c>
      <c r="F3504" s="39">
        <v>409.69000244140625</v>
      </c>
      <c r="G3504" s="39">
        <v>169.47000122070313</v>
      </c>
      <c r="H3504" s="39">
        <v>514.67999267578125</v>
      </c>
      <c r="I3504" s="39"/>
      <c r="J3504" s="39">
        <v>122.01000213623047</v>
      </c>
      <c r="K3504" s="39">
        <v>361.6099853515625</v>
      </c>
      <c r="L3504" s="39"/>
      <c r="M3504" s="39"/>
      <c r="N3504" s="39"/>
      <c r="O3504" s="39">
        <v>372.54998779296875</v>
      </c>
      <c r="P3504" s="39">
        <v>398.42001342773438</v>
      </c>
      <c r="Q3504" s="39">
        <v>379.32000732421875</v>
      </c>
      <c r="S3504" s="39">
        <v>338.79998779296875</v>
      </c>
      <c r="T3504" s="39">
        <v>33.75</v>
      </c>
    </row>
    <row r="3505" spans="1:20">
      <c r="A3505" s="1">
        <v>42075</v>
      </c>
      <c r="B3505" s="39">
        <v>792.25</v>
      </c>
      <c r="C3505" s="39"/>
      <c r="D3505" s="39">
        <v>211.27999877929688</v>
      </c>
      <c r="E3505" s="39">
        <v>294.22000122070313</v>
      </c>
      <c r="F3505" s="39">
        <v>408.6300048828125</v>
      </c>
      <c r="G3505" s="39">
        <v>160.57000732421875</v>
      </c>
      <c r="H3505" s="39">
        <v>512.08001708984375</v>
      </c>
      <c r="I3505" s="39"/>
      <c r="J3505" s="39">
        <v>121.47000122070313</v>
      </c>
      <c r="K3505" s="39">
        <v>354.760009765625</v>
      </c>
      <c r="L3505" s="39"/>
      <c r="M3505" s="39"/>
      <c r="N3505" s="39"/>
      <c r="O3505" s="39">
        <v>368.29000854492188</v>
      </c>
      <c r="P3505" s="39">
        <v>394.82998657226563</v>
      </c>
      <c r="Q3505" s="39">
        <v>373.97000122070313</v>
      </c>
      <c r="S3505" s="39">
        <v>334.54000854492188</v>
      </c>
      <c r="T3505" s="39">
        <v>33.75</v>
      </c>
    </row>
    <row r="3506" spans="1:20">
      <c r="A3506" s="1">
        <v>42076</v>
      </c>
      <c r="B3506" s="39">
        <v>798.82000732421875</v>
      </c>
      <c r="C3506" s="39"/>
      <c r="D3506" s="39">
        <v>212.49000549316406</v>
      </c>
      <c r="E3506" s="39">
        <v>295.20999145507813</v>
      </c>
      <c r="F3506" s="39">
        <v>410.27999877929688</v>
      </c>
      <c r="G3506" s="39">
        <v>161.08000183105469</v>
      </c>
      <c r="H3506" s="39">
        <v>510.32998657226563</v>
      </c>
      <c r="I3506" s="39"/>
      <c r="J3506" s="39">
        <v>121.86000061035156</v>
      </c>
      <c r="K3506" s="39">
        <v>348.64999389648438</v>
      </c>
      <c r="L3506" s="39"/>
      <c r="M3506" s="39"/>
      <c r="N3506" s="39"/>
      <c r="O3506" s="39">
        <v>367.29000854492188</v>
      </c>
      <c r="P3506" s="39">
        <v>397.1300048828125</v>
      </c>
      <c r="Q3506" s="39">
        <v>369.3900146484375</v>
      </c>
      <c r="S3506" s="39">
        <v>333.54000854492188</v>
      </c>
      <c r="T3506" s="39">
        <v>33.75</v>
      </c>
    </row>
    <row r="3507" spans="1:20">
      <c r="A3507" s="1">
        <v>42079</v>
      </c>
      <c r="B3507" s="39">
        <v>801.6199951171875</v>
      </c>
      <c r="C3507" s="39"/>
      <c r="D3507" s="39">
        <v>212.6199951171875</v>
      </c>
      <c r="E3507" s="39">
        <v>294.30999755859375</v>
      </c>
      <c r="F3507" s="39">
        <v>409.51998901367188</v>
      </c>
      <c r="G3507" s="39">
        <v>159.36000061035156</v>
      </c>
      <c r="H3507" s="39">
        <v>512.40997314453125</v>
      </c>
      <c r="I3507" s="39"/>
      <c r="J3507" s="39">
        <v>122.41999816894531</v>
      </c>
      <c r="K3507" s="39">
        <v>345.27999877929688</v>
      </c>
      <c r="L3507" s="39"/>
      <c r="M3507" s="39"/>
      <c r="N3507" s="39"/>
      <c r="O3507" s="39">
        <v>366.510009765625</v>
      </c>
      <c r="P3507" s="39">
        <v>397.20999145507813</v>
      </c>
      <c r="Q3507" s="39">
        <v>367.6199951171875</v>
      </c>
      <c r="S3507" s="39">
        <v>332.760009765625</v>
      </c>
      <c r="T3507" s="39">
        <v>33.75</v>
      </c>
    </row>
    <row r="3508" spans="1:20">
      <c r="A3508" s="1">
        <v>42080</v>
      </c>
      <c r="B3508" s="39">
        <v>802</v>
      </c>
      <c r="C3508" s="39"/>
      <c r="D3508" s="39">
        <v>210.75</v>
      </c>
      <c r="E3508" s="39">
        <v>295.01998901367188</v>
      </c>
      <c r="F3508" s="39">
        <v>402.95999145507813</v>
      </c>
      <c r="G3508" s="39">
        <v>156.94000244140625</v>
      </c>
      <c r="H3508" s="39">
        <v>521.47998046875</v>
      </c>
      <c r="I3508" s="39"/>
      <c r="J3508" s="39">
        <v>122.55999755859375</v>
      </c>
      <c r="K3508" s="39">
        <v>344.80999755859375</v>
      </c>
      <c r="L3508" s="39"/>
      <c r="M3508" s="39"/>
      <c r="N3508" s="39"/>
      <c r="O3508" s="39">
        <v>367.10000610351563</v>
      </c>
      <c r="P3508" s="39">
        <v>396.67999267578125</v>
      </c>
      <c r="Q3508" s="39">
        <v>369.45001220703125</v>
      </c>
      <c r="S3508" s="39">
        <v>333.35000610351563</v>
      </c>
      <c r="T3508" s="39">
        <v>33.75</v>
      </c>
    </row>
    <row r="3509" spans="1:20">
      <c r="A3509" s="1">
        <v>42081</v>
      </c>
      <c r="B3509" s="39">
        <v>801.1099853515625</v>
      </c>
      <c r="C3509" s="39"/>
      <c r="D3509" s="39">
        <v>211.94000244140625</v>
      </c>
      <c r="E3509" s="39">
        <v>295.3800048828125</v>
      </c>
      <c r="F3509" s="39">
        <v>403.1300048828125</v>
      </c>
      <c r="G3509" s="39">
        <v>156.00999450683594</v>
      </c>
      <c r="H3509" s="39">
        <v>519.77001953125</v>
      </c>
      <c r="I3509" s="39"/>
      <c r="J3509" s="39">
        <v>122.27999877929688</v>
      </c>
      <c r="K3509" s="39">
        <v>341.20999145507813</v>
      </c>
      <c r="L3509" s="39"/>
      <c r="M3509" s="39"/>
      <c r="N3509" s="39"/>
      <c r="O3509" s="39">
        <v>365.82998657226563</v>
      </c>
      <c r="P3509" s="39">
        <v>396.82998657226563</v>
      </c>
      <c r="Q3509" s="39">
        <v>366.57000732421875</v>
      </c>
      <c r="S3509" s="39">
        <v>332.07998657226563</v>
      </c>
      <c r="T3509" s="39">
        <v>33.75</v>
      </c>
    </row>
    <row r="3510" spans="1:20">
      <c r="A3510" s="1">
        <v>42082</v>
      </c>
      <c r="B3510" s="39">
        <v>805.84002685546875</v>
      </c>
      <c r="C3510" s="39"/>
      <c r="D3510" s="39">
        <v>204.91000366210938</v>
      </c>
      <c r="E3510" s="39">
        <v>294.04998779296875</v>
      </c>
      <c r="F3510" s="39">
        <v>406.67999267578125</v>
      </c>
      <c r="G3510" s="39">
        <v>160.72999572753906</v>
      </c>
      <c r="H3510" s="39">
        <v>521.16998291015625</v>
      </c>
      <c r="I3510" s="39"/>
      <c r="J3510" s="39">
        <v>121.84999847412109</v>
      </c>
      <c r="K3510" s="39">
        <v>344.6300048828125</v>
      </c>
      <c r="L3510" s="39"/>
      <c r="M3510" s="39"/>
      <c r="N3510" s="39"/>
      <c r="O3510" s="39">
        <v>366.92001342773438</v>
      </c>
      <c r="P3510" s="39">
        <v>396.55999755859375</v>
      </c>
      <c r="Q3510" s="39">
        <v>369.20001220703125</v>
      </c>
      <c r="S3510" s="39">
        <v>333.17001342773438</v>
      </c>
      <c r="T3510" s="39">
        <v>33.75</v>
      </c>
    </row>
    <row r="3511" spans="1:20">
      <c r="A3511" s="1">
        <v>42083</v>
      </c>
      <c r="B3511" s="39">
        <v>806.59002685546875</v>
      </c>
      <c r="C3511" s="39"/>
      <c r="D3511" s="39">
        <v>206.57000732421875</v>
      </c>
      <c r="E3511" s="39">
        <v>294.8800048828125</v>
      </c>
      <c r="F3511" s="39">
        <v>411.85000610351563</v>
      </c>
      <c r="G3511" s="39">
        <v>163.05999755859375</v>
      </c>
      <c r="H3511" s="39">
        <v>522.15997314453125</v>
      </c>
      <c r="I3511" s="39"/>
      <c r="J3511" s="39">
        <v>120.69000244140625</v>
      </c>
      <c r="K3511" s="39">
        <v>343.91000366210938</v>
      </c>
      <c r="L3511" s="39"/>
      <c r="M3511" s="39"/>
      <c r="N3511" s="39"/>
      <c r="O3511" s="39">
        <v>367.44000244140625</v>
      </c>
      <c r="P3511" s="39">
        <v>397.92999267578125</v>
      </c>
      <c r="Q3511" s="39">
        <v>368.8599853515625</v>
      </c>
      <c r="S3511" s="39">
        <v>333.69000244140625</v>
      </c>
      <c r="T3511" s="39">
        <v>33.75</v>
      </c>
    </row>
    <row r="3512" spans="1:20">
      <c r="A3512" s="1">
        <v>42086</v>
      </c>
      <c r="B3512" s="39">
        <v>807.44000244140625</v>
      </c>
      <c r="C3512" s="39"/>
      <c r="D3512" s="39">
        <v>203.86000061035156</v>
      </c>
      <c r="E3512" s="39">
        <v>295.92001342773438</v>
      </c>
      <c r="F3512" s="39">
        <v>414.3800048828125</v>
      </c>
      <c r="G3512" s="39">
        <v>164.91000366210938</v>
      </c>
      <c r="H3512" s="39">
        <v>528.32000732421875</v>
      </c>
      <c r="I3512" s="39"/>
      <c r="J3512" s="39">
        <v>120.12000274658203</v>
      </c>
      <c r="K3512" s="39">
        <v>348.6199951171875</v>
      </c>
      <c r="L3512" s="39"/>
      <c r="M3512" s="39"/>
      <c r="N3512" s="39"/>
      <c r="O3512" s="39">
        <v>369.8599853515625</v>
      </c>
      <c r="P3512" s="39">
        <v>398.45001220703125</v>
      </c>
      <c r="Q3512" s="39">
        <v>373.5</v>
      </c>
      <c r="S3512" s="39">
        <v>336.1099853515625</v>
      </c>
      <c r="T3512" s="39">
        <v>33.75</v>
      </c>
    </row>
    <row r="3513" spans="1:20">
      <c r="A3513" s="1">
        <v>42087</v>
      </c>
      <c r="B3513" s="39">
        <v>805.719970703125</v>
      </c>
      <c r="C3513" s="39"/>
      <c r="D3513" s="39">
        <v>203.22999572753906</v>
      </c>
      <c r="E3513" s="39">
        <v>294.17999267578125</v>
      </c>
      <c r="F3513" s="39">
        <v>417.45999145507813</v>
      </c>
      <c r="G3513" s="39">
        <v>171.1199951171875</v>
      </c>
      <c r="H3513" s="39">
        <v>523.08001708984375</v>
      </c>
      <c r="I3513" s="39"/>
      <c r="J3513" s="39">
        <v>126.58000183105469</v>
      </c>
      <c r="K3513" s="39">
        <v>351.45001220703125</v>
      </c>
      <c r="L3513" s="39"/>
      <c r="M3513" s="39"/>
      <c r="N3513" s="39"/>
      <c r="O3513" s="39">
        <v>370.01998901367188</v>
      </c>
      <c r="P3513" s="39">
        <v>397.64999389648438</v>
      </c>
      <c r="Q3513" s="39">
        <v>374.70001220703125</v>
      </c>
      <c r="S3513" s="39">
        <v>336.26998901367188</v>
      </c>
      <c r="T3513" s="39">
        <v>33.75</v>
      </c>
    </row>
    <row r="3514" spans="1:20">
      <c r="A3514" s="1">
        <v>42088</v>
      </c>
      <c r="B3514" s="39">
        <v>796.55999755859375</v>
      </c>
      <c r="C3514" s="39"/>
      <c r="D3514" s="39">
        <v>199.17999267578125</v>
      </c>
      <c r="E3514" s="39">
        <v>294.80999755859375</v>
      </c>
      <c r="F3514" s="39">
        <v>415.1300048828125</v>
      </c>
      <c r="G3514" s="39">
        <v>173.91000366210938</v>
      </c>
      <c r="H3514" s="39">
        <v>523.09002685546875</v>
      </c>
      <c r="I3514" s="39"/>
      <c r="J3514" s="39">
        <v>126.01999664306641</v>
      </c>
      <c r="K3514" s="39">
        <v>347.989990234375</v>
      </c>
      <c r="L3514" s="39"/>
      <c r="M3514" s="39"/>
      <c r="N3514" s="39"/>
      <c r="O3514" s="39">
        <v>367.67001342773438</v>
      </c>
      <c r="P3514" s="39">
        <v>395.16000366210938</v>
      </c>
      <c r="Q3514" s="39">
        <v>372.29000854492188</v>
      </c>
      <c r="S3514" s="39">
        <v>333.92001342773438</v>
      </c>
      <c r="T3514" s="39">
        <v>33.75</v>
      </c>
    </row>
    <row r="3515" spans="1:20">
      <c r="A3515" s="1">
        <v>42089</v>
      </c>
      <c r="B3515" s="39">
        <v>796.030029296875</v>
      </c>
      <c r="C3515" s="39"/>
      <c r="D3515" s="39">
        <v>204.00999450683594</v>
      </c>
      <c r="E3515" s="39">
        <v>294.73001098632813</v>
      </c>
      <c r="F3515" s="39">
        <v>416.95001220703125</v>
      </c>
      <c r="G3515" s="39">
        <v>163.25999450683594</v>
      </c>
      <c r="H3515" s="39">
        <v>524.030029296875</v>
      </c>
      <c r="I3515" s="39"/>
      <c r="J3515" s="39">
        <v>125.87000274658203</v>
      </c>
      <c r="K3515" s="39">
        <v>347.8599853515625</v>
      </c>
      <c r="L3515" s="39"/>
      <c r="M3515" s="39"/>
      <c r="N3515" s="39"/>
      <c r="O3515" s="39">
        <v>367.8900146484375</v>
      </c>
      <c r="P3515" s="39">
        <v>395.48001098632813</v>
      </c>
      <c r="Q3515" s="39">
        <v>372.41000366210938</v>
      </c>
      <c r="S3515" s="39">
        <v>334.1400146484375</v>
      </c>
      <c r="T3515" s="39">
        <v>33.75</v>
      </c>
    </row>
    <row r="3516" spans="1:20">
      <c r="A3516" s="1">
        <v>42090</v>
      </c>
      <c r="B3516" s="39">
        <v>798.58001708984375</v>
      </c>
      <c r="C3516" s="39"/>
      <c r="D3516" s="39">
        <v>207.72000122070313</v>
      </c>
      <c r="E3516" s="39">
        <v>295.67001342773438</v>
      </c>
      <c r="F3516" s="39">
        <v>421.75</v>
      </c>
      <c r="G3516" s="39">
        <v>162.30000305175781</v>
      </c>
      <c r="H3516" s="39">
        <v>527.8699951171875</v>
      </c>
      <c r="I3516" s="39"/>
      <c r="J3516" s="39">
        <v>125.44000244140625</v>
      </c>
      <c r="K3516" s="39">
        <v>352.20001220703125</v>
      </c>
      <c r="L3516" s="39"/>
      <c r="M3516" s="39"/>
      <c r="N3516" s="39"/>
      <c r="O3516" s="39">
        <v>370.66000366210938</v>
      </c>
      <c r="P3516" s="39">
        <v>397.47000122070313</v>
      </c>
      <c r="Q3516" s="39">
        <v>376.260009765625</v>
      </c>
      <c r="S3516" s="39">
        <v>336.91000366210938</v>
      </c>
      <c r="T3516" s="39">
        <v>33.75</v>
      </c>
    </row>
    <row r="3517" spans="1:20">
      <c r="A3517" s="1">
        <v>42093</v>
      </c>
      <c r="B3517" s="39">
        <v>789.22998046875</v>
      </c>
      <c r="C3517" s="39"/>
      <c r="D3517" s="39">
        <v>202.97000122070313</v>
      </c>
      <c r="E3517" s="39">
        <v>291.85000610351563</v>
      </c>
      <c r="F3517" s="39">
        <v>409.02999877929688</v>
      </c>
      <c r="G3517" s="39">
        <v>163.82000732421875</v>
      </c>
      <c r="H3517" s="39">
        <v>527.20001220703125</v>
      </c>
      <c r="I3517" s="39"/>
      <c r="J3517" s="39">
        <v>125.68000030517578</v>
      </c>
      <c r="K3517" s="39">
        <v>351.8699951171875</v>
      </c>
      <c r="L3517" s="39"/>
      <c r="M3517" s="39"/>
      <c r="N3517" s="39"/>
      <c r="O3517" s="39">
        <v>367.69000244140625</v>
      </c>
      <c r="P3517" s="39">
        <v>391.77999877929688</v>
      </c>
      <c r="Q3517" s="39">
        <v>375.8900146484375</v>
      </c>
      <c r="S3517" s="39">
        <v>333.94000244140625</v>
      </c>
      <c r="T3517" s="39">
        <v>33.75</v>
      </c>
    </row>
    <row r="3518" spans="1:20">
      <c r="A3518" s="1">
        <v>42094</v>
      </c>
      <c r="B3518" s="39">
        <v>785.17999267578125</v>
      </c>
      <c r="C3518" s="39"/>
      <c r="D3518" s="39">
        <v>205.22000122070313</v>
      </c>
      <c r="E3518" s="39">
        <v>292.04998779296875</v>
      </c>
      <c r="F3518" s="39">
        <v>412.32000732421875</v>
      </c>
      <c r="G3518" s="39">
        <v>164.02999877929688</v>
      </c>
      <c r="H3518" s="39">
        <v>525.780029296875</v>
      </c>
      <c r="I3518" s="39"/>
      <c r="J3518" s="39">
        <v>123.22000122070313</v>
      </c>
      <c r="K3518" s="39">
        <v>349.75</v>
      </c>
      <c r="L3518" s="39"/>
      <c r="M3518" s="39"/>
      <c r="N3518" s="39"/>
      <c r="O3518" s="39">
        <v>366.69000244140625</v>
      </c>
      <c r="P3518" s="39">
        <v>391.6300048828125</v>
      </c>
      <c r="Q3518" s="39">
        <v>373.92001342773438</v>
      </c>
      <c r="S3518" s="39">
        <v>332.94000244140625</v>
      </c>
      <c r="T3518" s="39">
        <v>33.75</v>
      </c>
    </row>
    <row r="3519" spans="1:20">
      <c r="A3519" s="1">
        <v>42095</v>
      </c>
      <c r="B3519" s="39">
        <v>785.07000732421875</v>
      </c>
      <c r="C3519" s="39"/>
      <c r="D3519" s="39">
        <v>207.16000366210938</v>
      </c>
      <c r="E3519" s="39">
        <v>291.80999755859375</v>
      </c>
      <c r="F3519" s="39">
        <v>414.82000732421875</v>
      </c>
      <c r="G3519" s="39">
        <v>163.30000305175781</v>
      </c>
      <c r="H3519" s="39">
        <v>528.010009765625</v>
      </c>
      <c r="I3519" s="39"/>
      <c r="J3519" s="39">
        <v>122.73999786376953</v>
      </c>
      <c r="K3519" s="39">
        <v>351.6099853515625</v>
      </c>
      <c r="L3519" s="39"/>
      <c r="M3519" s="39"/>
      <c r="N3519" s="39"/>
      <c r="O3519" s="39">
        <v>367.69000244140625</v>
      </c>
      <c r="P3519" s="39">
        <v>391.98001098632813</v>
      </c>
      <c r="Q3519" s="39">
        <v>375.67999267578125</v>
      </c>
      <c r="S3519" s="39">
        <v>333.94000244140625</v>
      </c>
      <c r="T3519" s="39">
        <v>33.75</v>
      </c>
    </row>
    <row r="3520" spans="1:20">
      <c r="A3520" s="1">
        <v>42096</v>
      </c>
      <c r="B3520" s="39">
        <v>784.34002685546875</v>
      </c>
      <c r="C3520" s="39"/>
      <c r="D3520" s="39">
        <v>205.6199951171875</v>
      </c>
      <c r="E3520" s="39">
        <v>290.8699951171875</v>
      </c>
      <c r="F3520" s="39">
        <v>415.92001342773438</v>
      </c>
      <c r="G3520" s="39">
        <v>174.42999267578125</v>
      </c>
      <c r="H3520" s="39">
        <v>524.79998779296875</v>
      </c>
      <c r="I3520" s="39"/>
      <c r="J3520" s="39">
        <v>122.95999908447266</v>
      </c>
      <c r="K3520" s="39">
        <v>351.92999267578125</v>
      </c>
      <c r="L3520" s="39"/>
      <c r="M3520" s="39"/>
      <c r="N3520" s="39"/>
      <c r="O3520" s="39">
        <v>367.30999755859375</v>
      </c>
      <c r="P3520" s="39">
        <v>391.70001220703125</v>
      </c>
      <c r="Q3520" s="39">
        <v>375.14999389648438</v>
      </c>
      <c r="S3520" s="39">
        <v>333.55999755859375</v>
      </c>
      <c r="T3520" s="39">
        <v>33.75</v>
      </c>
    </row>
    <row r="3521" spans="1:20">
      <c r="A3521" s="1">
        <v>42097</v>
      </c>
      <c r="B3521" s="39">
        <v>784.90997314453125</v>
      </c>
      <c r="C3521" s="39"/>
      <c r="D3521" s="39">
        <v>198.8699951171875</v>
      </c>
      <c r="E3521" s="39">
        <v>289.760009765625</v>
      </c>
      <c r="F3521" s="39">
        <v>415.82998657226563</v>
      </c>
      <c r="G3521" s="39">
        <v>169.85000610351563</v>
      </c>
      <c r="H3521" s="39">
        <v>518.20001220703125</v>
      </c>
      <c r="I3521" s="39"/>
      <c r="J3521" s="39">
        <v>121.87999725341797</v>
      </c>
      <c r="K3521" s="39">
        <v>348.69000244140625</v>
      </c>
      <c r="L3521" s="39"/>
      <c r="M3521" s="39"/>
      <c r="N3521" s="39"/>
      <c r="O3521" s="39">
        <v>364.6400146484375</v>
      </c>
      <c r="P3521" s="39">
        <v>389.94000244140625</v>
      </c>
      <c r="Q3521" s="39">
        <v>371.29000854492188</v>
      </c>
      <c r="S3521" s="39">
        <v>330.8900146484375</v>
      </c>
      <c r="T3521" s="39">
        <v>33.75</v>
      </c>
    </row>
    <row r="3522" spans="1:20">
      <c r="A3522" s="1">
        <v>42100</v>
      </c>
      <c r="B3522" s="39">
        <v>786.239990234375</v>
      </c>
      <c r="C3522" s="39"/>
      <c r="D3522" s="39">
        <v>205.91000366210938</v>
      </c>
      <c r="E3522" s="39">
        <v>294.19000244140625</v>
      </c>
      <c r="F3522" s="39">
        <v>432.17999267578125</v>
      </c>
      <c r="G3522" s="39">
        <v>166.89999389648438</v>
      </c>
      <c r="H3522" s="39">
        <v>509.39999389648438</v>
      </c>
      <c r="I3522" s="39"/>
      <c r="J3522" s="39">
        <v>121.38999938964844</v>
      </c>
      <c r="K3522" s="39">
        <v>348.35000610351563</v>
      </c>
      <c r="L3522" s="39"/>
      <c r="M3522" s="39"/>
      <c r="N3522" s="39"/>
      <c r="O3522" s="39">
        <v>365.89999389648438</v>
      </c>
      <c r="P3522" s="39">
        <v>394.75</v>
      </c>
      <c r="Q3522" s="39">
        <v>368.92999267578125</v>
      </c>
      <c r="S3522" s="39">
        <v>332.14999389648438</v>
      </c>
      <c r="T3522" s="39">
        <v>33.75</v>
      </c>
    </row>
    <row r="3523" spans="1:20">
      <c r="A3523" s="1">
        <v>42101</v>
      </c>
      <c r="B3523" s="39">
        <v>785.66998291015625</v>
      </c>
      <c r="C3523" s="39"/>
      <c r="D3523" s="39">
        <v>198.49000549316406</v>
      </c>
      <c r="E3523" s="39">
        <v>293.5</v>
      </c>
      <c r="F3523" s="39">
        <v>435.76998901367188</v>
      </c>
      <c r="G3523" s="39">
        <v>168.57000732421875</v>
      </c>
      <c r="H3523" s="39">
        <v>511.010009765625</v>
      </c>
      <c r="I3523" s="39"/>
      <c r="J3523" s="39">
        <v>122.47000122070313</v>
      </c>
      <c r="K3523" s="39">
        <v>346.45001220703125</v>
      </c>
      <c r="L3523" s="39"/>
      <c r="M3523" s="39"/>
      <c r="N3523" s="39"/>
      <c r="O3523" s="39">
        <v>364.85000610351563</v>
      </c>
      <c r="P3523" s="39">
        <v>393.3900146484375</v>
      </c>
      <c r="Q3523" s="39">
        <v>368.08999633789063</v>
      </c>
      <c r="S3523" s="39">
        <v>331.10000610351563</v>
      </c>
      <c r="T3523" s="39">
        <v>33.75</v>
      </c>
    </row>
    <row r="3524" spans="1:20">
      <c r="A3524" s="1">
        <v>42102</v>
      </c>
      <c r="B3524" s="39">
        <v>783.22998046875</v>
      </c>
      <c r="C3524" s="39"/>
      <c r="D3524" s="39">
        <v>196.83999633789063</v>
      </c>
      <c r="E3524" s="39">
        <v>295.23001098632813</v>
      </c>
      <c r="F3524" s="39">
        <v>437.3599853515625</v>
      </c>
      <c r="G3524" s="39">
        <v>167.55000305175781</v>
      </c>
      <c r="H3524" s="39">
        <v>509.42001342773438</v>
      </c>
      <c r="I3524" s="39"/>
      <c r="J3524" s="39">
        <v>123.55999755859375</v>
      </c>
      <c r="K3524" s="39">
        <v>350.41000366210938</v>
      </c>
      <c r="L3524" s="39"/>
      <c r="M3524" s="39"/>
      <c r="N3524" s="39"/>
      <c r="O3524" s="39">
        <v>366.01998901367188</v>
      </c>
      <c r="P3524" s="39">
        <v>393.48001098632813</v>
      </c>
      <c r="Q3524" s="39">
        <v>370.510009765625</v>
      </c>
      <c r="S3524" s="39">
        <v>332.26998901367188</v>
      </c>
      <c r="T3524" s="39">
        <v>33.75</v>
      </c>
    </row>
    <row r="3525" spans="1:20">
      <c r="A3525" s="1">
        <v>42103</v>
      </c>
      <c r="B3525" s="39">
        <v>778.07000732421875</v>
      </c>
      <c r="C3525" s="39"/>
      <c r="D3525" s="39">
        <v>190.66000366210938</v>
      </c>
      <c r="E3525" s="39">
        <v>295.76998901367188</v>
      </c>
      <c r="F3525" s="39">
        <v>431.6199951171875</v>
      </c>
      <c r="G3525" s="39">
        <v>165.77000427246094</v>
      </c>
      <c r="H3525" s="39">
        <v>513.6099853515625</v>
      </c>
      <c r="I3525" s="39"/>
      <c r="J3525" s="39">
        <v>123.55000305175781</v>
      </c>
      <c r="K3525" s="39">
        <v>353.57998657226563</v>
      </c>
      <c r="L3525" s="39"/>
      <c r="M3525" s="39"/>
      <c r="N3525" s="39"/>
      <c r="O3525" s="39">
        <v>366.27999877929688</v>
      </c>
      <c r="P3525" s="39">
        <v>391</v>
      </c>
      <c r="Q3525" s="39">
        <v>373.67999267578125</v>
      </c>
      <c r="S3525" s="39">
        <v>332.52999877929688</v>
      </c>
      <c r="T3525" s="39">
        <v>33.75</v>
      </c>
    </row>
    <row r="3526" spans="1:20">
      <c r="A3526" s="1">
        <v>42104</v>
      </c>
      <c r="B3526" s="39">
        <v>761.47998046875</v>
      </c>
      <c r="C3526" s="39"/>
      <c r="D3526" s="39">
        <v>191.22999572753906</v>
      </c>
      <c r="E3526" s="39">
        <v>292.26998901367188</v>
      </c>
      <c r="F3526" s="39">
        <v>416.1199951171875</v>
      </c>
      <c r="G3526" s="39">
        <v>165.94999694824219</v>
      </c>
      <c r="H3526" s="39">
        <v>516.5999755859375</v>
      </c>
      <c r="I3526" s="39"/>
      <c r="J3526" s="39">
        <v>133.63999938964844</v>
      </c>
      <c r="K3526" s="39">
        <v>354.010009765625</v>
      </c>
      <c r="L3526" s="39"/>
      <c r="M3526" s="39"/>
      <c r="N3526" s="39"/>
      <c r="O3526" s="39">
        <v>363.8900146484375</v>
      </c>
      <c r="P3526" s="39">
        <v>384.45999145507813</v>
      </c>
      <c r="Q3526" s="39">
        <v>375.47000122070313</v>
      </c>
      <c r="S3526" s="39">
        <v>330.1400146484375</v>
      </c>
      <c r="T3526" s="39">
        <v>33.75</v>
      </c>
    </row>
    <row r="3527" spans="1:20">
      <c r="A3527" s="1">
        <v>42107</v>
      </c>
      <c r="B3527" s="39">
        <v>767.53997802734375</v>
      </c>
      <c r="C3527" s="39"/>
      <c r="D3527" s="39">
        <v>196.6199951171875</v>
      </c>
      <c r="E3527" s="39">
        <v>289.22000122070313</v>
      </c>
      <c r="F3527" s="39">
        <v>414.60000610351563</v>
      </c>
      <c r="G3527" s="39">
        <v>168.21000671386719</v>
      </c>
      <c r="H3527" s="39">
        <v>523.760009765625</v>
      </c>
      <c r="I3527" s="39"/>
      <c r="J3527" s="39">
        <v>135.33000183105469</v>
      </c>
      <c r="K3527" s="39">
        <v>353.73001098632813</v>
      </c>
      <c r="L3527" s="39"/>
      <c r="M3527" s="39"/>
      <c r="N3527" s="39"/>
      <c r="O3527" s="39">
        <v>365.04000854492188</v>
      </c>
      <c r="P3527" s="39">
        <v>385.23001098632813</v>
      </c>
      <c r="Q3527" s="39">
        <v>377.10000610351563</v>
      </c>
      <c r="S3527" s="39">
        <v>331.29000854492188</v>
      </c>
      <c r="T3527" s="39">
        <v>33.75</v>
      </c>
    </row>
    <row r="3528" spans="1:20">
      <c r="A3528" s="1">
        <v>42108</v>
      </c>
      <c r="B3528" s="39">
        <v>773.5</v>
      </c>
      <c r="C3528" s="39"/>
      <c r="D3528" s="39">
        <v>199.03999328613281</v>
      </c>
      <c r="E3528" s="39">
        <v>288.8900146484375</v>
      </c>
      <c r="F3528" s="39">
        <v>400.29000854492188</v>
      </c>
      <c r="G3528" s="39">
        <v>168.91999816894531</v>
      </c>
      <c r="H3528" s="39">
        <v>523.22998046875</v>
      </c>
      <c r="I3528" s="39"/>
      <c r="J3528" s="39">
        <v>126.54000091552734</v>
      </c>
      <c r="K3528" s="39">
        <v>361.04000854492188</v>
      </c>
      <c r="L3528" s="39"/>
      <c r="M3528" s="39"/>
      <c r="N3528" s="39"/>
      <c r="O3528" s="39">
        <v>367.22000122070313</v>
      </c>
      <c r="P3528" s="39">
        <v>385.70001220703125</v>
      </c>
      <c r="Q3528" s="39">
        <v>381.30999755859375</v>
      </c>
      <c r="S3528" s="39">
        <v>333.47000122070313</v>
      </c>
      <c r="T3528" s="39">
        <v>33.75</v>
      </c>
    </row>
    <row r="3529" spans="1:20">
      <c r="A3529" s="1">
        <v>42109</v>
      </c>
      <c r="B3529" s="39">
        <v>774</v>
      </c>
      <c r="C3529" s="39"/>
      <c r="D3529" s="39">
        <v>199.30000305175781</v>
      </c>
      <c r="E3529" s="39">
        <v>287.6400146484375</v>
      </c>
      <c r="F3529" s="39">
        <v>398.60000610351563</v>
      </c>
      <c r="G3529" s="39">
        <v>168.96000671386719</v>
      </c>
      <c r="H3529" s="39">
        <v>522.66998291015625</v>
      </c>
      <c r="I3529" s="39"/>
      <c r="J3529" s="39">
        <v>125.91999816894531</v>
      </c>
      <c r="K3529" s="39">
        <v>360.489990234375</v>
      </c>
      <c r="L3529" s="39"/>
      <c r="M3529" s="39"/>
      <c r="N3529" s="39"/>
      <c r="O3529" s="39">
        <v>366.67999267578125</v>
      </c>
      <c r="P3529" s="39">
        <v>385.1199951171875</v>
      </c>
      <c r="Q3529" s="39">
        <v>380.75</v>
      </c>
      <c r="S3529" s="39">
        <v>332.92999267578125</v>
      </c>
      <c r="T3529" s="39">
        <v>33.75</v>
      </c>
    </row>
    <row r="3530" spans="1:20">
      <c r="A3530" s="1">
        <v>42110</v>
      </c>
      <c r="B3530" s="39">
        <v>778.22998046875</v>
      </c>
      <c r="C3530" s="39"/>
      <c r="D3530" s="39">
        <v>202.47999572753906</v>
      </c>
      <c r="E3530" s="39">
        <v>290.33999633789063</v>
      </c>
      <c r="F3530" s="39">
        <v>398.35000610351563</v>
      </c>
      <c r="G3530" s="39">
        <v>170.17999267578125</v>
      </c>
      <c r="H3530" s="39">
        <v>521.760009765625</v>
      </c>
      <c r="I3530" s="39"/>
      <c r="J3530" s="39">
        <v>123.94000244140625</v>
      </c>
      <c r="K3530" s="39">
        <v>361.75</v>
      </c>
      <c r="L3530" s="39"/>
      <c r="M3530" s="39"/>
      <c r="N3530" s="39"/>
      <c r="O3530" s="39">
        <v>368.29000854492188</v>
      </c>
      <c r="P3530" s="39">
        <v>387.94000244140625</v>
      </c>
      <c r="Q3530" s="39">
        <v>381.239990234375</v>
      </c>
      <c r="S3530" s="39">
        <v>334.54000854492188</v>
      </c>
      <c r="T3530" s="39">
        <v>33.75</v>
      </c>
    </row>
    <row r="3531" spans="1:20">
      <c r="A3531" s="1">
        <v>42111</v>
      </c>
      <c r="B3531" s="39">
        <v>778.29998779296875</v>
      </c>
      <c r="C3531" s="39"/>
      <c r="D3531" s="39">
        <v>205.27000427246094</v>
      </c>
      <c r="E3531" s="39">
        <v>292.04000854492188</v>
      </c>
      <c r="F3531" s="39">
        <v>407.8900146484375</v>
      </c>
      <c r="G3531" s="39">
        <v>148.83999633789063</v>
      </c>
      <c r="H3531" s="39">
        <v>523.90997314453125</v>
      </c>
      <c r="I3531" s="39"/>
      <c r="J3531" s="39">
        <v>124.34999847412109</v>
      </c>
      <c r="K3531" s="39">
        <v>361.70001220703125</v>
      </c>
      <c r="L3531" s="39"/>
      <c r="M3531" s="39"/>
      <c r="N3531" s="39"/>
      <c r="O3531" s="39">
        <v>369.07000732421875</v>
      </c>
      <c r="P3531" s="39">
        <v>389.04998779296875</v>
      </c>
      <c r="Q3531" s="39">
        <v>381.75</v>
      </c>
      <c r="S3531" s="39">
        <v>335.32000732421875</v>
      </c>
      <c r="T3531" s="39">
        <v>33.75</v>
      </c>
    </row>
    <row r="3532" spans="1:20">
      <c r="A3532" s="1">
        <v>42114</v>
      </c>
      <c r="B3532" s="39">
        <v>772.530029296875</v>
      </c>
      <c r="C3532" s="39"/>
      <c r="D3532" s="39">
        <v>204.00999450683594</v>
      </c>
      <c r="E3532" s="39">
        <v>294.41000366210938</v>
      </c>
      <c r="F3532" s="39">
        <v>405.70001220703125</v>
      </c>
      <c r="G3532" s="39">
        <v>138.94999694824219</v>
      </c>
      <c r="H3532" s="39">
        <v>513.96002197265625</v>
      </c>
      <c r="I3532" s="39"/>
      <c r="J3532" s="39">
        <v>126.01999664306641</v>
      </c>
      <c r="K3532" s="39">
        <v>358.75</v>
      </c>
      <c r="L3532" s="39"/>
      <c r="M3532" s="39"/>
      <c r="N3532" s="39"/>
      <c r="O3532" s="39">
        <v>366.6099853515625</v>
      </c>
      <c r="P3532" s="39">
        <v>388.05999755859375</v>
      </c>
      <c r="Q3532" s="39">
        <v>377.5</v>
      </c>
      <c r="S3532" s="39">
        <v>332.8599853515625</v>
      </c>
      <c r="T3532" s="39">
        <v>33.75</v>
      </c>
    </row>
    <row r="3533" spans="1:20">
      <c r="A3533" s="1">
        <v>42115</v>
      </c>
      <c r="B3533" s="39">
        <v>770.28997802734375</v>
      </c>
      <c r="C3533" s="39"/>
      <c r="D3533" s="39">
        <v>205.47999572753906</v>
      </c>
      <c r="E3533" s="39">
        <v>293.73001098632813</v>
      </c>
      <c r="F3533" s="39">
        <v>417.45999145507813</v>
      </c>
      <c r="G3533" s="39">
        <v>137.6300048828125</v>
      </c>
      <c r="H3533" s="39">
        <v>515.97998046875</v>
      </c>
      <c r="I3533" s="39"/>
      <c r="J3533" s="39">
        <v>124.97000122070313</v>
      </c>
      <c r="K3533" s="39">
        <v>357.17999267578125</v>
      </c>
      <c r="L3533" s="39"/>
      <c r="M3533" s="39"/>
      <c r="N3533" s="39"/>
      <c r="O3533" s="39">
        <v>366.45001220703125</v>
      </c>
      <c r="P3533" s="39">
        <v>388.3699951171875</v>
      </c>
      <c r="Q3533" s="39">
        <v>376.82000732421875</v>
      </c>
      <c r="S3533" s="39">
        <v>332.70001220703125</v>
      </c>
      <c r="T3533" s="39">
        <v>33.75</v>
      </c>
    </row>
    <row r="3534" spans="1:20">
      <c r="A3534" s="1">
        <v>42116</v>
      </c>
      <c r="B3534" s="39">
        <v>772.32000732421875</v>
      </c>
      <c r="C3534" s="39"/>
      <c r="D3534" s="39">
        <v>204.25999450683594</v>
      </c>
      <c r="E3534" s="39">
        <v>292.76998901367188</v>
      </c>
      <c r="F3534" s="39">
        <v>416.19000244140625</v>
      </c>
      <c r="G3534" s="39">
        <v>138.6300048828125</v>
      </c>
      <c r="H3534" s="39">
        <v>515.47998046875</v>
      </c>
      <c r="I3534" s="39"/>
      <c r="J3534" s="39">
        <v>125.83999633789063</v>
      </c>
      <c r="K3534" s="39">
        <v>344.91000366210938</v>
      </c>
      <c r="L3534" s="39"/>
      <c r="M3534" s="39"/>
      <c r="N3534" s="39"/>
      <c r="O3534" s="39">
        <v>362.3699951171875</v>
      </c>
      <c r="P3534" s="39">
        <v>388.10000610351563</v>
      </c>
      <c r="Q3534" s="39">
        <v>368.3599853515625</v>
      </c>
      <c r="S3534" s="39">
        <v>328.6199951171875</v>
      </c>
      <c r="T3534" s="39">
        <v>33.75</v>
      </c>
    </row>
    <row r="3535" spans="1:20">
      <c r="A3535" s="1">
        <v>42117</v>
      </c>
      <c r="B3535" s="39">
        <v>762.21002197265625</v>
      </c>
      <c r="C3535" s="39"/>
      <c r="D3535" s="39">
        <v>213.44000244140625</v>
      </c>
      <c r="E3535" s="39">
        <v>290.14999389648438</v>
      </c>
      <c r="F3535" s="39">
        <v>414.47000122070313</v>
      </c>
      <c r="G3535" s="39">
        <v>144.52999877929688</v>
      </c>
      <c r="H3535" s="39">
        <v>511.72000122070313</v>
      </c>
      <c r="I3535" s="39"/>
      <c r="J3535" s="39">
        <v>129.07000732421875</v>
      </c>
      <c r="K3535" s="39">
        <v>345.44000244140625</v>
      </c>
      <c r="L3535" s="39"/>
      <c r="M3535" s="39"/>
      <c r="N3535" s="39"/>
      <c r="O3535" s="39">
        <v>361.33999633789063</v>
      </c>
      <c r="P3535" s="39">
        <v>386.260009765625</v>
      </c>
      <c r="Q3535" s="39">
        <v>368.07998657226563</v>
      </c>
      <c r="S3535" s="39">
        <v>327.58999633789063</v>
      </c>
      <c r="T3535" s="39">
        <v>33.75</v>
      </c>
    </row>
    <row r="3536" spans="1:20">
      <c r="A3536" s="1">
        <v>42118</v>
      </c>
      <c r="B3536" s="39">
        <v>758.8800048828125</v>
      </c>
      <c r="C3536" s="39"/>
      <c r="D3536" s="39">
        <v>213.30999755859375</v>
      </c>
      <c r="E3536" s="39">
        <v>291.1199951171875</v>
      </c>
      <c r="F3536" s="39">
        <v>409.239990234375</v>
      </c>
      <c r="G3536" s="39">
        <v>165.75999450683594</v>
      </c>
      <c r="H3536" s="39">
        <v>508.57998657226563</v>
      </c>
      <c r="I3536" s="39"/>
      <c r="J3536" s="39">
        <v>129.52000427246094</v>
      </c>
      <c r="K3536" s="39">
        <v>346.72000122070313</v>
      </c>
      <c r="L3536" s="39"/>
      <c r="M3536" s="39"/>
      <c r="N3536" s="39"/>
      <c r="O3536" s="39">
        <v>361.52999877929688</v>
      </c>
      <c r="P3536" s="39">
        <v>386.5</v>
      </c>
      <c r="Q3536" s="39">
        <v>368.25</v>
      </c>
      <c r="S3536" s="39">
        <v>327.77999877929688</v>
      </c>
      <c r="T3536" s="39">
        <v>33.75</v>
      </c>
    </row>
    <row r="3537" spans="1:20">
      <c r="A3537" s="1">
        <v>42121</v>
      </c>
      <c r="B3537" s="39">
        <v>763.70001220703125</v>
      </c>
      <c r="C3537" s="39"/>
      <c r="D3537" s="39">
        <v>220.19999694824219</v>
      </c>
      <c r="E3537" s="39">
        <v>289.92999267578125</v>
      </c>
      <c r="F3537" s="39">
        <v>413.26998901367188</v>
      </c>
      <c r="G3537" s="39">
        <v>164.58000183105469</v>
      </c>
      <c r="H3537" s="39">
        <v>516.030029296875</v>
      </c>
      <c r="I3537" s="39"/>
      <c r="J3537" s="39">
        <v>120.44000244140625</v>
      </c>
      <c r="K3537" s="39">
        <v>330.54998779296875</v>
      </c>
      <c r="L3537" s="39"/>
      <c r="M3537" s="39"/>
      <c r="N3537" s="39"/>
      <c r="O3537" s="39">
        <v>357.82000732421875</v>
      </c>
      <c r="P3537" s="39">
        <v>388.44000244140625</v>
      </c>
      <c r="Q3537" s="39">
        <v>358.23001098632813</v>
      </c>
      <c r="S3537" s="39">
        <v>324.07000732421875</v>
      </c>
      <c r="T3537" s="39">
        <v>33.75</v>
      </c>
    </row>
    <row r="3538" spans="1:20">
      <c r="A3538" s="1">
        <v>42122</v>
      </c>
      <c r="B3538" s="39">
        <v>756.90997314453125</v>
      </c>
      <c r="C3538" s="39"/>
      <c r="D3538" s="39">
        <v>219.58000183105469</v>
      </c>
      <c r="E3538" s="39">
        <v>286.80999755859375</v>
      </c>
      <c r="F3538" s="39">
        <v>416.19000244140625</v>
      </c>
      <c r="G3538" s="39">
        <v>166.99000549316406</v>
      </c>
      <c r="H3538" s="39">
        <v>509.05999755859375</v>
      </c>
      <c r="I3538" s="39"/>
      <c r="J3538" s="39">
        <v>122.29000091552734</v>
      </c>
      <c r="K3538" s="39">
        <v>332.95001220703125</v>
      </c>
      <c r="L3538" s="39"/>
      <c r="M3538" s="39"/>
      <c r="N3538" s="39"/>
      <c r="O3538" s="39">
        <v>356.51998901367188</v>
      </c>
      <c r="P3538" s="39">
        <v>385.66000366210938</v>
      </c>
      <c r="Q3538" s="39">
        <v>358.3699951171875</v>
      </c>
      <c r="S3538" s="39">
        <v>322.76998901367188</v>
      </c>
      <c r="T3538" s="39">
        <v>33.75</v>
      </c>
    </row>
    <row r="3539" spans="1:20">
      <c r="A3539" s="1">
        <v>42123</v>
      </c>
      <c r="B3539" s="39">
        <v>751.20001220703125</v>
      </c>
      <c r="C3539" s="39"/>
      <c r="D3539" s="39">
        <v>216.30999755859375</v>
      </c>
      <c r="E3539" s="39">
        <v>285.42999267578125</v>
      </c>
      <c r="F3539" s="39">
        <v>417.25</v>
      </c>
      <c r="G3539" s="39">
        <v>164.17999267578125</v>
      </c>
      <c r="H3539" s="39">
        <v>515.3900146484375</v>
      </c>
      <c r="I3539" s="39"/>
      <c r="J3539" s="39">
        <v>113.84999847412109</v>
      </c>
      <c r="K3539" s="39">
        <v>336.94000244140625</v>
      </c>
      <c r="L3539" s="39"/>
      <c r="M3539" s="39"/>
      <c r="N3539" s="39"/>
      <c r="O3539" s="39">
        <v>356.94000244140625</v>
      </c>
      <c r="P3539" s="39">
        <v>383.1199951171875</v>
      </c>
      <c r="Q3539" s="39">
        <v>361.95001220703125</v>
      </c>
      <c r="S3539" s="39">
        <v>323.19000244140625</v>
      </c>
      <c r="T3539" s="39">
        <v>33.75</v>
      </c>
    </row>
    <row r="3540" spans="1:20">
      <c r="A3540" s="1">
        <v>42124</v>
      </c>
      <c r="B3540" s="39">
        <v>754.8699951171875</v>
      </c>
      <c r="C3540" s="39"/>
      <c r="D3540" s="39">
        <v>208.75999450683594</v>
      </c>
      <c r="E3540" s="39">
        <v>284.17999267578125</v>
      </c>
      <c r="F3540" s="39">
        <v>413.8699951171875</v>
      </c>
      <c r="G3540" s="39">
        <v>165.14999389648438</v>
      </c>
      <c r="H3540" s="39">
        <v>520.34002685546875</v>
      </c>
      <c r="I3540" s="39"/>
      <c r="J3540" s="39">
        <v>113</v>
      </c>
      <c r="K3540" s="39">
        <v>335.83999633789063</v>
      </c>
      <c r="L3540" s="39"/>
      <c r="M3540" s="39"/>
      <c r="N3540" s="39"/>
      <c r="O3540" s="39">
        <v>356.47000122070313</v>
      </c>
      <c r="P3540" s="39">
        <v>381.82998657226563</v>
      </c>
      <c r="Q3540" s="39">
        <v>362.29998779296875</v>
      </c>
      <c r="S3540" s="39">
        <v>322.72000122070313</v>
      </c>
      <c r="T3540" s="39">
        <v>33.75</v>
      </c>
    </row>
    <row r="3541" spans="1:20">
      <c r="A3541" s="1">
        <v>42125</v>
      </c>
      <c r="B3541" s="39">
        <v>753.34002685546875</v>
      </c>
      <c r="C3541" s="39"/>
      <c r="D3541" s="39">
        <v>207.19000244140625</v>
      </c>
      <c r="E3541" s="39">
        <v>281.8599853515625</v>
      </c>
      <c r="F3541" s="39">
        <v>419.01998901367188</v>
      </c>
      <c r="G3541" s="39">
        <v>160.05000305175781</v>
      </c>
      <c r="H3541" s="39">
        <v>519.66998291015625</v>
      </c>
      <c r="I3541" s="39"/>
      <c r="J3541" s="39">
        <v>110.88999938964844</v>
      </c>
      <c r="K3541" s="39">
        <v>333.35000610351563</v>
      </c>
      <c r="L3541" s="39"/>
      <c r="M3541" s="39"/>
      <c r="N3541" s="39"/>
      <c r="O3541" s="39">
        <v>354.76998901367188</v>
      </c>
      <c r="P3541" s="39">
        <v>380.29000854492188</v>
      </c>
      <c r="Q3541" s="39">
        <v>360.26998901367188</v>
      </c>
      <c r="S3541" s="39">
        <v>321.01998901367188</v>
      </c>
      <c r="T3541" s="39">
        <v>33.75</v>
      </c>
    </row>
    <row r="3542" spans="1:20">
      <c r="A3542" s="1">
        <v>42128</v>
      </c>
      <c r="B3542" s="39">
        <v>742.760009765625</v>
      </c>
      <c r="C3542" s="39"/>
      <c r="D3542" s="39">
        <v>204.55999755859375</v>
      </c>
      <c r="E3542" s="39">
        <v>281.32998657226563</v>
      </c>
      <c r="F3542" s="39">
        <v>419.760009765625</v>
      </c>
      <c r="G3542" s="39">
        <v>160.57000732421875</v>
      </c>
      <c r="H3542" s="39">
        <v>515.03997802734375</v>
      </c>
      <c r="I3542" s="39"/>
      <c r="J3542" s="39">
        <v>115.87999725341797</v>
      </c>
      <c r="K3542" s="39">
        <v>352.57998657226563</v>
      </c>
      <c r="L3542" s="39"/>
      <c r="M3542" s="39"/>
      <c r="N3542" s="39"/>
      <c r="O3542" s="39">
        <v>359.1099853515625</v>
      </c>
      <c r="P3542" s="39">
        <v>377.30999755859375</v>
      </c>
      <c r="Q3542" s="39">
        <v>372.739990234375</v>
      </c>
      <c r="S3542" s="39">
        <v>325.3599853515625</v>
      </c>
      <c r="T3542" s="39">
        <v>33.75</v>
      </c>
    </row>
    <row r="3543" spans="1:20">
      <c r="A3543" s="1">
        <v>42129</v>
      </c>
      <c r="B3543" s="39">
        <v>749.75</v>
      </c>
      <c r="C3543" s="39"/>
      <c r="D3543" s="39">
        <v>201.66999816894531</v>
      </c>
      <c r="E3543" s="39">
        <v>281.94000244140625</v>
      </c>
      <c r="F3543" s="39">
        <v>414.510009765625</v>
      </c>
      <c r="G3543" s="39">
        <v>146.97999572753906</v>
      </c>
      <c r="H3543" s="39">
        <v>520.239990234375</v>
      </c>
      <c r="I3543" s="39"/>
      <c r="J3543" s="39">
        <v>118.13999938964844</v>
      </c>
      <c r="K3543" s="39">
        <v>348.16000366210938</v>
      </c>
      <c r="L3543" s="39"/>
      <c r="M3543" s="39"/>
      <c r="N3543" s="39"/>
      <c r="O3543" s="39">
        <v>358.51998901367188</v>
      </c>
      <c r="P3543" s="39">
        <v>377.6400146484375</v>
      </c>
      <c r="Q3543" s="39">
        <v>371.1199951171875</v>
      </c>
      <c r="S3543" s="39">
        <v>324.76998901367188</v>
      </c>
      <c r="T3543" s="39">
        <v>33.75</v>
      </c>
    </row>
    <row r="3544" spans="1:20">
      <c r="A3544" s="1">
        <v>42130</v>
      </c>
      <c r="B3544" s="39">
        <v>751.67999267578125</v>
      </c>
      <c r="C3544" s="39"/>
      <c r="D3544" s="39">
        <v>202.53999328613281</v>
      </c>
      <c r="E3544" s="39">
        <v>284.89999389648438</v>
      </c>
      <c r="F3544" s="39">
        <v>415.92001342773438</v>
      </c>
      <c r="G3544" s="39">
        <v>150.92999267578125</v>
      </c>
      <c r="H3544" s="39">
        <v>518.3499755859375</v>
      </c>
      <c r="I3544" s="39"/>
      <c r="J3544" s="39">
        <v>124.51000213623047</v>
      </c>
      <c r="K3544" s="39">
        <v>347.95999145507813</v>
      </c>
      <c r="L3544" s="39"/>
      <c r="M3544" s="39"/>
      <c r="N3544" s="39"/>
      <c r="O3544" s="39">
        <v>359.60000610351563</v>
      </c>
      <c r="P3544" s="39">
        <v>379.94000244140625</v>
      </c>
      <c r="Q3544" s="39">
        <v>371.02999877929688</v>
      </c>
      <c r="S3544" s="39">
        <v>325.85000610351563</v>
      </c>
      <c r="T3544" s="39">
        <v>33.75</v>
      </c>
    </row>
    <row r="3545" spans="1:20">
      <c r="A3545" s="1">
        <v>42131</v>
      </c>
      <c r="B3545" s="39">
        <v>751.719970703125</v>
      </c>
      <c r="C3545" s="39"/>
      <c r="D3545" s="39">
        <v>202.3800048828125</v>
      </c>
      <c r="E3545" s="39">
        <v>284.8599853515625</v>
      </c>
      <c r="F3545" s="39">
        <v>412.55999755859375</v>
      </c>
      <c r="G3545" s="39">
        <v>149.75</v>
      </c>
      <c r="H3545" s="39">
        <v>517.8800048828125</v>
      </c>
      <c r="I3545" s="39"/>
      <c r="J3545" s="39">
        <v>124.87000274658203</v>
      </c>
      <c r="K3545" s="39">
        <v>351.3900146484375</v>
      </c>
      <c r="L3545" s="39"/>
      <c r="M3545" s="39"/>
      <c r="N3545" s="39"/>
      <c r="O3545" s="39">
        <v>360.48001098632813</v>
      </c>
      <c r="P3545" s="39">
        <v>379.57998657226563</v>
      </c>
      <c r="Q3545" s="39">
        <v>373.29000854492188</v>
      </c>
      <c r="S3545" s="39">
        <v>326.73001098632813</v>
      </c>
      <c r="T3545" s="39">
        <v>33.75</v>
      </c>
    </row>
    <row r="3546" spans="1:20">
      <c r="A3546" s="1">
        <v>42132</v>
      </c>
      <c r="B3546" s="39">
        <v>758.52001953125</v>
      </c>
      <c r="C3546" s="39"/>
      <c r="D3546" s="39">
        <v>197.5</v>
      </c>
      <c r="E3546" s="39">
        <v>285.07000732421875</v>
      </c>
      <c r="F3546" s="39">
        <v>404.73001098632813</v>
      </c>
      <c r="G3546" s="39">
        <v>157.1199951171875</v>
      </c>
      <c r="H3546" s="39">
        <v>520.030029296875</v>
      </c>
      <c r="I3546" s="39"/>
      <c r="J3546" s="39">
        <v>124.87999725341797</v>
      </c>
      <c r="K3546" s="39">
        <v>351.29000854492188</v>
      </c>
      <c r="L3546" s="39"/>
      <c r="M3546" s="39"/>
      <c r="N3546" s="39"/>
      <c r="O3546" s="39">
        <v>360.92999267578125</v>
      </c>
      <c r="P3546" s="39">
        <v>380.07000732421875</v>
      </c>
      <c r="Q3546" s="39">
        <v>373.73001098632813</v>
      </c>
      <c r="S3546" s="39">
        <v>327.17999267578125</v>
      </c>
      <c r="T3546" s="39">
        <v>33.75</v>
      </c>
    </row>
    <row r="3547" spans="1:20">
      <c r="A3547" s="1">
        <v>42135</v>
      </c>
      <c r="B3547" s="39">
        <v>761.1099853515625</v>
      </c>
      <c r="C3547" s="39"/>
      <c r="D3547" s="39">
        <v>198.33000183105469</v>
      </c>
      <c r="E3547" s="39">
        <v>286.5</v>
      </c>
      <c r="F3547" s="39">
        <v>398.72000122070313</v>
      </c>
      <c r="G3547" s="39">
        <v>157.44999694824219</v>
      </c>
      <c r="H3547" s="39">
        <v>517.030029296875</v>
      </c>
      <c r="I3547" s="39"/>
      <c r="J3547" s="39">
        <v>124.44000244140625</v>
      </c>
      <c r="K3547" s="39">
        <v>349.73001098632813</v>
      </c>
      <c r="L3547" s="39"/>
      <c r="M3547" s="39"/>
      <c r="N3547" s="39"/>
      <c r="O3547" s="39">
        <v>360.54998779296875</v>
      </c>
      <c r="P3547" s="39">
        <v>381.010009765625</v>
      </c>
      <c r="Q3547" s="39">
        <v>371.92001342773438</v>
      </c>
      <c r="S3547" s="39">
        <v>326.79998779296875</v>
      </c>
      <c r="T3547" s="39">
        <v>33.75</v>
      </c>
    </row>
    <row r="3548" spans="1:20">
      <c r="A3548" s="1">
        <v>42136</v>
      </c>
      <c r="B3548" s="39">
        <v>757.53997802734375</v>
      </c>
      <c r="C3548" s="39"/>
      <c r="D3548" s="39">
        <v>198.75</v>
      </c>
      <c r="E3548" s="39">
        <v>290.3599853515625</v>
      </c>
      <c r="F3548" s="39">
        <v>398.17999267578125</v>
      </c>
      <c r="G3548" s="39">
        <v>165</v>
      </c>
      <c r="H3548" s="39">
        <v>515.08001708984375</v>
      </c>
      <c r="I3548" s="39"/>
      <c r="J3548" s="39">
        <v>125.73000335693359</v>
      </c>
      <c r="K3548" s="39">
        <v>350.75</v>
      </c>
      <c r="L3548" s="39"/>
      <c r="M3548" s="39"/>
      <c r="N3548" s="39"/>
      <c r="O3548" s="39">
        <v>361.39999389648438</v>
      </c>
      <c r="P3548" s="39">
        <v>382.44000244140625</v>
      </c>
      <c r="Q3548" s="39">
        <v>372.260009765625</v>
      </c>
      <c r="S3548" s="39">
        <v>327.64999389648438</v>
      </c>
      <c r="T3548" s="39">
        <v>33.75</v>
      </c>
    </row>
    <row r="3549" spans="1:20">
      <c r="A3549" s="1">
        <v>42137</v>
      </c>
      <c r="B3549" s="39">
        <v>759.44000244140625</v>
      </c>
      <c r="C3549" s="39"/>
      <c r="D3549" s="39">
        <v>197.02999877929688</v>
      </c>
      <c r="E3549" s="39">
        <v>289.54998779296875</v>
      </c>
      <c r="F3549" s="39">
        <v>395.32000732421875</v>
      </c>
      <c r="G3549" s="39">
        <v>156.80999755859375</v>
      </c>
      <c r="H3549" s="39">
        <v>512.0999755859375</v>
      </c>
      <c r="I3549" s="39"/>
      <c r="J3549" s="39">
        <v>128.22999572753906</v>
      </c>
      <c r="K3549" s="39">
        <v>350.91000366210938</v>
      </c>
      <c r="L3549" s="39"/>
      <c r="M3549" s="39"/>
      <c r="N3549" s="39"/>
      <c r="O3549" s="39">
        <v>360.79998779296875</v>
      </c>
      <c r="P3549" s="39">
        <v>381.57998657226563</v>
      </c>
      <c r="Q3549" s="39">
        <v>371.85000610351563</v>
      </c>
      <c r="S3549" s="39">
        <v>327.04998779296875</v>
      </c>
      <c r="T3549" s="39">
        <v>33.75</v>
      </c>
    </row>
    <row r="3550" spans="1:20">
      <c r="A3550" s="1">
        <v>42138</v>
      </c>
      <c r="B3550" s="39">
        <v>759.34002685546875</v>
      </c>
      <c r="C3550" s="39"/>
      <c r="D3550" s="39">
        <v>195.42999267578125</v>
      </c>
      <c r="E3550" s="39">
        <v>287.51998901367188</v>
      </c>
      <c r="F3550" s="39">
        <v>392.1199951171875</v>
      </c>
      <c r="G3550" s="39">
        <v>157.05999755859375</v>
      </c>
      <c r="H3550" s="39">
        <v>512.530029296875</v>
      </c>
      <c r="I3550" s="39"/>
      <c r="J3550" s="39">
        <v>123.02999877929688</v>
      </c>
      <c r="K3550" s="39">
        <v>349.44000244140625</v>
      </c>
      <c r="L3550" s="39"/>
      <c r="M3550" s="39"/>
      <c r="N3550" s="39"/>
      <c r="O3550" s="39">
        <v>359.44000244140625</v>
      </c>
      <c r="P3550" s="39">
        <v>380.07000732421875</v>
      </c>
      <c r="Q3550" s="39">
        <v>370.54998779296875</v>
      </c>
      <c r="S3550" s="39">
        <v>325.69000244140625</v>
      </c>
      <c r="T3550" s="39">
        <v>33.75</v>
      </c>
    </row>
    <row r="3551" spans="1:20">
      <c r="A3551" s="1">
        <v>42139</v>
      </c>
      <c r="B3551" s="39">
        <v>757.3599853515625</v>
      </c>
      <c r="C3551" s="39"/>
      <c r="D3551" s="39">
        <v>196.75</v>
      </c>
      <c r="E3551" s="39">
        <v>289.26998901367188</v>
      </c>
      <c r="F3551" s="39">
        <v>390.58999633789063</v>
      </c>
      <c r="G3551" s="39">
        <v>150.58999633789063</v>
      </c>
      <c r="H3551" s="39">
        <v>510.64999389648438</v>
      </c>
      <c r="I3551" s="39"/>
      <c r="J3551" s="39">
        <v>123.55000305175781</v>
      </c>
      <c r="K3551" s="39">
        <v>350.489990234375</v>
      </c>
      <c r="L3551" s="39"/>
      <c r="M3551" s="39"/>
      <c r="N3551" s="39"/>
      <c r="O3551" s="39">
        <v>359.69000244140625</v>
      </c>
      <c r="P3551" s="39">
        <v>380.26998901367188</v>
      </c>
      <c r="Q3551" s="39">
        <v>370.8599853515625</v>
      </c>
      <c r="S3551" s="39">
        <v>325.94000244140625</v>
      </c>
      <c r="T3551" s="39">
        <v>33.75</v>
      </c>
    </row>
    <row r="3552" spans="1:20">
      <c r="A3552" s="1">
        <v>42142</v>
      </c>
      <c r="B3552" s="39">
        <v>763.58001708984375</v>
      </c>
      <c r="C3552" s="39"/>
      <c r="D3552" s="39">
        <v>187.80000305175781</v>
      </c>
      <c r="E3552" s="39">
        <v>289.64999389648438</v>
      </c>
      <c r="F3552" s="39">
        <v>391.39999389648438</v>
      </c>
      <c r="G3552" s="39">
        <v>153.53999328613281</v>
      </c>
      <c r="H3552" s="39">
        <v>503</v>
      </c>
      <c r="I3552" s="39"/>
      <c r="J3552" s="39">
        <v>122.87999725341797</v>
      </c>
      <c r="K3552" s="39">
        <v>348.1099853515625</v>
      </c>
      <c r="L3552" s="39"/>
      <c r="M3552" s="39"/>
      <c r="N3552" s="39"/>
      <c r="O3552" s="39">
        <v>358.19000244140625</v>
      </c>
      <c r="P3552" s="39">
        <v>380.52999877929688</v>
      </c>
      <c r="Q3552" s="39">
        <v>367.3599853515625</v>
      </c>
      <c r="S3552" s="39">
        <v>324.44000244140625</v>
      </c>
      <c r="T3552" s="39">
        <v>33.75</v>
      </c>
    </row>
    <row r="3553" spans="1:20">
      <c r="A3553" s="1">
        <v>42143</v>
      </c>
      <c r="B3553" s="39">
        <v>759.530029296875</v>
      </c>
      <c r="C3553" s="39"/>
      <c r="D3553" s="39">
        <v>188.57000732421875</v>
      </c>
      <c r="E3553" s="39">
        <v>289.66000366210938</v>
      </c>
      <c r="F3553" s="39">
        <v>390.19000244140625</v>
      </c>
      <c r="G3553" s="39">
        <v>153.05000305175781</v>
      </c>
      <c r="H3553" s="39">
        <v>506.02999877929688</v>
      </c>
      <c r="I3553" s="39"/>
      <c r="J3553" s="39">
        <v>106.90000152587891</v>
      </c>
      <c r="K3553" s="39">
        <v>347.57000732421875</v>
      </c>
      <c r="L3553" s="39"/>
      <c r="M3553" s="39"/>
      <c r="N3553" s="39"/>
      <c r="O3553" s="39">
        <v>357.32998657226563</v>
      </c>
      <c r="P3553" s="39">
        <v>379.6400146484375</v>
      </c>
      <c r="Q3553" s="39">
        <v>366.47000122070313</v>
      </c>
      <c r="S3553" s="39">
        <v>323.57998657226563</v>
      </c>
      <c r="T3553" s="39">
        <v>33.75</v>
      </c>
    </row>
    <row r="3554" spans="1:20">
      <c r="A3554" s="1">
        <v>42144</v>
      </c>
      <c r="B3554" s="39">
        <v>756.30999755859375</v>
      </c>
      <c r="C3554" s="39"/>
      <c r="D3554" s="39">
        <v>188.97000122070313</v>
      </c>
      <c r="E3554" s="39">
        <v>289.79998779296875</v>
      </c>
      <c r="F3554" s="39">
        <v>389.17001342773438</v>
      </c>
      <c r="G3554" s="39">
        <v>164.30000305175781</v>
      </c>
      <c r="H3554" s="39">
        <v>514.22998046875</v>
      </c>
      <c r="I3554" s="39"/>
      <c r="J3554" s="39">
        <v>105.98000335693359</v>
      </c>
      <c r="K3554" s="39">
        <v>345.27999877929688</v>
      </c>
      <c r="L3554" s="39"/>
      <c r="M3554" s="39"/>
      <c r="N3554" s="39"/>
      <c r="O3554" s="39">
        <v>357.39999389648438</v>
      </c>
      <c r="P3554" s="39">
        <v>379.48001098632813</v>
      </c>
      <c r="Q3554" s="39">
        <v>366.77999877929688</v>
      </c>
      <c r="S3554" s="39">
        <v>323.64999389648438</v>
      </c>
      <c r="T3554" s="39">
        <v>33.75</v>
      </c>
    </row>
    <row r="3555" spans="1:20">
      <c r="A3555" s="1">
        <v>42145</v>
      </c>
      <c r="B3555" s="39">
        <v>750.28997802734375</v>
      </c>
      <c r="C3555" s="39"/>
      <c r="D3555" s="39">
        <v>188.64999389648438</v>
      </c>
      <c r="E3555" s="39">
        <v>293.47000122070313</v>
      </c>
      <c r="F3555" s="39">
        <v>394.98001098632813</v>
      </c>
      <c r="G3555" s="39">
        <v>163.69999694824219</v>
      </c>
      <c r="H3555" s="39">
        <v>513.59002685546875</v>
      </c>
      <c r="I3555" s="39"/>
      <c r="J3555" s="39">
        <v>107.29000091552734</v>
      </c>
      <c r="K3555" s="39">
        <v>341.57998657226563</v>
      </c>
      <c r="L3555" s="39"/>
      <c r="M3555" s="39"/>
      <c r="N3555" s="39"/>
      <c r="O3555" s="39">
        <v>356.58999633789063</v>
      </c>
      <c r="P3555" s="39">
        <v>380.27999877929688</v>
      </c>
      <c r="Q3555" s="39">
        <v>364.19000244140625</v>
      </c>
      <c r="S3555" s="39">
        <v>322.83999633789063</v>
      </c>
      <c r="T3555" s="39">
        <v>33.75</v>
      </c>
    </row>
    <row r="3556" spans="1:20">
      <c r="A3556" s="1">
        <v>42146</v>
      </c>
      <c r="B3556" s="39">
        <v>745.08001708984375</v>
      </c>
      <c r="C3556" s="39"/>
      <c r="D3556" s="39">
        <v>188.71000671386719</v>
      </c>
      <c r="E3556" s="39">
        <v>290.48001098632813</v>
      </c>
      <c r="F3556" s="39">
        <v>397.8800048828125</v>
      </c>
      <c r="G3556" s="39">
        <v>167.91000366210938</v>
      </c>
      <c r="H3556" s="39">
        <v>513.1099853515625</v>
      </c>
      <c r="I3556" s="39"/>
      <c r="J3556" s="39">
        <v>107.02999877929688</v>
      </c>
      <c r="K3556" s="39">
        <v>344.1400146484375</v>
      </c>
      <c r="L3556" s="39"/>
      <c r="M3556" s="39"/>
      <c r="N3556" s="39"/>
      <c r="O3556" s="39">
        <v>356.27999877929688</v>
      </c>
      <c r="P3556" s="39">
        <v>378.1199951171875</v>
      </c>
      <c r="Q3556" s="39">
        <v>365.80999755859375</v>
      </c>
      <c r="S3556" s="39">
        <v>322.52999877929688</v>
      </c>
      <c r="T3556" s="39">
        <v>33.75</v>
      </c>
    </row>
    <row r="3557" spans="1:20">
      <c r="A3557" s="1">
        <v>42149</v>
      </c>
    </row>
    <row r="3558" spans="1:20">
      <c r="A3558" s="1">
        <v>42150</v>
      </c>
      <c r="B3558" s="39">
        <v>745.52001953125</v>
      </c>
      <c r="C3558" s="39"/>
      <c r="D3558" s="39">
        <v>194.8800048828125</v>
      </c>
      <c r="E3558" s="39">
        <v>289.32000732421875</v>
      </c>
      <c r="F3558" s="39">
        <v>403.76998901367188</v>
      </c>
      <c r="G3558" s="39">
        <v>160.6199951171875</v>
      </c>
      <c r="H3558" s="39">
        <v>515.760009765625</v>
      </c>
      <c r="I3558" s="39"/>
      <c r="J3558" s="39">
        <v>106.37999725341797</v>
      </c>
      <c r="K3558" s="39">
        <v>343.989990234375</v>
      </c>
      <c r="L3558" s="39"/>
      <c r="M3558" s="39"/>
      <c r="N3558" s="39"/>
      <c r="O3558" s="39">
        <v>356.8599853515625</v>
      </c>
      <c r="P3558" s="39">
        <v>378.85000610351563</v>
      </c>
      <c r="Q3558" s="39">
        <v>366.27999877929688</v>
      </c>
      <c r="S3558" s="39">
        <v>323.1099853515625</v>
      </c>
      <c r="T3558" s="39">
        <v>33.75</v>
      </c>
    </row>
    <row r="3559" spans="1:20">
      <c r="A3559" s="1">
        <v>42151</v>
      </c>
      <c r="B3559" s="39">
        <v>738.280029296875</v>
      </c>
      <c r="C3559" s="39"/>
      <c r="D3559" s="39">
        <v>193.30000305175781</v>
      </c>
      <c r="E3559" s="39">
        <v>288.52999877929688</v>
      </c>
      <c r="F3559" s="39">
        <v>394.26998901367188</v>
      </c>
      <c r="G3559" s="39">
        <v>161</v>
      </c>
      <c r="H3559" s="39">
        <v>508.5</v>
      </c>
      <c r="I3559" s="39"/>
      <c r="J3559" s="39">
        <v>110.72000122070313</v>
      </c>
      <c r="K3559" s="39">
        <v>347.04000854492188</v>
      </c>
      <c r="L3559" s="39"/>
      <c r="M3559" s="39"/>
      <c r="N3559" s="39"/>
      <c r="O3559" s="39">
        <v>355.70001220703125</v>
      </c>
      <c r="P3559" s="39">
        <v>375.82998657226563</v>
      </c>
      <c r="Q3559" s="39">
        <v>366.989990234375</v>
      </c>
      <c r="S3559" s="39">
        <v>321.95001220703125</v>
      </c>
      <c r="T3559" s="39">
        <v>33.75</v>
      </c>
    </row>
    <row r="3560" spans="1:20">
      <c r="A3560" s="1">
        <v>42152</v>
      </c>
      <c r="B3560" s="39">
        <v>743.67999267578125</v>
      </c>
      <c r="C3560" s="39"/>
      <c r="D3560" s="39">
        <v>195.75</v>
      </c>
      <c r="E3560" s="39">
        <v>286.89999389648438</v>
      </c>
      <c r="F3560" s="39">
        <v>390.739990234375</v>
      </c>
      <c r="G3560" s="39">
        <v>163.82000732421875</v>
      </c>
      <c r="H3560" s="39">
        <v>508.83999633789063</v>
      </c>
      <c r="I3560" s="39"/>
      <c r="J3560" s="39">
        <v>110.05999755859375</v>
      </c>
      <c r="K3560" s="39">
        <v>348.3699951171875</v>
      </c>
      <c r="L3560" s="39"/>
      <c r="M3560" s="39"/>
      <c r="N3560" s="39"/>
      <c r="O3560" s="39">
        <v>356.47000122070313</v>
      </c>
      <c r="P3560" s="39">
        <v>376.510009765625</v>
      </c>
      <c r="Q3560" s="39">
        <v>367.92999267578125</v>
      </c>
      <c r="S3560" s="39">
        <v>322.72000122070313</v>
      </c>
      <c r="T3560" s="39">
        <v>33.75</v>
      </c>
    </row>
    <row r="3561" spans="1:20">
      <c r="A3561" s="1">
        <v>42153</v>
      </c>
      <c r="B3561" s="39">
        <v>741.83001708984375</v>
      </c>
      <c r="C3561" s="39"/>
      <c r="D3561" s="39">
        <v>201.38999938964844</v>
      </c>
      <c r="E3561" s="39">
        <v>286.17999267578125</v>
      </c>
      <c r="F3561" s="39">
        <v>392.85000610351563</v>
      </c>
      <c r="G3561" s="39">
        <v>164.5</v>
      </c>
      <c r="H3561" s="39">
        <v>511.16000366210938</v>
      </c>
      <c r="I3561" s="39"/>
      <c r="J3561" s="39">
        <v>108.29000091552734</v>
      </c>
      <c r="K3561" s="39">
        <v>346.30999755859375</v>
      </c>
      <c r="L3561" s="39"/>
      <c r="M3561" s="39"/>
      <c r="N3561" s="39"/>
      <c r="O3561" s="39">
        <v>356.20001220703125</v>
      </c>
      <c r="P3561" s="39">
        <v>376.89999389648438</v>
      </c>
      <c r="Q3561" s="39">
        <v>366.92999267578125</v>
      </c>
      <c r="S3561" s="39">
        <v>322.45001220703125</v>
      </c>
      <c r="T3561" s="39">
        <v>33.75</v>
      </c>
    </row>
    <row r="3562" spans="1:20">
      <c r="A3562" s="1">
        <v>42156</v>
      </c>
      <c r="B3562" s="39">
        <v>744.6099853515625</v>
      </c>
      <c r="C3562" s="39"/>
      <c r="D3562" s="39">
        <v>202.16999816894531</v>
      </c>
      <c r="E3562" s="39">
        <v>286.8800048828125</v>
      </c>
      <c r="F3562" s="39">
        <v>391.27999877929688</v>
      </c>
      <c r="G3562" s="39">
        <v>168.66000366210938</v>
      </c>
      <c r="H3562" s="39">
        <v>513.65997314453125</v>
      </c>
      <c r="I3562" s="39"/>
      <c r="J3562" s="39">
        <v>112.91000366210938</v>
      </c>
      <c r="K3562" s="39">
        <v>346.67001342773438</v>
      </c>
      <c r="L3562" s="39"/>
      <c r="M3562" s="39"/>
      <c r="N3562" s="39"/>
      <c r="O3562" s="39">
        <v>357.32998657226563</v>
      </c>
      <c r="P3562" s="39">
        <v>378.05999755859375</v>
      </c>
      <c r="Q3562" s="39">
        <v>368.1300048828125</v>
      </c>
      <c r="S3562" s="39">
        <v>323.57998657226563</v>
      </c>
      <c r="T3562" s="39">
        <v>33.75</v>
      </c>
    </row>
    <row r="3563" spans="1:20">
      <c r="A3563" s="1">
        <v>42157</v>
      </c>
      <c r="B3563" s="39">
        <v>741.8800048828125</v>
      </c>
      <c r="C3563" s="39"/>
      <c r="D3563" s="39">
        <v>197.89999389648438</v>
      </c>
      <c r="E3563" s="39">
        <v>286.20999145507813</v>
      </c>
      <c r="F3563" s="39">
        <v>387.35000610351563</v>
      </c>
      <c r="G3563" s="39">
        <v>141.03999328613281</v>
      </c>
      <c r="H3563" s="39">
        <v>528.82000732421875</v>
      </c>
      <c r="I3563" s="39"/>
      <c r="J3563" s="39">
        <v>120.59999847412109</v>
      </c>
      <c r="K3563" s="39">
        <v>345.6400146484375</v>
      </c>
      <c r="L3563" s="39"/>
      <c r="M3563" s="39"/>
      <c r="N3563" s="39"/>
      <c r="O3563" s="39">
        <v>357.3699951171875</v>
      </c>
      <c r="P3563" s="39">
        <v>374.83999633789063</v>
      </c>
      <c r="Q3563" s="39">
        <v>371.6099853515625</v>
      </c>
      <c r="S3563" s="39">
        <v>323.6199951171875</v>
      </c>
      <c r="T3563" s="39">
        <v>33.75</v>
      </c>
    </row>
    <row r="3564" spans="1:20">
      <c r="A3564" s="1">
        <v>42158</v>
      </c>
      <c r="B3564" s="39">
        <v>735.510009765625</v>
      </c>
      <c r="C3564" s="39"/>
      <c r="D3564" s="39">
        <v>198.47999572753906</v>
      </c>
      <c r="E3564" s="39">
        <v>296.739990234375</v>
      </c>
      <c r="F3564" s="39">
        <v>391.04998779296875</v>
      </c>
      <c r="G3564" s="39">
        <v>139.22999572753906</v>
      </c>
      <c r="H3564" s="39">
        <v>525.3599853515625</v>
      </c>
      <c r="I3564" s="39"/>
      <c r="J3564" s="39">
        <v>123.37999725341797</v>
      </c>
      <c r="K3564" s="39">
        <v>343.67001342773438</v>
      </c>
      <c r="L3564" s="39"/>
      <c r="M3564" s="39"/>
      <c r="N3564" s="39"/>
      <c r="O3564" s="39">
        <v>358.39999389648438</v>
      </c>
      <c r="P3564" s="39">
        <v>378.79000854492188</v>
      </c>
      <c r="Q3564" s="39">
        <v>369.66000366210938</v>
      </c>
      <c r="S3564" s="39">
        <v>324.64999389648438</v>
      </c>
      <c r="T3564" s="39">
        <v>33.75</v>
      </c>
    </row>
    <row r="3565" spans="1:20">
      <c r="A3565" s="1">
        <v>42159</v>
      </c>
      <c r="B3565" s="39">
        <v>739.16998291015625</v>
      </c>
      <c r="C3565" s="39"/>
      <c r="D3565" s="39">
        <v>197.25</v>
      </c>
      <c r="E3565" s="39">
        <v>294.27999877929688</v>
      </c>
      <c r="F3565" s="39">
        <v>388.73001098632813</v>
      </c>
      <c r="G3565" s="39">
        <v>138.89999389648438</v>
      </c>
      <c r="H3565" s="39">
        <v>525.6199951171875</v>
      </c>
      <c r="I3565" s="39"/>
      <c r="J3565" s="39">
        <v>124.44000244140625</v>
      </c>
      <c r="K3565" s="39">
        <v>343.48001098632813</v>
      </c>
      <c r="L3565" s="39"/>
      <c r="M3565" s="39"/>
      <c r="N3565" s="39"/>
      <c r="O3565" s="39">
        <v>358.02999877929688</v>
      </c>
      <c r="P3565" s="39">
        <v>378.01998901367188</v>
      </c>
      <c r="Q3565" s="39">
        <v>369.67001342773438</v>
      </c>
      <c r="S3565" s="39">
        <v>324.27999877929688</v>
      </c>
      <c r="T3565" s="39">
        <v>33.75</v>
      </c>
    </row>
    <row r="3566" spans="1:20">
      <c r="A3566" s="1">
        <v>42160</v>
      </c>
      <c r="B3566" s="39">
        <v>739.59002685546875</v>
      </c>
      <c r="C3566" s="39"/>
      <c r="D3566" s="39">
        <v>199.13999938964844</v>
      </c>
      <c r="E3566" s="39">
        <v>298.3800048828125</v>
      </c>
      <c r="F3566" s="39">
        <v>387.98001098632813</v>
      </c>
      <c r="G3566" s="39">
        <v>116.52999877929688</v>
      </c>
      <c r="H3566" s="39">
        <v>523.22998046875</v>
      </c>
      <c r="I3566" s="39"/>
      <c r="J3566" s="39">
        <v>116.75</v>
      </c>
      <c r="K3566" s="39">
        <v>346.23001098632813</v>
      </c>
      <c r="L3566" s="39"/>
      <c r="M3566" s="39"/>
      <c r="N3566" s="39"/>
      <c r="O3566" s="39">
        <v>359.010009765625</v>
      </c>
      <c r="P3566" s="39">
        <v>379.32998657226563</v>
      </c>
      <c r="Q3566" s="39">
        <v>370.39999389648438</v>
      </c>
      <c r="S3566" s="39">
        <v>325.260009765625</v>
      </c>
      <c r="T3566" s="39">
        <v>33.75</v>
      </c>
    </row>
    <row r="3567" spans="1:20">
      <c r="A3567" s="1">
        <v>42163</v>
      </c>
      <c r="B3567" s="39">
        <v>750.25</v>
      </c>
      <c r="C3567" s="39"/>
      <c r="D3567" s="39">
        <v>198.5</v>
      </c>
      <c r="E3567" s="39">
        <v>296.17001342773438</v>
      </c>
      <c r="F3567" s="39">
        <v>369.22000122070313</v>
      </c>
      <c r="G3567" s="39">
        <v>122.72000122070313</v>
      </c>
      <c r="H3567" s="39">
        <v>522.79998779296875</v>
      </c>
      <c r="I3567" s="39"/>
      <c r="J3567" s="39">
        <v>113.23999786376953</v>
      </c>
      <c r="K3567" s="39">
        <v>341.95001220703125</v>
      </c>
      <c r="L3567" s="39"/>
      <c r="M3567" s="39"/>
      <c r="N3567" s="39"/>
      <c r="O3567" s="39">
        <v>357.45999145507813</v>
      </c>
      <c r="P3567" s="39">
        <v>379.30999755859375</v>
      </c>
      <c r="Q3567" s="39">
        <v>367.08999633789063</v>
      </c>
      <c r="S3567" s="39">
        <v>323.70999145507813</v>
      </c>
      <c r="T3567" s="39">
        <v>33.75</v>
      </c>
    </row>
    <row r="3568" spans="1:20">
      <c r="A3568" s="1">
        <v>42164</v>
      </c>
      <c r="B3568" s="39">
        <v>753.6099853515625</v>
      </c>
      <c r="C3568" s="39"/>
      <c r="D3568" s="39">
        <v>198.8800048828125</v>
      </c>
      <c r="E3568" s="39">
        <v>298.92999267578125</v>
      </c>
      <c r="F3568" s="39">
        <v>368.75</v>
      </c>
      <c r="G3568" s="39">
        <v>127.72000122070313</v>
      </c>
      <c r="H3568" s="39">
        <v>521.44000244140625</v>
      </c>
      <c r="I3568" s="39"/>
      <c r="J3568" s="39">
        <v>115.12999725341797</v>
      </c>
      <c r="K3568" s="39">
        <v>337.27999877929688</v>
      </c>
      <c r="L3568" s="39"/>
      <c r="M3568" s="39"/>
      <c r="N3568" s="39"/>
      <c r="O3568" s="39">
        <v>357.02999877929688</v>
      </c>
      <c r="P3568" s="39">
        <v>381.6400146484375</v>
      </c>
      <c r="Q3568" s="39">
        <v>363.70999145507813</v>
      </c>
      <c r="S3568" s="39">
        <v>323.27999877929688</v>
      </c>
      <c r="T3568" s="39">
        <v>33.75</v>
      </c>
    </row>
    <row r="3569" spans="1:20">
      <c r="A3569" s="1">
        <v>42165</v>
      </c>
      <c r="B3569" s="39">
        <v>769.59002685546875</v>
      </c>
      <c r="C3569" s="39"/>
      <c r="D3569" s="39">
        <v>204.75999450683594</v>
      </c>
      <c r="E3569" s="39">
        <v>291.67999267578125</v>
      </c>
      <c r="F3569" s="39">
        <v>370.52999877929688</v>
      </c>
      <c r="G3569" s="39">
        <v>126.68000030517578</v>
      </c>
      <c r="H3569" s="39">
        <v>523.33001708984375</v>
      </c>
      <c r="I3569" s="39"/>
      <c r="J3569" s="39">
        <v>100.83999633789063</v>
      </c>
      <c r="K3569" s="39">
        <v>336.1199951171875</v>
      </c>
      <c r="L3569" s="39"/>
      <c r="M3569" s="39"/>
      <c r="N3569" s="39"/>
      <c r="O3569" s="39">
        <v>356.92999267578125</v>
      </c>
      <c r="P3569" s="39">
        <v>382.82000732421875</v>
      </c>
      <c r="Q3569" s="39">
        <v>362.25</v>
      </c>
      <c r="S3569" s="39">
        <v>323.17999267578125</v>
      </c>
      <c r="T3569" s="39">
        <v>33.75</v>
      </c>
    </row>
    <row r="3570" spans="1:20">
      <c r="A3570" s="1">
        <v>42166</v>
      </c>
      <c r="B3570" s="39">
        <v>757.6099853515625</v>
      </c>
      <c r="C3570" s="39"/>
      <c r="D3570" s="39">
        <v>203.3800048828125</v>
      </c>
      <c r="E3570" s="39">
        <v>294.8900146484375</v>
      </c>
      <c r="F3570" s="39">
        <v>368.91000366210938</v>
      </c>
      <c r="G3570" s="39">
        <v>126.93000030517578</v>
      </c>
      <c r="H3570" s="39">
        <v>524.260009765625</v>
      </c>
      <c r="I3570" s="39"/>
      <c r="J3570" s="39">
        <v>101.06999969482422</v>
      </c>
      <c r="K3570" s="39">
        <v>336.51998901367188</v>
      </c>
      <c r="L3570" s="39"/>
      <c r="M3570" s="39"/>
      <c r="N3570" s="39"/>
      <c r="O3570" s="39">
        <v>356.44000244140625</v>
      </c>
      <c r="P3570" s="39">
        <v>381.32998657226563</v>
      </c>
      <c r="Q3570" s="39">
        <v>362.76998901367188</v>
      </c>
      <c r="S3570" s="39">
        <v>322.69000244140625</v>
      </c>
      <c r="T3570" s="39">
        <v>33.75</v>
      </c>
    </row>
    <row r="3571" spans="1:20">
      <c r="A3571" s="1">
        <v>42167</v>
      </c>
      <c r="B3571" s="39">
        <v>751.09002685546875</v>
      </c>
      <c r="C3571" s="39"/>
      <c r="D3571" s="39">
        <v>208.69999694824219</v>
      </c>
      <c r="E3571" s="39">
        <v>291.54000854492188</v>
      </c>
      <c r="F3571" s="39">
        <v>365.23001098632813</v>
      </c>
      <c r="G3571" s="39">
        <v>163.94000244140625</v>
      </c>
      <c r="H3571" s="39">
        <v>525.1199951171875</v>
      </c>
      <c r="I3571" s="39"/>
      <c r="J3571" s="39">
        <v>104.77999877929688</v>
      </c>
      <c r="K3571" s="39">
        <v>333.8699951171875</v>
      </c>
      <c r="L3571" s="39"/>
      <c r="M3571" s="39"/>
      <c r="N3571" s="39"/>
      <c r="O3571" s="39">
        <v>355.42999267578125</v>
      </c>
      <c r="P3571" s="39">
        <v>380.54000854492188</v>
      </c>
      <c r="Q3571" s="39">
        <v>361.44000244140625</v>
      </c>
      <c r="S3571" s="39">
        <v>321.67999267578125</v>
      </c>
      <c r="T3571" s="39">
        <v>33.75</v>
      </c>
    </row>
    <row r="3572" spans="1:20">
      <c r="A3572" s="1">
        <v>42170</v>
      </c>
      <c r="B3572" s="39">
        <v>734.5999755859375</v>
      </c>
      <c r="C3572" s="39"/>
      <c r="D3572" s="39">
        <v>206.08000183105469</v>
      </c>
      <c r="E3572" s="39">
        <v>291.95001220703125</v>
      </c>
      <c r="F3572" s="39">
        <v>370.42001342773438</v>
      </c>
      <c r="G3572" s="39">
        <v>161.1300048828125</v>
      </c>
      <c r="H3572" s="39">
        <v>506.44000244140625</v>
      </c>
      <c r="I3572" s="39"/>
      <c r="J3572" s="39">
        <v>104.83000183105469</v>
      </c>
      <c r="K3572" s="39">
        <v>331.32000732421875</v>
      </c>
      <c r="L3572" s="39"/>
      <c r="M3572" s="39"/>
      <c r="N3572" s="39"/>
      <c r="O3572" s="39">
        <v>350.76998901367188</v>
      </c>
      <c r="P3572" s="39">
        <v>376.8900146484375</v>
      </c>
      <c r="Q3572" s="39">
        <v>355.26998901367188</v>
      </c>
      <c r="S3572" s="39">
        <v>317.01998901367188</v>
      </c>
      <c r="T3572" s="39">
        <v>33.75</v>
      </c>
    </row>
    <row r="3573" spans="1:20">
      <c r="A3573" s="1">
        <v>42171</v>
      </c>
      <c r="B3573" s="39">
        <v>730.32000732421875</v>
      </c>
      <c r="C3573" s="39"/>
      <c r="D3573" s="39">
        <v>210.36000061035156</v>
      </c>
      <c r="E3573" s="39">
        <v>290.14999389648438</v>
      </c>
      <c r="F3573" s="39">
        <v>365.3599853515625</v>
      </c>
      <c r="G3573" s="39">
        <v>170.44999694824219</v>
      </c>
      <c r="H3573" s="39">
        <v>513.21002197265625</v>
      </c>
      <c r="I3573" s="39"/>
      <c r="J3573" s="39">
        <v>101.68000030517578</v>
      </c>
      <c r="K3573" s="39">
        <v>333.47000122070313</v>
      </c>
      <c r="L3573" s="39"/>
      <c r="M3573" s="39"/>
      <c r="N3573" s="39"/>
      <c r="O3573" s="39">
        <v>351.54998779296875</v>
      </c>
      <c r="P3573" s="39">
        <v>375.80999755859375</v>
      </c>
      <c r="Q3573" s="39">
        <v>358.1099853515625</v>
      </c>
      <c r="S3573" s="39">
        <v>317.79998779296875</v>
      </c>
      <c r="T3573" s="39">
        <v>33.75</v>
      </c>
    </row>
    <row r="3574" spans="1:20">
      <c r="A3574" s="1">
        <v>42172</v>
      </c>
      <c r="B3574" s="39">
        <v>725.71002197265625</v>
      </c>
      <c r="C3574" s="39"/>
      <c r="D3574" s="39">
        <v>205.91000366210938</v>
      </c>
      <c r="E3574" s="39">
        <v>286.02999877929688</v>
      </c>
      <c r="F3574" s="39">
        <v>359.6099853515625</v>
      </c>
      <c r="G3574" s="39">
        <v>198.16999816894531</v>
      </c>
      <c r="H3574" s="39">
        <v>511.45001220703125</v>
      </c>
      <c r="I3574" s="39"/>
      <c r="J3574" s="39">
        <v>107.55999755859375</v>
      </c>
      <c r="K3574" s="39">
        <v>330.1400146484375</v>
      </c>
      <c r="L3574" s="39"/>
      <c r="M3574" s="39"/>
      <c r="N3574" s="39"/>
      <c r="O3574" s="39">
        <v>349.04000854492188</v>
      </c>
      <c r="P3574" s="39">
        <v>372.82998657226563</v>
      </c>
      <c r="Q3574" s="39">
        <v>355.8599853515625</v>
      </c>
      <c r="S3574" s="39">
        <v>315.29000854492188</v>
      </c>
      <c r="T3574" s="39">
        <v>33.75</v>
      </c>
    </row>
    <row r="3575" spans="1:20">
      <c r="A3575" s="1">
        <v>42173</v>
      </c>
      <c r="B3575" s="39">
        <v>722.469970703125</v>
      </c>
      <c r="C3575" s="39"/>
      <c r="D3575" s="39">
        <v>206.69999694824219</v>
      </c>
      <c r="E3575" s="39">
        <v>287.66000366210938</v>
      </c>
      <c r="F3575" s="39">
        <v>365.08999633789063</v>
      </c>
      <c r="G3575" s="39">
        <v>198.10000610351563</v>
      </c>
      <c r="H3575" s="39">
        <v>512.239990234375</v>
      </c>
      <c r="I3575" s="39"/>
      <c r="J3575" s="39">
        <v>108.19000244140625</v>
      </c>
      <c r="K3575" s="39">
        <v>331.52999877929688</v>
      </c>
      <c r="L3575" s="39"/>
      <c r="M3575" s="39"/>
      <c r="N3575" s="39"/>
      <c r="O3575" s="39">
        <v>349.91000366210938</v>
      </c>
      <c r="P3575" s="39">
        <v>373.45999145507813</v>
      </c>
      <c r="Q3575" s="39">
        <v>357.04998779296875</v>
      </c>
      <c r="S3575" s="39">
        <v>316.16000366210938</v>
      </c>
      <c r="T3575" s="39">
        <v>33.75</v>
      </c>
    </row>
    <row r="3576" spans="1:20">
      <c r="A3576" s="1">
        <v>42174</v>
      </c>
      <c r="B3576" s="39">
        <v>728.33001708984375</v>
      </c>
      <c r="C3576" s="39"/>
      <c r="D3576" s="39">
        <v>195.00999450683594</v>
      </c>
      <c r="E3576" s="39">
        <v>288.60000610351563</v>
      </c>
      <c r="F3576" s="39">
        <v>355.5</v>
      </c>
      <c r="G3576" s="39">
        <v>181.58999633789063</v>
      </c>
      <c r="H3576" s="39">
        <v>515.45001220703125</v>
      </c>
      <c r="I3576" s="39"/>
      <c r="J3576" s="39">
        <v>111.58999633789063</v>
      </c>
      <c r="K3576" s="39">
        <v>330.32998657226563</v>
      </c>
      <c r="L3576" s="39"/>
      <c r="M3576" s="39"/>
      <c r="N3576" s="39"/>
      <c r="O3576" s="39">
        <v>349.14999389648438</v>
      </c>
      <c r="P3576" s="39">
        <v>371.73001098632813</v>
      </c>
      <c r="Q3576" s="39">
        <v>357.25</v>
      </c>
      <c r="S3576" s="39">
        <v>315.39999389648438</v>
      </c>
      <c r="T3576" s="39">
        <v>33.75</v>
      </c>
    </row>
    <row r="3577" spans="1:20">
      <c r="A3577" s="1">
        <v>42177</v>
      </c>
      <c r="B3577" s="39">
        <v>731.69000244140625</v>
      </c>
      <c r="C3577" s="39"/>
      <c r="D3577" s="39">
        <v>199.57000732421875</v>
      </c>
      <c r="E3577" s="39">
        <v>288.45999145507813</v>
      </c>
      <c r="F3577" s="39">
        <v>358.20001220703125</v>
      </c>
      <c r="G3577" s="39">
        <v>181.19999694824219</v>
      </c>
      <c r="H3577" s="39">
        <v>524.57000732421875</v>
      </c>
      <c r="I3577" s="39"/>
      <c r="J3577" s="39">
        <v>111.80000305175781</v>
      </c>
      <c r="K3577" s="39">
        <v>331.1300048828125</v>
      </c>
      <c r="L3577" s="39"/>
      <c r="M3577" s="39"/>
      <c r="N3577" s="39"/>
      <c r="O3577" s="39">
        <v>351.23001098632813</v>
      </c>
      <c r="P3577" s="39">
        <v>373.3800048828125</v>
      </c>
      <c r="Q3577" s="39">
        <v>359.98001098632813</v>
      </c>
      <c r="S3577" s="39">
        <v>317.48001098632813</v>
      </c>
      <c r="T3577" s="39">
        <v>33.75</v>
      </c>
    </row>
    <row r="3578" spans="1:20">
      <c r="A3578" s="1">
        <v>42178</v>
      </c>
      <c r="B3578" s="39">
        <v>728.1199951171875</v>
      </c>
      <c r="C3578" s="39"/>
      <c r="D3578" s="39">
        <v>197.58000183105469</v>
      </c>
      <c r="E3578" s="39">
        <v>289.6300048828125</v>
      </c>
      <c r="F3578" s="39">
        <v>364.3599853515625</v>
      </c>
      <c r="G3578" s="39">
        <v>178.25</v>
      </c>
      <c r="H3578" s="39">
        <v>522.46002197265625</v>
      </c>
      <c r="I3578" s="39"/>
      <c r="J3578" s="39">
        <v>113.98999786376953</v>
      </c>
      <c r="K3578" s="39">
        <v>332.35000610351563</v>
      </c>
      <c r="L3578" s="39"/>
      <c r="M3578" s="39"/>
      <c r="N3578" s="39"/>
      <c r="O3578" s="39">
        <v>351.3699951171875</v>
      </c>
      <c r="P3578" s="39">
        <v>373.17001342773438</v>
      </c>
      <c r="Q3578" s="39">
        <v>360.489990234375</v>
      </c>
      <c r="S3578" s="39">
        <v>317.6199951171875</v>
      </c>
      <c r="T3578" s="39">
        <v>33.75</v>
      </c>
    </row>
    <row r="3579" spans="1:20">
      <c r="A3579" s="1">
        <v>42179</v>
      </c>
      <c r="B3579" s="39">
        <v>728.30999755859375</v>
      </c>
      <c r="C3579" s="39"/>
      <c r="D3579" s="39">
        <v>195.28999328613281</v>
      </c>
      <c r="E3579" s="39">
        <v>290.72000122070313</v>
      </c>
      <c r="F3579" s="39">
        <v>367.6199951171875</v>
      </c>
      <c r="G3579" s="39">
        <v>156.85000610351563</v>
      </c>
      <c r="H3579" s="39">
        <v>523.1300048828125</v>
      </c>
      <c r="I3579" s="39"/>
      <c r="J3579" s="39">
        <v>128</v>
      </c>
      <c r="K3579" s="39">
        <v>336.82000732421875</v>
      </c>
      <c r="L3579" s="39"/>
      <c r="M3579" s="39"/>
      <c r="N3579" s="39"/>
      <c r="O3579" s="39">
        <v>353.1099853515625</v>
      </c>
      <c r="P3579" s="39">
        <v>372.64999389648438</v>
      </c>
      <c r="Q3579" s="39">
        <v>364.79000854492188</v>
      </c>
      <c r="S3579" s="39">
        <v>319.3599853515625</v>
      </c>
      <c r="T3579" s="39">
        <v>33.75</v>
      </c>
    </row>
    <row r="3580" spans="1:20">
      <c r="A3580" s="1">
        <v>42180</v>
      </c>
      <c r="B3580" s="39">
        <v>731.8699951171875</v>
      </c>
      <c r="C3580" s="39"/>
      <c r="D3580" s="39">
        <v>187.80000305175781</v>
      </c>
      <c r="E3580" s="39">
        <v>298.1400146484375</v>
      </c>
      <c r="F3580" s="39">
        <v>366.32000732421875</v>
      </c>
      <c r="G3580" s="39">
        <v>150.36000061035156</v>
      </c>
      <c r="H3580" s="39">
        <v>525.32000732421875</v>
      </c>
      <c r="I3580" s="39"/>
      <c r="J3580" s="39">
        <v>128.41000366210938</v>
      </c>
      <c r="K3580" s="39">
        <v>334.83999633789063</v>
      </c>
      <c r="L3580" s="39"/>
      <c r="M3580" s="39"/>
      <c r="N3580" s="39"/>
      <c r="O3580" s="39">
        <v>354.07000732421875</v>
      </c>
      <c r="P3580" s="39">
        <v>375.35000610351563</v>
      </c>
      <c r="Q3580" s="39">
        <v>363.989990234375</v>
      </c>
      <c r="S3580" s="39">
        <v>320.32000732421875</v>
      </c>
      <c r="T3580" s="39">
        <v>33.75</v>
      </c>
    </row>
    <row r="3581" spans="1:20">
      <c r="A3581" s="1">
        <v>42181</v>
      </c>
      <c r="B3581" s="39">
        <v>732.05999755859375</v>
      </c>
      <c r="C3581" s="39"/>
      <c r="D3581" s="39">
        <v>190.11000061035156</v>
      </c>
      <c r="E3581" s="39">
        <v>300.260009765625</v>
      </c>
      <c r="F3581" s="39">
        <v>394.69000244140625</v>
      </c>
      <c r="G3581" s="39">
        <v>152.41000366210938</v>
      </c>
      <c r="H3581" s="39">
        <v>525.280029296875</v>
      </c>
      <c r="I3581" s="39"/>
      <c r="J3581" s="39">
        <v>125.73999786376953</v>
      </c>
      <c r="K3581" s="39">
        <v>338.75</v>
      </c>
      <c r="L3581" s="39"/>
      <c r="M3581" s="39"/>
      <c r="N3581" s="39"/>
      <c r="O3581" s="39">
        <v>357.10000610351563</v>
      </c>
      <c r="P3581" s="39">
        <v>379.17999267578125</v>
      </c>
      <c r="Q3581" s="39">
        <v>366.45001220703125</v>
      </c>
      <c r="S3581" s="39">
        <v>323.35000610351563</v>
      </c>
      <c r="T3581" s="39">
        <v>33.75</v>
      </c>
    </row>
    <row r="3582" spans="1:20">
      <c r="A3582" s="1">
        <v>42184</v>
      </c>
      <c r="B3582" s="39">
        <v>730.8599853515625</v>
      </c>
      <c r="C3582" s="39"/>
      <c r="D3582" s="39">
        <v>190.92999267578125</v>
      </c>
      <c r="E3582" s="39">
        <v>301.42999267578125</v>
      </c>
      <c r="F3582" s="39">
        <v>393.42999267578125</v>
      </c>
      <c r="G3582" s="39">
        <v>157.78999328613281</v>
      </c>
      <c r="H3582" s="39">
        <v>535.07000732421875</v>
      </c>
      <c r="I3582" s="39"/>
      <c r="J3582" s="39">
        <v>123.01999664306641</v>
      </c>
      <c r="K3582" s="39">
        <v>343.72000122070313</v>
      </c>
      <c r="L3582" s="39"/>
      <c r="M3582" s="39"/>
      <c r="N3582" s="39"/>
      <c r="O3582" s="39">
        <v>359.95001220703125</v>
      </c>
      <c r="P3582" s="39">
        <v>379.760009765625</v>
      </c>
      <c r="Q3582" s="39">
        <v>371.97000122070313</v>
      </c>
      <c r="S3582" s="39">
        <v>326.20001220703125</v>
      </c>
      <c r="T3582" s="39">
        <v>33.75</v>
      </c>
    </row>
    <row r="3583" spans="1:20">
      <c r="A3583" s="1">
        <v>42185</v>
      </c>
      <c r="B3583" s="39">
        <v>732.3599853515625</v>
      </c>
      <c r="C3583" s="39"/>
      <c r="D3583" s="39">
        <v>192.10000610351563</v>
      </c>
      <c r="E3583" s="39">
        <v>300.989990234375</v>
      </c>
      <c r="F3583" s="39">
        <v>394.26998901367188</v>
      </c>
      <c r="G3583" s="39">
        <v>157.72000122070313</v>
      </c>
      <c r="H3583" s="39">
        <v>531.53997802734375</v>
      </c>
      <c r="I3583" s="39"/>
      <c r="J3583" s="39">
        <v>125.20999908447266</v>
      </c>
      <c r="K3583" s="39">
        <v>345.95999145507813</v>
      </c>
      <c r="L3583" s="39"/>
      <c r="M3583" s="39"/>
      <c r="N3583" s="39"/>
      <c r="O3583" s="39">
        <v>360.54998779296875</v>
      </c>
      <c r="P3583" s="39">
        <v>380.14999389648438</v>
      </c>
      <c r="Q3583" s="39">
        <v>372.83999633789063</v>
      </c>
      <c r="S3583" s="39">
        <v>326.79998779296875</v>
      </c>
      <c r="T3583" s="39">
        <v>33.75</v>
      </c>
    </row>
    <row r="3584" spans="1:20">
      <c r="A3584" s="1">
        <v>42186</v>
      </c>
      <c r="B3584" s="39">
        <v>734.22998046875</v>
      </c>
      <c r="C3584" s="39"/>
      <c r="D3584" s="39">
        <v>193.5</v>
      </c>
      <c r="E3584" s="39">
        <v>300.83999633789063</v>
      </c>
      <c r="F3584" s="39">
        <v>395.23001098632813</v>
      </c>
      <c r="G3584" s="39">
        <v>164.47999572753906</v>
      </c>
      <c r="H3584" s="39">
        <v>532.69000244140625</v>
      </c>
      <c r="I3584" s="39"/>
      <c r="J3584" s="39">
        <v>122.80000305175781</v>
      </c>
      <c r="K3584" s="39">
        <v>346.45999145507813</v>
      </c>
      <c r="L3584" s="39"/>
      <c r="M3584" s="39"/>
      <c r="N3584" s="39"/>
      <c r="O3584" s="39">
        <v>361.22000122070313</v>
      </c>
      <c r="P3584" s="39">
        <v>381.1099853515625</v>
      </c>
      <c r="Q3584" s="39">
        <v>373.26998901367188</v>
      </c>
      <c r="S3584" s="39">
        <v>327.47000122070313</v>
      </c>
      <c r="T3584" s="39">
        <v>33.75</v>
      </c>
    </row>
    <row r="3585" spans="1:20">
      <c r="A3585" s="1">
        <v>42187</v>
      </c>
      <c r="B3585" s="39">
        <v>740.78997802734375</v>
      </c>
      <c r="C3585" s="39"/>
      <c r="D3585" s="39">
        <v>203.22999572753906</v>
      </c>
      <c r="E3585" s="39">
        <v>290.54998779296875</v>
      </c>
      <c r="F3585" s="39">
        <v>387.1199951171875</v>
      </c>
      <c r="G3585" s="39">
        <v>174.77999877929688</v>
      </c>
      <c r="H3585" s="39">
        <v>529.02001953125</v>
      </c>
      <c r="I3585" s="39"/>
      <c r="J3585" s="39">
        <v>121.29000091552734</v>
      </c>
      <c r="K3585" s="39">
        <v>349.67999267578125</v>
      </c>
      <c r="L3585" s="39"/>
      <c r="M3585" s="39"/>
      <c r="N3585" s="39"/>
      <c r="O3585" s="39">
        <v>360.79998779296875</v>
      </c>
      <c r="P3585" s="39">
        <v>379.07998657226563</v>
      </c>
      <c r="Q3585" s="39">
        <v>374.489990234375</v>
      </c>
      <c r="S3585" s="39">
        <v>327.04998779296875</v>
      </c>
      <c r="T3585" s="39">
        <v>33.75</v>
      </c>
    </row>
    <row r="3586" spans="1:20">
      <c r="A3586" s="1">
        <v>42188</v>
      </c>
    </row>
    <row r="3587" spans="1:20">
      <c r="A3587" s="1">
        <v>42191</v>
      </c>
      <c r="B3587" s="39">
        <v>735.20001220703125</v>
      </c>
      <c r="C3587" s="39"/>
      <c r="D3587" s="39">
        <v>206.46000671386719</v>
      </c>
      <c r="E3587" s="39">
        <v>289.55999755859375</v>
      </c>
      <c r="F3587" s="39">
        <v>381.29998779296875</v>
      </c>
      <c r="G3587" s="39">
        <v>152.27000427246094</v>
      </c>
      <c r="H3587" s="39">
        <v>530.219970703125</v>
      </c>
      <c r="I3587" s="39"/>
      <c r="J3587" s="39">
        <v>111.55999755859375</v>
      </c>
      <c r="K3587" s="39">
        <v>345.29998779296875</v>
      </c>
      <c r="L3587" s="39"/>
      <c r="M3587" s="39"/>
      <c r="N3587" s="39"/>
      <c r="O3587" s="39">
        <v>357.8699951171875</v>
      </c>
      <c r="P3587" s="39">
        <v>376.42001342773438</v>
      </c>
      <c r="Q3587" s="39">
        <v>371.01998901367188</v>
      </c>
      <c r="S3587" s="39">
        <v>324.1199951171875</v>
      </c>
      <c r="T3587" s="39">
        <v>33.75</v>
      </c>
    </row>
    <row r="3588" spans="1:20">
      <c r="A3588" s="1">
        <v>42192</v>
      </c>
      <c r="B3588" s="39">
        <v>742.46002197265625</v>
      </c>
      <c r="C3588" s="39"/>
      <c r="D3588" s="39">
        <v>208.80999755859375</v>
      </c>
      <c r="E3588" s="39">
        <v>290.25</v>
      </c>
      <c r="F3588" s="39">
        <v>378.14999389648438</v>
      </c>
      <c r="G3588" s="39">
        <v>152.22999572753906</v>
      </c>
      <c r="H3588" s="39">
        <v>530.71002197265625</v>
      </c>
      <c r="I3588" s="39"/>
      <c r="J3588" s="39">
        <v>109.08999633789063</v>
      </c>
      <c r="K3588" s="39">
        <v>347.54998779296875</v>
      </c>
      <c r="L3588" s="39"/>
      <c r="M3588" s="39"/>
      <c r="N3588" s="39"/>
      <c r="O3588" s="39">
        <v>359.57998657226563</v>
      </c>
      <c r="P3588" s="39">
        <v>378.51998901367188</v>
      </c>
      <c r="Q3588" s="39">
        <v>372.48001098632813</v>
      </c>
      <c r="S3588" s="39">
        <v>325.82998657226563</v>
      </c>
      <c r="T3588" s="39">
        <v>33.75</v>
      </c>
    </row>
    <row r="3589" spans="1:20">
      <c r="A3589" s="1">
        <v>42193</v>
      </c>
      <c r="B3589" s="39">
        <v>742.22998046875</v>
      </c>
      <c r="C3589" s="39"/>
      <c r="D3589" s="39">
        <v>209.08000183105469</v>
      </c>
      <c r="E3589" s="39">
        <v>293.3599853515625</v>
      </c>
      <c r="F3589" s="39">
        <v>375.45001220703125</v>
      </c>
      <c r="G3589" s="39">
        <v>151.8800048828125</v>
      </c>
      <c r="H3589" s="39">
        <v>531.45001220703125</v>
      </c>
      <c r="I3589" s="39"/>
      <c r="J3589" s="39">
        <v>111.20999908447266</v>
      </c>
      <c r="K3589" s="39">
        <v>347.69000244140625</v>
      </c>
      <c r="L3589" s="39"/>
      <c r="M3589" s="39"/>
      <c r="N3589" s="39"/>
      <c r="O3589" s="39">
        <v>360.39999389648438</v>
      </c>
      <c r="P3589" s="39">
        <v>379.77999877929688</v>
      </c>
      <c r="Q3589" s="39">
        <v>372.91000366210938</v>
      </c>
      <c r="S3589" s="39">
        <v>326.64999389648438</v>
      </c>
      <c r="T3589" s="39">
        <v>33.75</v>
      </c>
    </row>
    <row r="3590" spans="1:20">
      <c r="A3590" s="1">
        <v>42194</v>
      </c>
      <c r="B3590" s="39">
        <v>738.19000244140625</v>
      </c>
      <c r="C3590" s="39"/>
      <c r="D3590" s="39">
        <v>206.91999816894531</v>
      </c>
      <c r="E3590" s="39">
        <v>297.05999755859375</v>
      </c>
      <c r="F3590" s="39">
        <v>376.3699951171875</v>
      </c>
      <c r="G3590" s="39">
        <v>163.24000549316406</v>
      </c>
      <c r="H3590" s="39">
        <v>535.96002197265625</v>
      </c>
      <c r="I3590" s="39"/>
      <c r="J3590" s="39">
        <v>128.00999450683594</v>
      </c>
      <c r="K3590" s="39">
        <v>343.45001220703125</v>
      </c>
      <c r="L3590" s="39"/>
      <c r="M3590" s="39"/>
      <c r="N3590" s="39"/>
      <c r="O3590" s="39">
        <v>360.69000244140625</v>
      </c>
      <c r="P3590" s="39">
        <v>380.8800048828125</v>
      </c>
      <c r="Q3590" s="39">
        <v>372.3800048828125</v>
      </c>
      <c r="S3590" s="39">
        <v>326.94000244140625</v>
      </c>
      <c r="T3590" s="39">
        <v>33.75</v>
      </c>
    </row>
    <row r="3591" spans="1:20">
      <c r="A3591" s="1">
        <v>42195</v>
      </c>
      <c r="B3591" s="39">
        <v>740.47998046875</v>
      </c>
      <c r="C3591" s="39"/>
      <c r="D3591" s="39">
        <v>202.02000427246094</v>
      </c>
      <c r="E3591" s="39">
        <v>295.41000366210938</v>
      </c>
      <c r="F3591" s="39">
        <v>381.20001220703125</v>
      </c>
      <c r="G3591" s="39">
        <v>166.60000610351563</v>
      </c>
      <c r="H3591" s="39">
        <v>533.27001953125</v>
      </c>
      <c r="I3591" s="39"/>
      <c r="J3591" s="39">
        <v>128.00999450683594</v>
      </c>
      <c r="K3591" s="39">
        <v>340.8900146484375</v>
      </c>
      <c r="L3591" s="39"/>
      <c r="M3591" s="39"/>
      <c r="N3591" s="39"/>
      <c r="O3591" s="39">
        <v>359.29998779296875</v>
      </c>
      <c r="P3591" s="39">
        <v>380.29998779296875</v>
      </c>
      <c r="Q3591" s="39">
        <v>369.989990234375</v>
      </c>
      <c r="S3591" s="39">
        <v>325.54998779296875</v>
      </c>
      <c r="T3591" s="39">
        <v>33.75</v>
      </c>
    </row>
    <row r="3592" spans="1:20">
      <c r="A3592" s="1">
        <v>42198</v>
      </c>
      <c r="B3592" s="39">
        <v>749.8900146484375</v>
      </c>
      <c r="C3592" s="39"/>
      <c r="D3592" s="39">
        <v>200.92999267578125</v>
      </c>
      <c r="E3592" s="39">
        <v>296.35000610351563</v>
      </c>
      <c r="F3592" s="39">
        <v>388.35000610351563</v>
      </c>
      <c r="G3592" s="39">
        <v>157.61000061035156</v>
      </c>
      <c r="H3592" s="39">
        <v>532.72998046875</v>
      </c>
      <c r="I3592" s="39"/>
      <c r="J3592" s="39">
        <v>125.48999786376953</v>
      </c>
      <c r="K3592" s="39">
        <v>343.1400146484375</v>
      </c>
      <c r="L3592" s="39"/>
      <c r="M3592" s="39"/>
      <c r="N3592" s="39"/>
      <c r="O3592" s="39">
        <v>361.1199951171875</v>
      </c>
      <c r="P3592" s="39">
        <v>382.85000610351563</v>
      </c>
      <c r="Q3592" s="39">
        <v>371.20001220703125</v>
      </c>
      <c r="S3592" s="39">
        <v>327.3699951171875</v>
      </c>
      <c r="T3592" s="39">
        <v>33.75</v>
      </c>
    </row>
    <row r="3593" spans="1:20">
      <c r="A3593" s="1">
        <v>42199</v>
      </c>
      <c r="B3593" s="39">
        <v>743.28997802734375</v>
      </c>
      <c r="C3593" s="39"/>
      <c r="D3593" s="39">
        <v>201.36000061035156</v>
      </c>
      <c r="E3593" s="39">
        <v>296.30999755859375</v>
      </c>
      <c r="F3593" s="39">
        <v>394.58999633789063</v>
      </c>
      <c r="G3593" s="39">
        <v>157.58000183105469</v>
      </c>
      <c r="H3593" s="39">
        <v>531.25</v>
      </c>
      <c r="I3593" s="39"/>
      <c r="J3593" s="39">
        <v>111.37000274658203</v>
      </c>
      <c r="K3593" s="39">
        <v>340.60000610351563</v>
      </c>
      <c r="L3593" s="39"/>
      <c r="M3593" s="39"/>
      <c r="N3593" s="39"/>
      <c r="O3593" s="39">
        <v>359.17999267578125</v>
      </c>
      <c r="P3593" s="39">
        <v>381.92999267578125</v>
      </c>
      <c r="Q3593" s="39">
        <v>368.01998901367188</v>
      </c>
      <c r="S3593" s="39">
        <v>325.42999267578125</v>
      </c>
      <c r="T3593" s="39">
        <v>33.75</v>
      </c>
    </row>
    <row r="3594" spans="1:20">
      <c r="A3594" s="1">
        <v>42200</v>
      </c>
      <c r="B3594" s="39">
        <v>741.5</v>
      </c>
      <c r="C3594" s="39"/>
      <c r="D3594" s="39">
        <v>201.42999267578125</v>
      </c>
      <c r="E3594" s="39">
        <v>293.67999267578125</v>
      </c>
      <c r="F3594" s="39">
        <v>394.1199951171875</v>
      </c>
      <c r="G3594" s="39">
        <v>156.13999938964844</v>
      </c>
      <c r="H3594" s="39">
        <v>531.65997314453125</v>
      </c>
      <c r="I3594" s="39"/>
      <c r="J3594" s="39">
        <v>110.45999908447266</v>
      </c>
      <c r="K3594" s="39">
        <v>343.05999755859375</v>
      </c>
      <c r="L3594" s="39"/>
      <c r="M3594" s="39"/>
      <c r="N3594" s="39"/>
      <c r="O3594" s="39">
        <v>359.1099853515625</v>
      </c>
      <c r="P3594" s="39">
        <v>380.17001342773438</v>
      </c>
      <c r="Q3594" s="39">
        <v>369.73001098632813</v>
      </c>
      <c r="S3594" s="39">
        <v>325.3599853515625</v>
      </c>
      <c r="T3594" s="39">
        <v>33.75</v>
      </c>
    </row>
    <row r="3595" spans="1:20">
      <c r="A3595" s="1">
        <v>42201</v>
      </c>
      <c r="B3595" s="39">
        <v>733.96002197265625</v>
      </c>
      <c r="C3595" s="39"/>
      <c r="D3595" s="39">
        <v>206.94999694824219</v>
      </c>
      <c r="E3595" s="39">
        <v>292.82000732421875</v>
      </c>
      <c r="F3595" s="39">
        <v>398.77999877929688</v>
      </c>
      <c r="G3595" s="39">
        <v>171.33000183105469</v>
      </c>
      <c r="H3595" s="39">
        <v>533.21002197265625</v>
      </c>
      <c r="I3595" s="39"/>
      <c r="J3595" s="39">
        <v>109.91999816894531</v>
      </c>
      <c r="K3595" s="39">
        <v>342.8699951171875</v>
      </c>
      <c r="L3595" s="39"/>
      <c r="M3595" s="39"/>
      <c r="N3595" s="39"/>
      <c r="O3595" s="39">
        <v>359.14999389648438</v>
      </c>
      <c r="P3595" s="39">
        <v>380.07000732421875</v>
      </c>
      <c r="Q3595" s="39">
        <v>369.92999267578125</v>
      </c>
      <c r="S3595" s="39">
        <v>325.39999389648438</v>
      </c>
      <c r="T3595" s="39">
        <v>33.75</v>
      </c>
    </row>
    <row r="3596" spans="1:20">
      <c r="A3596" s="1">
        <v>42202</v>
      </c>
      <c r="B3596" s="39">
        <v>734.280029296875</v>
      </c>
      <c r="C3596" s="39"/>
      <c r="D3596" s="39">
        <v>212.46000671386719</v>
      </c>
      <c r="E3596" s="39">
        <v>292.01998901367188</v>
      </c>
      <c r="F3596" s="39">
        <v>401.07998657226563</v>
      </c>
      <c r="G3596" s="39">
        <v>144.28999328613281</v>
      </c>
      <c r="H3596" s="39">
        <v>532.780029296875</v>
      </c>
      <c r="I3596" s="39"/>
      <c r="J3596" s="39">
        <v>111.44999694824219</v>
      </c>
      <c r="K3596" s="39">
        <v>348.14999389648438</v>
      </c>
      <c r="L3596" s="39"/>
      <c r="M3596" s="39"/>
      <c r="N3596" s="39"/>
      <c r="O3596" s="39">
        <v>360.6400146484375</v>
      </c>
      <c r="P3596" s="39">
        <v>379.64999389648438</v>
      </c>
      <c r="Q3596" s="39">
        <v>373.55999755859375</v>
      </c>
      <c r="S3596" s="39">
        <v>326.8900146484375</v>
      </c>
      <c r="T3596" s="39">
        <v>33.75</v>
      </c>
    </row>
    <row r="3597" spans="1:20">
      <c r="A3597" s="1">
        <v>42205</v>
      </c>
      <c r="B3597" s="39">
        <v>735.3499755859375</v>
      </c>
      <c r="C3597" s="39"/>
      <c r="D3597" s="39">
        <v>210.08999633789063</v>
      </c>
      <c r="E3597" s="39">
        <v>290.6099853515625</v>
      </c>
      <c r="F3597" s="39">
        <v>397.60000610351563</v>
      </c>
      <c r="G3597" s="39">
        <v>144.80999755859375</v>
      </c>
      <c r="H3597" s="39">
        <v>525.25</v>
      </c>
      <c r="I3597" s="39"/>
      <c r="J3597" s="39">
        <v>113.22000122070313</v>
      </c>
      <c r="K3597" s="39">
        <v>345.3699951171875</v>
      </c>
      <c r="L3597" s="39"/>
      <c r="M3597" s="39"/>
      <c r="N3597" s="39"/>
      <c r="O3597" s="39">
        <v>358.45001220703125</v>
      </c>
      <c r="P3597" s="39">
        <v>378.54998779296875</v>
      </c>
      <c r="Q3597" s="39">
        <v>370.010009765625</v>
      </c>
      <c r="S3597" s="39">
        <v>324.70001220703125</v>
      </c>
      <c r="T3597" s="39">
        <v>33.75</v>
      </c>
    </row>
    <row r="3598" spans="1:20">
      <c r="A3598" s="1">
        <v>42206</v>
      </c>
      <c r="B3598" s="39">
        <v>740.72998046875</v>
      </c>
      <c r="C3598" s="39"/>
      <c r="D3598" s="39">
        <v>208.42999267578125</v>
      </c>
      <c r="E3598" s="39">
        <v>290.5</v>
      </c>
      <c r="F3598" s="39">
        <v>397.52999877929688</v>
      </c>
      <c r="G3598" s="39">
        <v>141.83000183105469</v>
      </c>
      <c r="H3598" s="39">
        <v>526.67999267578125</v>
      </c>
      <c r="I3598" s="39"/>
      <c r="J3598" s="39">
        <v>87.069999694824219</v>
      </c>
      <c r="K3598" s="39">
        <v>347.5</v>
      </c>
      <c r="L3598" s="39"/>
      <c r="M3598" s="39"/>
      <c r="N3598" s="39"/>
      <c r="O3598" s="39">
        <v>358.70001220703125</v>
      </c>
      <c r="P3598" s="39">
        <v>379.27999877929688</v>
      </c>
      <c r="Q3598" s="39">
        <v>369.79000854492188</v>
      </c>
      <c r="S3598" s="39">
        <v>324.95001220703125</v>
      </c>
      <c r="T3598" s="39">
        <v>33.75</v>
      </c>
    </row>
    <row r="3599" spans="1:20">
      <c r="A3599" s="1">
        <v>42207</v>
      </c>
      <c r="B3599" s="39">
        <v>736.94000244140625</v>
      </c>
      <c r="C3599" s="39"/>
      <c r="D3599" s="39">
        <v>209.8699951171875</v>
      </c>
      <c r="E3599" s="39">
        <v>291.760009765625</v>
      </c>
      <c r="F3599" s="39">
        <v>390.39999389648438</v>
      </c>
      <c r="G3599" s="39">
        <v>142.46000671386719</v>
      </c>
      <c r="H3599" s="39">
        <v>522.16998291015625</v>
      </c>
      <c r="I3599" s="39"/>
      <c r="J3599" s="39">
        <v>86.860000610351563</v>
      </c>
      <c r="K3599" s="39">
        <v>345.3699951171875</v>
      </c>
      <c r="L3599" s="39"/>
      <c r="M3599" s="39"/>
      <c r="N3599" s="39"/>
      <c r="O3599" s="39">
        <v>357.239990234375</v>
      </c>
      <c r="P3599" s="39">
        <v>378.73001098632813</v>
      </c>
      <c r="Q3599" s="39">
        <v>367.239990234375</v>
      </c>
      <c r="S3599" s="39">
        <v>323.489990234375</v>
      </c>
      <c r="T3599" s="39">
        <v>33.75</v>
      </c>
    </row>
    <row r="3600" spans="1:20">
      <c r="A3600" s="1">
        <v>42208</v>
      </c>
      <c r="B3600" s="39">
        <v>739.66998291015625</v>
      </c>
      <c r="C3600" s="39"/>
      <c r="D3600" s="39">
        <v>192</v>
      </c>
      <c r="E3600" s="39">
        <v>292.77999877929688</v>
      </c>
      <c r="F3600" s="39">
        <v>390.92999267578125</v>
      </c>
      <c r="G3600" s="39">
        <v>141.94000244140625</v>
      </c>
      <c r="H3600" s="39">
        <v>517.40997314453125</v>
      </c>
      <c r="I3600" s="39"/>
      <c r="J3600" s="39">
        <v>88.319999694824219</v>
      </c>
      <c r="K3600" s="39">
        <v>347.57998657226563</v>
      </c>
      <c r="L3600" s="39"/>
      <c r="M3600" s="39"/>
      <c r="N3600" s="39"/>
      <c r="O3600" s="39">
        <v>356.54000854492188</v>
      </c>
      <c r="P3600" s="39">
        <v>376.82998657226563</v>
      </c>
      <c r="Q3600" s="39">
        <v>367.739990234375</v>
      </c>
      <c r="S3600" s="39">
        <v>322.79000854492188</v>
      </c>
      <c r="T3600" s="39">
        <v>33.75</v>
      </c>
    </row>
    <row r="3601" spans="1:20">
      <c r="A3601" s="1">
        <v>42209</v>
      </c>
      <c r="B3601" s="39">
        <v>739.8599853515625</v>
      </c>
      <c r="C3601" s="39"/>
      <c r="D3601" s="39">
        <v>191.02999877929688</v>
      </c>
      <c r="E3601" s="39">
        <v>294.29000854492188</v>
      </c>
      <c r="F3601" s="39">
        <v>385.69000244140625</v>
      </c>
      <c r="G3601" s="39">
        <v>134.53999328613281</v>
      </c>
      <c r="H3601" s="39">
        <v>519.219970703125</v>
      </c>
      <c r="I3601" s="39"/>
      <c r="J3601" s="39">
        <v>86.610000610351563</v>
      </c>
      <c r="K3601" s="39">
        <v>343.55999755859375</v>
      </c>
      <c r="L3601" s="39"/>
      <c r="M3601" s="39"/>
      <c r="N3601" s="39"/>
      <c r="O3601" s="39">
        <v>355.32000732421875</v>
      </c>
      <c r="P3601" s="39">
        <v>376.67999267578125</v>
      </c>
      <c r="Q3601" s="39">
        <v>365.27999877929688</v>
      </c>
      <c r="S3601" s="39">
        <v>321.57000732421875</v>
      </c>
      <c r="T3601" s="39">
        <v>33.75</v>
      </c>
    </row>
    <row r="3602" spans="1:20">
      <c r="A3602" s="1">
        <v>42212</v>
      </c>
      <c r="B3602" s="39">
        <v>734.82000732421875</v>
      </c>
      <c r="C3602" s="39"/>
      <c r="D3602" s="39">
        <v>190.83000183105469</v>
      </c>
      <c r="E3602" s="39">
        <v>294.79998779296875</v>
      </c>
      <c r="F3602" s="39">
        <v>392.64999389648438</v>
      </c>
      <c r="G3602" s="39">
        <v>134.8800048828125</v>
      </c>
      <c r="H3602" s="39">
        <v>518.489990234375</v>
      </c>
      <c r="I3602" s="39"/>
      <c r="J3602" s="39">
        <v>84.040000915527344</v>
      </c>
      <c r="K3602" s="39">
        <v>344.73001098632813</v>
      </c>
      <c r="L3602" s="39"/>
      <c r="M3602" s="39"/>
      <c r="N3602" s="39"/>
      <c r="O3602" s="39">
        <v>355.3599853515625</v>
      </c>
      <c r="P3602" s="39">
        <v>376.33999633789063</v>
      </c>
      <c r="Q3602" s="39">
        <v>365.70999145507813</v>
      </c>
      <c r="S3602" s="39">
        <v>321.6099853515625</v>
      </c>
      <c r="T3602" s="39">
        <v>33.75</v>
      </c>
    </row>
    <row r="3603" spans="1:20">
      <c r="A3603" s="1">
        <v>42213</v>
      </c>
      <c r="B3603" s="39">
        <v>724.02001953125</v>
      </c>
      <c r="C3603" s="39"/>
      <c r="D3603" s="39">
        <v>189.17999267578125</v>
      </c>
      <c r="E3603" s="39">
        <v>293.83999633789063</v>
      </c>
      <c r="F3603" s="39">
        <v>382.6300048828125</v>
      </c>
      <c r="G3603" s="39">
        <v>135.63999938964844</v>
      </c>
      <c r="H3603" s="39">
        <v>517.8599853515625</v>
      </c>
      <c r="I3603" s="39"/>
      <c r="J3603" s="39">
        <v>91.879997253417969</v>
      </c>
      <c r="K3603" s="39">
        <v>344.54000854492188</v>
      </c>
      <c r="L3603" s="39"/>
      <c r="M3603" s="39"/>
      <c r="N3603" s="39"/>
      <c r="O3603" s="39">
        <v>353.57998657226563</v>
      </c>
      <c r="P3603" s="39">
        <v>372.41000366210938</v>
      </c>
      <c r="Q3603" s="39">
        <v>366.04000854492188</v>
      </c>
      <c r="S3603" s="39">
        <v>319.82998657226563</v>
      </c>
      <c r="T3603" s="39">
        <v>33.75</v>
      </c>
    </row>
    <row r="3604" spans="1:20">
      <c r="A3604" s="1">
        <v>42214</v>
      </c>
      <c r="B3604" s="39">
        <v>728.65997314453125</v>
      </c>
      <c r="C3604" s="39"/>
      <c r="D3604" s="39">
        <v>187.85000610351563</v>
      </c>
      <c r="E3604" s="39">
        <v>293.20999145507813</v>
      </c>
      <c r="F3604" s="39">
        <v>388.739990234375</v>
      </c>
      <c r="G3604" s="39">
        <v>137.03999328613281</v>
      </c>
      <c r="H3604" s="39">
        <v>517.16998291015625</v>
      </c>
      <c r="I3604" s="39"/>
      <c r="J3604" s="39">
        <v>84.029998779296875</v>
      </c>
      <c r="K3604" s="39">
        <v>343.510009765625</v>
      </c>
      <c r="L3604" s="39"/>
      <c r="M3604" s="39"/>
      <c r="N3604" s="39"/>
      <c r="O3604" s="39">
        <v>353.42001342773438</v>
      </c>
      <c r="P3604" s="39">
        <v>373.48001098632813</v>
      </c>
      <c r="Q3604" s="39">
        <v>364.55999755859375</v>
      </c>
      <c r="S3604" s="39">
        <v>319.67001342773438</v>
      </c>
      <c r="T3604" s="39">
        <v>33.75</v>
      </c>
    </row>
    <row r="3605" spans="1:20">
      <c r="A3605" s="1">
        <v>42215</v>
      </c>
      <c r="B3605" s="39">
        <v>730.25</v>
      </c>
      <c r="C3605" s="39"/>
      <c r="D3605" s="39">
        <v>199.30999755859375</v>
      </c>
      <c r="E3605" s="39">
        <v>293.58999633789063</v>
      </c>
      <c r="F3605" s="39">
        <v>387.79998779296875</v>
      </c>
      <c r="G3605" s="39">
        <v>133.47999572753906</v>
      </c>
      <c r="H3605" s="39">
        <v>518.96002197265625</v>
      </c>
      <c r="I3605" s="39"/>
      <c r="J3605" s="39">
        <v>84</v>
      </c>
      <c r="K3605" s="39">
        <v>335.95999145507813</v>
      </c>
      <c r="L3605" s="39"/>
      <c r="M3605" s="39"/>
      <c r="N3605" s="39"/>
      <c r="O3605" s="39">
        <v>352.29998779296875</v>
      </c>
      <c r="P3605" s="39">
        <v>375.72000122070313</v>
      </c>
      <c r="Q3605" s="39">
        <v>359.80999755859375</v>
      </c>
      <c r="S3605" s="39">
        <v>318.54998779296875</v>
      </c>
      <c r="T3605" s="39">
        <v>33.75</v>
      </c>
    </row>
    <row r="3606" spans="1:20">
      <c r="A3606" s="1">
        <v>42216</v>
      </c>
      <c r="B3606" s="39">
        <v>728.3499755859375</v>
      </c>
      <c r="C3606" s="39"/>
      <c r="D3606" s="39">
        <v>200.1300048828125</v>
      </c>
      <c r="E3606" s="39">
        <v>292.8800048828125</v>
      </c>
      <c r="F3606" s="39">
        <v>391.48001098632813</v>
      </c>
      <c r="G3606" s="39">
        <v>149.55999755859375</v>
      </c>
      <c r="H3606" s="39">
        <v>516.969970703125</v>
      </c>
      <c r="I3606" s="39"/>
      <c r="J3606" s="39">
        <v>83.830001831054688</v>
      </c>
      <c r="K3606" s="39">
        <v>336.57998657226563</v>
      </c>
      <c r="L3606" s="39"/>
      <c r="M3606" s="39"/>
      <c r="N3606" s="39"/>
      <c r="O3606" s="39">
        <v>352.47000122070313</v>
      </c>
      <c r="P3606" s="39">
        <v>376.1099853515625</v>
      </c>
      <c r="Q3606" s="39">
        <v>359.75</v>
      </c>
      <c r="S3606" s="39">
        <v>318.72000122070313</v>
      </c>
      <c r="T3606" s="39">
        <v>33.75</v>
      </c>
    </row>
    <row r="3607" spans="1:20">
      <c r="A3607" s="1">
        <v>42219</v>
      </c>
      <c r="B3607" s="39">
        <v>725.67999267578125</v>
      </c>
      <c r="C3607" s="39"/>
      <c r="D3607" s="39">
        <v>201.00999450683594</v>
      </c>
      <c r="E3607" s="39">
        <v>292.41000366210938</v>
      </c>
      <c r="F3607" s="39">
        <v>393.75</v>
      </c>
      <c r="G3607" s="39">
        <v>150.35000610351563</v>
      </c>
      <c r="H3607" s="39">
        <v>519.6099853515625</v>
      </c>
      <c r="I3607" s="39"/>
      <c r="J3607" s="39">
        <v>83.230003356933594</v>
      </c>
      <c r="K3607" s="39">
        <v>336.1099853515625</v>
      </c>
      <c r="L3607" s="39"/>
      <c r="M3607" s="39"/>
      <c r="N3607" s="39"/>
      <c r="O3607" s="39">
        <v>352.3599853515625</v>
      </c>
      <c r="P3607" s="39">
        <v>375.66000366210938</v>
      </c>
      <c r="Q3607" s="39">
        <v>360</v>
      </c>
      <c r="S3607" s="39">
        <v>318.6099853515625</v>
      </c>
      <c r="T3607" s="39">
        <v>33.75</v>
      </c>
    </row>
    <row r="3608" spans="1:20">
      <c r="A3608" s="1">
        <v>42220</v>
      </c>
      <c r="B3608" s="39">
        <v>730.04998779296875</v>
      </c>
      <c r="C3608" s="39"/>
      <c r="D3608" s="39">
        <v>201.67999267578125</v>
      </c>
      <c r="E3608" s="39">
        <v>293.20999145507813</v>
      </c>
      <c r="F3608" s="39">
        <v>389.45999145507813</v>
      </c>
      <c r="G3608" s="39">
        <v>154.77000427246094</v>
      </c>
      <c r="H3608" s="39">
        <v>521.22998046875</v>
      </c>
      <c r="I3608" s="39"/>
      <c r="J3608" s="39">
        <v>89.620002746582031</v>
      </c>
      <c r="K3608" s="39">
        <v>332.8699951171875</v>
      </c>
      <c r="L3608" s="39"/>
      <c r="M3608" s="39"/>
      <c r="N3608" s="39"/>
      <c r="O3608" s="39">
        <v>352.3900146484375</v>
      </c>
      <c r="P3608" s="39">
        <v>376.989990234375</v>
      </c>
      <c r="Q3608" s="39">
        <v>358.66000366210938</v>
      </c>
      <c r="S3608" s="39">
        <v>318.6400146484375</v>
      </c>
      <c r="T3608" s="39">
        <v>33.75</v>
      </c>
    </row>
    <row r="3609" spans="1:20">
      <c r="A3609" s="1">
        <v>42221</v>
      </c>
      <c r="B3609" s="39">
        <v>725.77001953125</v>
      </c>
      <c r="C3609" s="39"/>
      <c r="D3609" s="39">
        <v>191.94999694824219</v>
      </c>
      <c r="E3609" s="39">
        <v>294.17999267578125</v>
      </c>
      <c r="F3609" s="39">
        <v>391.52999877929688</v>
      </c>
      <c r="G3609" s="39">
        <v>142.25999450683594</v>
      </c>
      <c r="H3609" s="39">
        <v>522.760009765625</v>
      </c>
      <c r="I3609" s="39"/>
      <c r="J3609" s="39">
        <v>95.230003356933594</v>
      </c>
      <c r="K3609" s="39">
        <v>336.04998779296875</v>
      </c>
      <c r="L3609" s="39"/>
      <c r="M3609" s="39"/>
      <c r="N3609" s="39"/>
      <c r="O3609" s="39">
        <v>352.52999877929688</v>
      </c>
      <c r="P3609" s="39">
        <v>374.45001220703125</v>
      </c>
      <c r="Q3609" s="39">
        <v>361.6400146484375</v>
      </c>
      <c r="S3609" s="39">
        <v>318.77999877929688</v>
      </c>
      <c r="T3609" s="39">
        <v>33.75</v>
      </c>
    </row>
    <row r="3610" spans="1:20">
      <c r="A3610" s="1">
        <v>42222</v>
      </c>
      <c r="B3610" s="39">
        <v>718.719970703125</v>
      </c>
      <c r="C3610" s="39"/>
      <c r="D3610" s="39">
        <v>199.19999694824219</v>
      </c>
      <c r="E3610" s="39">
        <v>293.95999145507813</v>
      </c>
      <c r="F3610" s="39">
        <v>390.70999145507813</v>
      </c>
      <c r="G3610" s="39">
        <v>142.88999938964844</v>
      </c>
      <c r="H3610" s="39">
        <v>519.739990234375</v>
      </c>
      <c r="I3610" s="39"/>
      <c r="J3610" s="39">
        <v>97.199996948242188</v>
      </c>
      <c r="K3610" s="39">
        <v>344.27999877929688</v>
      </c>
      <c r="L3610" s="39"/>
      <c r="M3610" s="39"/>
      <c r="N3610" s="39"/>
      <c r="O3610" s="39">
        <v>354.64999389648438</v>
      </c>
      <c r="P3610" s="39">
        <v>373.95999145507813</v>
      </c>
      <c r="Q3610" s="39">
        <v>366.72000122070313</v>
      </c>
      <c r="S3610" s="39">
        <v>320.89999389648438</v>
      </c>
      <c r="T3610" s="39">
        <v>33.75</v>
      </c>
    </row>
    <row r="3611" spans="1:20">
      <c r="A3611" s="1">
        <v>42223</v>
      </c>
      <c r="B3611" s="39">
        <v>720.25</v>
      </c>
      <c r="C3611" s="39"/>
      <c r="D3611" s="39">
        <v>197.16999816894531</v>
      </c>
      <c r="E3611" s="39">
        <v>296.17001342773438</v>
      </c>
      <c r="F3611" s="39">
        <v>394.8699951171875</v>
      </c>
      <c r="G3611" s="39">
        <v>117.23999786376953</v>
      </c>
      <c r="H3611" s="39">
        <v>520.8699951171875</v>
      </c>
      <c r="I3611" s="39"/>
      <c r="J3611" s="39">
        <v>98.620002746582031</v>
      </c>
      <c r="K3611" s="39">
        <v>340.70999145507813</v>
      </c>
      <c r="L3611" s="39"/>
      <c r="M3611" s="39"/>
      <c r="N3611" s="39"/>
      <c r="O3611" s="39">
        <v>353.80999755859375</v>
      </c>
      <c r="P3611" s="39">
        <v>374.20001220703125</v>
      </c>
      <c r="Q3611" s="39">
        <v>364.64999389648438</v>
      </c>
      <c r="S3611" s="39">
        <v>320.05999755859375</v>
      </c>
      <c r="T3611" s="39">
        <v>33.75</v>
      </c>
    </row>
    <row r="3612" spans="1:20">
      <c r="A3612" s="1">
        <v>42226</v>
      </c>
      <c r="B3612" s="39">
        <v>721.780029296875</v>
      </c>
      <c r="C3612" s="39"/>
      <c r="D3612" s="39">
        <v>196.71000671386719</v>
      </c>
      <c r="E3612" s="39">
        <v>297.17001342773438</v>
      </c>
      <c r="F3612" s="39">
        <v>385.3599853515625</v>
      </c>
      <c r="G3612" s="39">
        <v>116.34999847412109</v>
      </c>
      <c r="H3612" s="39">
        <v>527.46002197265625</v>
      </c>
      <c r="I3612" s="39"/>
      <c r="J3612" s="39">
        <v>101.44000244140625</v>
      </c>
      <c r="K3612" s="39">
        <v>342.989990234375</v>
      </c>
      <c r="L3612" s="39"/>
      <c r="M3612" s="39"/>
      <c r="N3612" s="39"/>
      <c r="O3612" s="39">
        <v>355.32998657226563</v>
      </c>
      <c r="P3612" s="39">
        <v>374.1400146484375</v>
      </c>
      <c r="Q3612" s="39">
        <v>367.989990234375</v>
      </c>
      <c r="S3612" s="39">
        <v>321.57998657226563</v>
      </c>
      <c r="T3612" s="39">
        <v>33.75</v>
      </c>
    </row>
    <row r="3613" spans="1:20">
      <c r="A3613" s="1">
        <v>42227</v>
      </c>
      <c r="B3613" s="39">
        <v>719.780029296875</v>
      </c>
      <c r="C3613" s="39"/>
      <c r="D3613" s="39">
        <v>196.83000183105469</v>
      </c>
      <c r="E3613" s="39">
        <v>298.27999877929688</v>
      </c>
      <c r="F3613" s="39">
        <v>390.29998779296875</v>
      </c>
      <c r="G3613" s="39">
        <v>114.01999664306641</v>
      </c>
      <c r="H3613" s="39">
        <v>528.239990234375</v>
      </c>
      <c r="I3613" s="39"/>
      <c r="J3613" s="39">
        <v>97.779998779296875</v>
      </c>
      <c r="K3613" s="39">
        <v>343.76998901367188</v>
      </c>
      <c r="L3613" s="39"/>
      <c r="M3613" s="39"/>
      <c r="N3613" s="39"/>
      <c r="O3613" s="39">
        <v>355.73001098632813</v>
      </c>
      <c r="P3613" s="39">
        <v>374.52999877929688</v>
      </c>
      <c r="Q3613" s="39">
        <v>368.42999267578125</v>
      </c>
      <c r="S3613" s="39">
        <v>321.98001098632813</v>
      </c>
      <c r="T3613" s="39">
        <v>33.75</v>
      </c>
    </row>
    <row r="3614" spans="1:20">
      <c r="A3614" s="1">
        <v>42228</v>
      </c>
      <c r="B3614" s="39">
        <v>727.72998046875</v>
      </c>
      <c r="C3614" s="39"/>
      <c r="D3614" s="39">
        <v>197.30000305175781</v>
      </c>
      <c r="E3614" s="39">
        <v>297.6300048828125</v>
      </c>
      <c r="F3614" s="39">
        <v>388.260009765625</v>
      </c>
      <c r="G3614" s="39">
        <v>114.72000122070313</v>
      </c>
      <c r="H3614" s="39">
        <v>529.21002197265625</v>
      </c>
      <c r="I3614" s="39"/>
      <c r="J3614" s="39">
        <v>96.379997253417969</v>
      </c>
      <c r="K3614" s="39">
        <v>346.32000732421875</v>
      </c>
      <c r="L3614" s="39"/>
      <c r="M3614" s="39"/>
      <c r="N3614" s="39"/>
      <c r="O3614" s="39">
        <v>357.29998779296875</v>
      </c>
      <c r="P3614" s="39">
        <v>375.95001220703125</v>
      </c>
      <c r="Q3614" s="39">
        <v>370.29998779296875</v>
      </c>
      <c r="S3614" s="39">
        <v>323.54998779296875</v>
      </c>
      <c r="T3614" s="39">
        <v>33.75</v>
      </c>
    </row>
    <row r="3615" spans="1:20">
      <c r="A3615" s="1">
        <v>42229</v>
      </c>
      <c r="B3615" s="39">
        <v>733.25</v>
      </c>
      <c r="C3615" s="39"/>
      <c r="D3615" s="39">
        <v>197.80999755859375</v>
      </c>
      <c r="E3615" s="39">
        <v>296.95999145507813</v>
      </c>
      <c r="F3615" s="39">
        <v>390.20001220703125</v>
      </c>
      <c r="G3615" s="39">
        <v>113.62999725341797</v>
      </c>
      <c r="H3615" s="39">
        <v>531.08001708984375</v>
      </c>
      <c r="I3615" s="39"/>
      <c r="J3615" s="39">
        <v>94.580001831054688</v>
      </c>
      <c r="K3615" s="39">
        <v>345.58999633789063</v>
      </c>
      <c r="L3615" s="39"/>
      <c r="M3615" s="39"/>
      <c r="N3615" s="39"/>
      <c r="O3615" s="39">
        <v>357.75</v>
      </c>
      <c r="P3615" s="39">
        <v>377.04998779296875</v>
      </c>
      <c r="Q3615" s="39">
        <v>370.10000610351563</v>
      </c>
      <c r="S3615" s="39">
        <v>324</v>
      </c>
      <c r="T3615" s="39">
        <v>33.75</v>
      </c>
    </row>
    <row r="3616" spans="1:20">
      <c r="A3616" s="1">
        <v>42230</v>
      </c>
      <c r="B3616" s="39">
        <v>731.58001708984375</v>
      </c>
      <c r="C3616" s="39"/>
      <c r="D3616" s="39">
        <v>197.80999755859375</v>
      </c>
      <c r="E3616" s="39">
        <v>296.73001098632813</v>
      </c>
      <c r="F3616" s="39">
        <v>382.6099853515625</v>
      </c>
      <c r="G3616" s="39">
        <v>138.52000427246094</v>
      </c>
      <c r="H3616" s="39">
        <v>527.5999755859375</v>
      </c>
      <c r="I3616" s="39"/>
      <c r="J3616" s="39">
        <v>93.800003051757813</v>
      </c>
      <c r="K3616" s="39">
        <v>346.35000610351563</v>
      </c>
      <c r="L3616" s="39"/>
      <c r="M3616" s="39"/>
      <c r="N3616" s="39"/>
      <c r="O3616" s="39">
        <v>357.58999633789063</v>
      </c>
      <c r="P3616" s="39">
        <v>377.07998657226563</v>
      </c>
      <c r="Q3616" s="39">
        <v>369.73001098632813</v>
      </c>
      <c r="S3616" s="39">
        <v>323.83999633789063</v>
      </c>
      <c r="T3616" s="39">
        <v>33.75</v>
      </c>
    </row>
    <row r="3617" spans="1:20">
      <c r="A3617" s="1">
        <v>42233</v>
      </c>
      <c r="B3617" s="39">
        <v>735.29998779296875</v>
      </c>
      <c r="C3617" s="39"/>
      <c r="D3617" s="39">
        <v>198.08000183105469</v>
      </c>
      <c r="E3617" s="39">
        <v>297</v>
      </c>
      <c r="F3617" s="39">
        <v>383.79998779296875</v>
      </c>
      <c r="G3617" s="39">
        <v>137.69000244140625</v>
      </c>
      <c r="H3617" s="39">
        <v>525.92999267578125</v>
      </c>
      <c r="I3617" s="39"/>
      <c r="J3617" s="39">
        <v>91.739997863769531</v>
      </c>
      <c r="K3617" s="39">
        <v>346.69000244140625</v>
      </c>
      <c r="L3617" s="39"/>
      <c r="M3617" s="39"/>
      <c r="N3617" s="39"/>
      <c r="O3617" s="39">
        <v>357.97000122070313</v>
      </c>
      <c r="P3617" s="39">
        <v>378.14999389648438</v>
      </c>
      <c r="Q3617" s="39">
        <v>369.41000366210938</v>
      </c>
      <c r="S3617" s="39">
        <v>324.22000122070313</v>
      </c>
      <c r="T3617" s="39">
        <v>33.75</v>
      </c>
    </row>
    <row r="3618" spans="1:20">
      <c r="A3618" s="1">
        <v>42234</v>
      </c>
      <c r="B3618" s="39">
        <v>723.69000244140625</v>
      </c>
      <c r="C3618" s="39"/>
      <c r="D3618" s="39">
        <v>198.57000732421875</v>
      </c>
      <c r="E3618" s="39">
        <v>295.3900146484375</v>
      </c>
      <c r="F3618" s="39">
        <v>386.05999755859375</v>
      </c>
      <c r="G3618" s="39">
        <v>140.50999450683594</v>
      </c>
      <c r="H3618" s="39">
        <v>523.45001220703125</v>
      </c>
      <c r="I3618" s="39"/>
      <c r="J3618" s="39">
        <v>92.650001525878906</v>
      </c>
      <c r="K3618" s="39">
        <v>347.44000244140625</v>
      </c>
      <c r="L3618" s="39"/>
      <c r="M3618" s="39"/>
      <c r="N3618" s="39"/>
      <c r="O3618" s="39">
        <v>356.5</v>
      </c>
      <c r="P3618" s="39">
        <v>375.16000366210938</v>
      </c>
      <c r="Q3618" s="39">
        <v>369.41000366210938</v>
      </c>
      <c r="S3618" s="39">
        <v>322.75</v>
      </c>
      <c r="T3618" s="39">
        <v>33.75</v>
      </c>
    </row>
    <row r="3619" spans="1:20">
      <c r="A3619" s="1">
        <v>42235</v>
      </c>
      <c r="B3619" s="39">
        <v>721.510009765625</v>
      </c>
      <c r="C3619" s="39"/>
      <c r="D3619" s="39">
        <v>187.8699951171875</v>
      </c>
      <c r="E3619" s="39">
        <v>295.22000122070313</v>
      </c>
      <c r="F3619" s="39">
        <v>388.42999267578125</v>
      </c>
      <c r="G3619" s="39">
        <v>143.46000671386719</v>
      </c>
      <c r="H3619" s="39">
        <v>520.69000244140625</v>
      </c>
      <c r="I3619" s="39"/>
      <c r="J3619" s="39">
        <v>106.34999847412109</v>
      </c>
      <c r="K3619" s="39">
        <v>344.41000366210938</v>
      </c>
      <c r="L3619" s="39"/>
      <c r="M3619" s="39"/>
      <c r="N3619" s="39"/>
      <c r="O3619" s="39">
        <v>354.72000122070313</v>
      </c>
      <c r="P3619" s="39">
        <v>373.1099853515625</v>
      </c>
      <c r="Q3619" s="39">
        <v>367.739990234375</v>
      </c>
      <c r="S3619" s="39">
        <v>320.97000122070313</v>
      </c>
      <c r="T3619" s="39">
        <v>33.75</v>
      </c>
    </row>
    <row r="3620" spans="1:20">
      <c r="A3620" s="1">
        <v>42236</v>
      </c>
      <c r="B3620" s="39">
        <v>715.1500244140625</v>
      </c>
      <c r="C3620" s="39"/>
      <c r="D3620" s="39">
        <v>187.91000366210938</v>
      </c>
      <c r="E3620" s="39">
        <v>295.14999389648438</v>
      </c>
      <c r="F3620" s="39">
        <v>388.48001098632813</v>
      </c>
      <c r="G3620" s="39">
        <v>150.16000366210938</v>
      </c>
      <c r="H3620" s="39">
        <v>519.29998779296875</v>
      </c>
      <c r="I3620" s="39"/>
      <c r="J3620" s="39">
        <v>107.16999816894531</v>
      </c>
      <c r="K3620" s="39">
        <v>344.42001342773438</v>
      </c>
      <c r="L3620" s="39"/>
      <c r="M3620" s="39"/>
      <c r="N3620" s="39"/>
      <c r="O3620" s="39">
        <v>354.04000854492188</v>
      </c>
      <c r="P3620" s="39">
        <v>371.97000122070313</v>
      </c>
      <c r="Q3620" s="39">
        <v>367.48001098632813</v>
      </c>
      <c r="S3620" s="39">
        <v>320.29000854492188</v>
      </c>
      <c r="T3620" s="39">
        <v>33.75</v>
      </c>
    </row>
    <row r="3621" spans="1:20">
      <c r="A3621" s="1">
        <v>42237</v>
      </c>
      <c r="B3621" s="39">
        <v>716.66998291015625</v>
      </c>
      <c r="C3621" s="39"/>
      <c r="D3621" s="39">
        <v>189.8699951171875</v>
      </c>
      <c r="E3621" s="39">
        <v>294.76998901367188</v>
      </c>
      <c r="F3621" s="39">
        <v>391.22000122070313</v>
      </c>
      <c r="G3621" s="39">
        <v>161.16000366210938</v>
      </c>
      <c r="H3621" s="39">
        <v>518.70001220703125</v>
      </c>
      <c r="I3621" s="39"/>
      <c r="J3621" s="39">
        <v>96.569999694824219</v>
      </c>
      <c r="K3621" s="39">
        <v>346.8800048828125</v>
      </c>
      <c r="L3621" s="39"/>
      <c r="M3621" s="39"/>
      <c r="N3621" s="39"/>
      <c r="O3621" s="39">
        <v>354.95999145507813</v>
      </c>
      <c r="P3621" s="39">
        <v>373.17999267578125</v>
      </c>
      <c r="Q3621" s="39">
        <v>368.20001220703125</v>
      </c>
      <c r="S3621" s="39">
        <v>321.20999145507813</v>
      </c>
      <c r="T3621" s="39">
        <v>33.75</v>
      </c>
    </row>
    <row r="3622" spans="1:20">
      <c r="A3622" s="1">
        <v>42240</v>
      </c>
      <c r="B3622" s="39">
        <v>718.77001953125</v>
      </c>
      <c r="C3622" s="39"/>
      <c r="D3622" s="39">
        <v>189.71000671386719</v>
      </c>
      <c r="E3622" s="39">
        <v>293.04998779296875</v>
      </c>
      <c r="F3622" s="39">
        <v>401.64999389648438</v>
      </c>
      <c r="G3622" s="39">
        <v>162.66999816894531</v>
      </c>
      <c r="H3622" s="39">
        <v>514.94000244140625</v>
      </c>
      <c r="I3622" s="39"/>
      <c r="J3622" s="39">
        <v>99.360000610351563</v>
      </c>
      <c r="K3622" s="39">
        <v>347.489990234375</v>
      </c>
      <c r="L3622" s="39"/>
      <c r="M3622" s="39"/>
      <c r="N3622" s="39"/>
      <c r="O3622" s="39">
        <v>355.10000610351563</v>
      </c>
      <c r="P3622" s="39">
        <v>373.70001220703125</v>
      </c>
      <c r="Q3622" s="39">
        <v>367.95001220703125</v>
      </c>
      <c r="S3622" s="39">
        <v>321.35000610351563</v>
      </c>
      <c r="T3622" s="39">
        <v>33.75</v>
      </c>
    </row>
    <row r="3623" spans="1:20">
      <c r="A3623" s="1">
        <v>42241</v>
      </c>
      <c r="B3623" s="39">
        <v>736.09002685546875</v>
      </c>
      <c r="C3623" s="39"/>
      <c r="D3623" s="39">
        <v>185.85000610351563</v>
      </c>
      <c r="E3623" s="39">
        <v>293.77999877929688</v>
      </c>
      <c r="F3623" s="39">
        <v>374.6300048828125</v>
      </c>
      <c r="G3623" s="39">
        <v>180.47999572753906</v>
      </c>
      <c r="H3623" s="39">
        <v>518.3800048828125</v>
      </c>
      <c r="I3623" s="39"/>
      <c r="J3623" s="39">
        <v>81.660003662109375</v>
      </c>
      <c r="K3623" s="39">
        <v>348.30999755859375</v>
      </c>
      <c r="L3623" s="39"/>
      <c r="M3623" s="39"/>
      <c r="N3623" s="39"/>
      <c r="O3623" s="39">
        <v>356.17999267578125</v>
      </c>
      <c r="P3623" s="39">
        <v>375.89999389648438</v>
      </c>
      <c r="Q3623" s="39">
        <v>367.95001220703125</v>
      </c>
      <c r="S3623" s="39">
        <v>322.42999267578125</v>
      </c>
      <c r="T3623" s="39">
        <v>33.75</v>
      </c>
    </row>
    <row r="3624" spans="1:20">
      <c r="A3624" s="1">
        <v>42242</v>
      </c>
      <c r="B3624" s="39">
        <v>738.67999267578125</v>
      </c>
      <c r="C3624" s="39"/>
      <c r="D3624" s="39">
        <v>190.75</v>
      </c>
      <c r="E3624" s="39">
        <v>293.82000732421875</v>
      </c>
      <c r="F3624" s="39">
        <v>372.73001098632813</v>
      </c>
      <c r="G3624" s="39">
        <v>170.85000610351563</v>
      </c>
      <c r="H3624" s="39">
        <v>518.59002685546875</v>
      </c>
      <c r="I3624" s="39"/>
      <c r="J3624" s="39">
        <v>81.169998168945313</v>
      </c>
      <c r="K3624" s="39">
        <v>346.45001220703125</v>
      </c>
      <c r="L3624" s="39"/>
      <c r="M3624" s="39"/>
      <c r="N3624" s="39"/>
      <c r="O3624" s="39">
        <v>356.010009765625</v>
      </c>
      <c r="P3624" s="39">
        <v>376.739990234375</v>
      </c>
      <c r="Q3624" s="39">
        <v>366.69000244140625</v>
      </c>
      <c r="S3624" s="39">
        <v>322.260009765625</v>
      </c>
      <c r="T3624" s="39">
        <v>33.75</v>
      </c>
    </row>
    <row r="3625" spans="1:20">
      <c r="A3625" s="1">
        <v>42243</v>
      </c>
      <c r="B3625" s="39">
        <v>743.34002685546875</v>
      </c>
      <c r="C3625" s="39"/>
      <c r="D3625" s="39">
        <v>191.53999328613281</v>
      </c>
      <c r="E3625" s="39">
        <v>295.760009765625</v>
      </c>
      <c r="F3625" s="39">
        <v>371.48001098632813</v>
      </c>
      <c r="G3625" s="39">
        <v>173.28999328613281</v>
      </c>
      <c r="H3625" s="39">
        <v>519.3599853515625</v>
      </c>
      <c r="I3625" s="39"/>
      <c r="J3625" s="39">
        <v>80.279998779296875</v>
      </c>
      <c r="K3625" s="39">
        <v>347.16000366210938</v>
      </c>
      <c r="L3625" s="39"/>
      <c r="M3625" s="39"/>
      <c r="N3625" s="39"/>
      <c r="O3625" s="39">
        <v>357.32998657226563</v>
      </c>
      <c r="P3625" s="39">
        <v>378.8599853515625</v>
      </c>
      <c r="Q3625" s="39">
        <v>367.29000854492188</v>
      </c>
      <c r="S3625" s="39">
        <v>323.57998657226563</v>
      </c>
      <c r="T3625" s="39">
        <v>33.75</v>
      </c>
    </row>
    <row r="3626" spans="1:20">
      <c r="A3626" s="1">
        <v>42244</v>
      </c>
      <c r="B3626" s="39">
        <v>749.82000732421875</v>
      </c>
      <c r="C3626" s="39"/>
      <c r="D3626" s="39">
        <v>192.72000122070313</v>
      </c>
      <c r="E3626" s="39">
        <v>297.70001220703125</v>
      </c>
      <c r="F3626" s="39">
        <v>376.45999145507813</v>
      </c>
      <c r="G3626" s="39">
        <v>163.66999816894531</v>
      </c>
      <c r="H3626" s="39">
        <v>523.1400146484375</v>
      </c>
      <c r="I3626" s="39"/>
      <c r="J3626" s="39">
        <v>82.870002746582031</v>
      </c>
      <c r="K3626" s="39">
        <v>346.1199951171875</v>
      </c>
      <c r="L3626" s="39"/>
      <c r="M3626" s="39"/>
      <c r="N3626" s="39"/>
      <c r="O3626" s="39">
        <v>358.760009765625</v>
      </c>
      <c r="P3626" s="39">
        <v>381.41000366210938</v>
      </c>
      <c r="Q3626" s="39">
        <v>367.67999267578125</v>
      </c>
      <c r="S3626" s="39">
        <v>325.010009765625</v>
      </c>
      <c r="T3626" s="39">
        <v>33.75</v>
      </c>
    </row>
    <row r="3627" spans="1:20">
      <c r="A3627" s="1">
        <v>42247</v>
      </c>
      <c r="B3627" s="39">
        <v>745.95001220703125</v>
      </c>
      <c r="C3627" s="39"/>
      <c r="D3627" s="39">
        <v>192.80999755859375</v>
      </c>
      <c r="E3627" s="39">
        <v>299.66000366210938</v>
      </c>
      <c r="F3627" s="39">
        <v>376.57998657226563</v>
      </c>
      <c r="G3627" s="39">
        <v>141.60000610351563</v>
      </c>
      <c r="H3627" s="39">
        <v>528.47998046875</v>
      </c>
      <c r="I3627" s="39"/>
      <c r="J3627" s="39">
        <v>84.349998474121094</v>
      </c>
      <c r="K3627" s="39">
        <v>345.1099853515625</v>
      </c>
      <c r="L3627" s="39"/>
      <c r="M3627" s="39"/>
      <c r="N3627" s="39"/>
      <c r="O3627" s="39">
        <v>358.6400146484375</v>
      </c>
      <c r="P3627" s="39">
        <v>380.510009765625</v>
      </c>
      <c r="Q3627" s="39">
        <v>368.3699951171875</v>
      </c>
      <c r="S3627" s="39">
        <v>324.8900146484375</v>
      </c>
      <c r="T3627" s="39">
        <v>33.75</v>
      </c>
    </row>
    <row r="3628" spans="1:20">
      <c r="A3628" s="1">
        <v>42248</v>
      </c>
      <c r="B3628" s="39">
        <v>740.25</v>
      </c>
      <c r="C3628" s="39"/>
      <c r="D3628" s="39">
        <v>203.78999328613281</v>
      </c>
      <c r="E3628" s="39">
        <v>300.22000122070313</v>
      </c>
      <c r="F3628" s="39">
        <v>404.75</v>
      </c>
      <c r="G3628" s="39">
        <v>142.97000122070313</v>
      </c>
      <c r="H3628" s="39">
        <v>530.8599853515625</v>
      </c>
      <c r="I3628" s="39"/>
      <c r="J3628" s="39">
        <v>112.04000091552734</v>
      </c>
      <c r="K3628" s="39">
        <v>345.510009765625</v>
      </c>
      <c r="L3628" s="39"/>
      <c r="M3628" s="39"/>
      <c r="N3628" s="39"/>
      <c r="O3628" s="39">
        <v>361.60000610351563</v>
      </c>
      <c r="P3628" s="39">
        <v>383.70001220703125</v>
      </c>
      <c r="Q3628" s="39">
        <v>371.35000610351563</v>
      </c>
      <c r="S3628" s="39">
        <v>327.85000610351563</v>
      </c>
      <c r="T3628" s="39">
        <v>33.75</v>
      </c>
    </row>
    <row r="3629" spans="1:20">
      <c r="A3629" s="1">
        <v>42249</v>
      </c>
      <c r="B3629" s="39">
        <v>737.91998291015625</v>
      </c>
      <c r="C3629" s="39"/>
      <c r="D3629" s="39">
        <v>203.61000061035156</v>
      </c>
      <c r="E3629" s="39">
        <v>300.51998901367188</v>
      </c>
      <c r="F3629" s="39">
        <v>401.05999755859375</v>
      </c>
      <c r="G3629" s="39">
        <v>161.97000122070313</v>
      </c>
      <c r="H3629" s="39">
        <v>531.52001953125</v>
      </c>
      <c r="I3629" s="39"/>
      <c r="J3629" s="39">
        <v>113.48999786376953</v>
      </c>
      <c r="K3629" s="39">
        <v>346.260009765625</v>
      </c>
      <c r="L3629" s="39"/>
      <c r="M3629" s="39"/>
      <c r="N3629" s="39"/>
      <c r="O3629" s="39">
        <v>362.04000854492188</v>
      </c>
      <c r="P3629" s="39">
        <v>383.85000610351563</v>
      </c>
      <c r="Q3629" s="39">
        <v>372.1300048828125</v>
      </c>
      <c r="S3629" s="39">
        <v>328.29000854492188</v>
      </c>
      <c r="T3629" s="39">
        <v>33.75</v>
      </c>
    </row>
    <row r="3630" spans="1:20">
      <c r="A3630" s="1">
        <v>42250</v>
      </c>
      <c r="B3630" s="39">
        <v>736.40997314453125</v>
      </c>
      <c r="C3630" s="39"/>
      <c r="D3630" s="39">
        <v>203.80999755859375</v>
      </c>
      <c r="E3630" s="39">
        <v>300.97000122070313</v>
      </c>
      <c r="F3630" s="39">
        <v>395.77999877929688</v>
      </c>
      <c r="G3630" s="39">
        <v>158.97000122070313</v>
      </c>
      <c r="H3630" s="39">
        <v>530.84002685546875</v>
      </c>
      <c r="I3630" s="39"/>
      <c r="J3630" s="39">
        <v>115.23999786376953</v>
      </c>
      <c r="K3630" s="39">
        <v>347.489990234375</v>
      </c>
      <c r="L3630" s="39"/>
      <c r="M3630" s="39"/>
      <c r="N3630" s="39"/>
      <c r="O3630" s="39">
        <v>362.10000610351563</v>
      </c>
      <c r="P3630" s="39">
        <v>383.20001220703125</v>
      </c>
      <c r="Q3630" s="39">
        <v>372.95001220703125</v>
      </c>
      <c r="S3630" s="39">
        <v>328.35000610351563</v>
      </c>
      <c r="T3630" s="39">
        <v>33.75</v>
      </c>
    </row>
    <row r="3631" spans="1:20">
      <c r="A3631" s="1">
        <v>42251</v>
      </c>
      <c r="B3631" s="39">
        <v>728.52001953125</v>
      </c>
      <c r="C3631" s="39"/>
      <c r="D3631" s="39">
        <v>202.25999450683594</v>
      </c>
      <c r="E3631" s="39">
        <v>298.57000732421875</v>
      </c>
      <c r="F3631" s="39">
        <v>389.45999145507813</v>
      </c>
      <c r="G3631" s="39">
        <v>157.53999328613281</v>
      </c>
      <c r="H3631" s="39">
        <v>529.40997314453125</v>
      </c>
      <c r="I3631" s="39"/>
      <c r="J3631" s="39">
        <v>114.15000152587891</v>
      </c>
      <c r="K3631" s="39">
        <v>346.64999389648438</v>
      </c>
      <c r="L3631" s="39"/>
      <c r="M3631" s="39"/>
      <c r="N3631" s="39"/>
      <c r="O3631" s="39">
        <v>359.79000854492188</v>
      </c>
      <c r="P3631" s="39">
        <v>379.44000244140625</v>
      </c>
      <c r="Q3631" s="39">
        <v>371.95001220703125</v>
      </c>
      <c r="S3631" s="39">
        <v>326.04000854492188</v>
      </c>
      <c r="T3631" s="39">
        <v>33.75</v>
      </c>
    </row>
    <row r="3632" spans="1:20">
      <c r="A3632" s="1">
        <v>42254</v>
      </c>
    </row>
    <row r="3633" spans="1:20">
      <c r="A3633" s="1">
        <v>42255</v>
      </c>
      <c r="B3633" s="39">
        <v>717.27001953125</v>
      </c>
      <c r="C3633" s="39"/>
      <c r="D3633" s="39">
        <v>195.17999267578125</v>
      </c>
      <c r="E3633" s="39">
        <v>297.58999633789063</v>
      </c>
      <c r="F3633" s="39">
        <v>383.70001220703125</v>
      </c>
      <c r="G3633" s="39">
        <v>166.47999572753906</v>
      </c>
      <c r="H3633" s="39">
        <v>517.05999755859375</v>
      </c>
      <c r="I3633" s="39"/>
      <c r="J3633" s="39">
        <v>136.27999877929688</v>
      </c>
      <c r="K3633" s="39">
        <v>348.3900146484375</v>
      </c>
      <c r="L3633" s="39"/>
      <c r="M3633" s="39"/>
      <c r="N3633" s="39"/>
      <c r="O3633" s="39">
        <v>357.69000244140625</v>
      </c>
      <c r="P3633" s="39">
        <v>375.20001220703125</v>
      </c>
      <c r="Q3633" s="39">
        <v>371.92999267578125</v>
      </c>
      <c r="S3633" s="39">
        <v>323.94000244140625</v>
      </c>
      <c r="T3633" s="39">
        <v>33.75</v>
      </c>
    </row>
    <row r="3634" spans="1:20">
      <c r="A3634" s="1">
        <v>42256</v>
      </c>
      <c r="B3634" s="39">
        <v>716.010009765625</v>
      </c>
      <c r="C3634" s="39"/>
      <c r="D3634" s="39">
        <v>196.67999267578125</v>
      </c>
      <c r="E3634" s="39">
        <v>300.04998779296875</v>
      </c>
      <c r="F3634" s="39">
        <v>382.95999145507813</v>
      </c>
      <c r="G3634" s="39">
        <v>150.66000366210938</v>
      </c>
      <c r="H3634" s="39">
        <v>517.75</v>
      </c>
      <c r="I3634" s="39"/>
      <c r="J3634" s="39">
        <v>92.30999755859375</v>
      </c>
      <c r="K3634" s="39">
        <v>347.33999633789063</v>
      </c>
      <c r="L3634" s="39"/>
      <c r="M3634" s="39"/>
      <c r="N3634" s="39"/>
      <c r="O3634" s="39">
        <v>356.02999877929688</v>
      </c>
      <c r="P3634" s="39">
        <v>375.57998657226563</v>
      </c>
      <c r="Q3634" s="39">
        <v>367.95999145507813</v>
      </c>
      <c r="S3634" s="39">
        <v>322.27999877929688</v>
      </c>
      <c r="T3634" s="39">
        <v>33.75</v>
      </c>
    </row>
    <row r="3635" spans="1:20">
      <c r="A3635" s="1">
        <v>42257</v>
      </c>
      <c r="B3635" s="39">
        <v>717.96002197265625</v>
      </c>
      <c r="C3635" s="39"/>
      <c r="D3635" s="39">
        <v>195.05000305175781</v>
      </c>
      <c r="E3635" s="39">
        <v>299.32000732421875</v>
      </c>
      <c r="F3635" s="39">
        <v>384.57000732421875</v>
      </c>
      <c r="G3635" s="39">
        <v>159.64999389648438</v>
      </c>
      <c r="H3635" s="39">
        <v>520.17999267578125</v>
      </c>
      <c r="I3635" s="39"/>
      <c r="J3635" s="39">
        <v>92.930000305175781</v>
      </c>
      <c r="K3635" s="39">
        <v>346.6199951171875</v>
      </c>
      <c r="L3635" s="39"/>
      <c r="M3635" s="39"/>
      <c r="N3635" s="39"/>
      <c r="O3635" s="39">
        <v>356.260009765625</v>
      </c>
      <c r="P3635" s="39">
        <v>375.92001342773438</v>
      </c>
      <c r="Q3635" s="39">
        <v>368.10000610351563</v>
      </c>
      <c r="S3635" s="39">
        <v>322.510009765625</v>
      </c>
      <c r="T3635" s="39">
        <v>33.75</v>
      </c>
    </row>
    <row r="3636" spans="1:20">
      <c r="A3636" s="1">
        <v>42258</v>
      </c>
      <c r="B3636" s="39">
        <v>720.1300048828125</v>
      </c>
      <c r="C3636" s="39"/>
      <c r="D3636" s="39">
        <v>207.49000549316406</v>
      </c>
      <c r="E3636" s="39">
        <v>299.1099853515625</v>
      </c>
      <c r="F3636" s="39">
        <v>385.8599853515625</v>
      </c>
      <c r="G3636" s="39">
        <v>170.02000427246094</v>
      </c>
      <c r="H3636" s="39">
        <v>522.03997802734375</v>
      </c>
      <c r="I3636" s="39"/>
      <c r="J3636" s="39">
        <v>94.989997863769531</v>
      </c>
      <c r="K3636" s="39">
        <v>350.010009765625</v>
      </c>
      <c r="L3636" s="39"/>
      <c r="M3636" s="39"/>
      <c r="N3636" s="39"/>
      <c r="O3636" s="39">
        <v>359.1300048828125</v>
      </c>
      <c r="P3636" s="39">
        <v>378.989990234375</v>
      </c>
      <c r="Q3636" s="39">
        <v>371.01998901367188</v>
      </c>
      <c r="S3636" s="39">
        <v>325.3800048828125</v>
      </c>
      <c r="T3636" s="39">
        <v>33.75</v>
      </c>
    </row>
    <row r="3637" spans="1:20">
      <c r="A3637" s="1">
        <v>42261</v>
      </c>
      <c r="B3637" s="39">
        <v>720.16998291015625</v>
      </c>
      <c r="C3637" s="39"/>
      <c r="D3637" s="39">
        <v>208.11000061035156</v>
      </c>
      <c r="E3637" s="39">
        <v>298.94000244140625</v>
      </c>
      <c r="F3637" s="39">
        <v>382.17001342773438</v>
      </c>
      <c r="G3637" s="39">
        <v>162.27000427246094</v>
      </c>
      <c r="H3637" s="39">
        <v>521.82000732421875</v>
      </c>
      <c r="I3637" s="39"/>
      <c r="J3637" s="39">
        <v>98.319999694824219</v>
      </c>
      <c r="K3637" s="39">
        <v>351.45999145507813</v>
      </c>
      <c r="L3637" s="39"/>
      <c r="M3637" s="39"/>
      <c r="N3637" s="39"/>
      <c r="O3637" s="39">
        <v>359.3900146484375</v>
      </c>
      <c r="P3637" s="39">
        <v>378.3699951171875</v>
      </c>
      <c r="Q3637" s="39">
        <v>372.22000122070313</v>
      </c>
      <c r="S3637" s="39">
        <v>325.6400146484375</v>
      </c>
      <c r="T3637" s="39">
        <v>33.75</v>
      </c>
    </row>
    <row r="3638" spans="1:20">
      <c r="A3638" s="1">
        <v>42262</v>
      </c>
      <c r="B3638" s="39">
        <v>723.8499755859375</v>
      </c>
      <c r="C3638" s="39"/>
      <c r="D3638" s="39">
        <v>205.21000671386719</v>
      </c>
      <c r="E3638" s="39">
        <v>299.17999267578125</v>
      </c>
      <c r="F3638" s="39">
        <v>373.010009765625</v>
      </c>
      <c r="G3638" s="39">
        <v>161.19999694824219</v>
      </c>
      <c r="H3638" s="39">
        <v>525.80999755859375</v>
      </c>
      <c r="I3638" s="39"/>
      <c r="J3638" s="39">
        <v>98.889999389648438</v>
      </c>
      <c r="K3638" s="39">
        <v>351.04000854492188</v>
      </c>
      <c r="L3638" s="39"/>
      <c r="M3638" s="39"/>
      <c r="N3638" s="39"/>
      <c r="O3638" s="39">
        <v>359.54998779296875</v>
      </c>
      <c r="P3638" s="39">
        <v>378.02999877929688</v>
      </c>
      <c r="Q3638" s="39">
        <v>372.92001342773438</v>
      </c>
      <c r="S3638" s="39">
        <v>325.79998779296875</v>
      </c>
      <c r="T3638" s="39">
        <v>33.75</v>
      </c>
    </row>
    <row r="3639" spans="1:20">
      <c r="A3639" s="1">
        <v>42263</v>
      </c>
      <c r="B3639" s="39">
        <v>724.239990234375</v>
      </c>
      <c r="C3639" s="39"/>
      <c r="D3639" s="39">
        <v>204.82000732421875</v>
      </c>
      <c r="E3639" s="39">
        <v>297.73001098632813</v>
      </c>
      <c r="F3639" s="39">
        <v>373.16000366210938</v>
      </c>
      <c r="G3639" s="39">
        <v>160.66000366210938</v>
      </c>
      <c r="H3639" s="39">
        <v>525.760009765625</v>
      </c>
      <c r="I3639" s="39"/>
      <c r="J3639" s="39">
        <v>95.169998168945313</v>
      </c>
      <c r="K3639" s="39">
        <v>354.26998901367188</v>
      </c>
      <c r="L3639" s="39"/>
      <c r="M3639" s="39"/>
      <c r="N3639" s="39"/>
      <c r="O3639" s="39">
        <v>360.10000610351563</v>
      </c>
      <c r="P3639" s="39">
        <v>377.33999633789063</v>
      </c>
      <c r="Q3639" s="39">
        <v>374.82998657226563</v>
      </c>
      <c r="S3639" s="39">
        <v>326.35000610351563</v>
      </c>
      <c r="T3639" s="39">
        <v>33.75</v>
      </c>
    </row>
    <row r="3640" spans="1:20">
      <c r="A3640" s="1">
        <v>42264</v>
      </c>
      <c r="B3640" s="39">
        <v>733.32000732421875</v>
      </c>
      <c r="C3640" s="39"/>
      <c r="D3640" s="39">
        <v>207.24000549316406</v>
      </c>
      <c r="E3640" s="39">
        <v>301.6300048828125</v>
      </c>
      <c r="F3640" s="39">
        <v>373.73001098632813</v>
      </c>
      <c r="G3640" s="39">
        <v>161.8800048828125</v>
      </c>
      <c r="H3640" s="39">
        <v>522.4000244140625</v>
      </c>
      <c r="I3640" s="39"/>
      <c r="J3640" s="39">
        <v>80.370002746582031</v>
      </c>
      <c r="K3640" s="39">
        <v>354.32000732421875</v>
      </c>
      <c r="L3640" s="39"/>
      <c r="M3640" s="39"/>
      <c r="N3640" s="39"/>
      <c r="O3640" s="39">
        <v>361.3800048828125</v>
      </c>
      <c r="P3640" s="39">
        <v>381.760009765625</v>
      </c>
      <c r="Q3640" s="39">
        <v>372.92999267578125</v>
      </c>
      <c r="S3640" s="39">
        <v>327.6300048828125</v>
      </c>
      <c r="T3640" s="39">
        <v>33.75</v>
      </c>
    </row>
    <row r="3641" spans="1:20">
      <c r="A3641" s="1">
        <v>42265</v>
      </c>
      <c r="B3641" s="39">
        <v>736.239990234375</v>
      </c>
      <c r="C3641" s="39"/>
      <c r="D3641" s="39">
        <v>205.16000366210938</v>
      </c>
      <c r="E3641" s="39">
        <v>301.1300048828125</v>
      </c>
      <c r="F3641" s="39">
        <v>376.22000122070313</v>
      </c>
      <c r="G3641" s="39">
        <v>164.75</v>
      </c>
      <c r="H3641" s="39">
        <v>480.32000732421875</v>
      </c>
      <c r="I3641" s="39"/>
      <c r="J3641" s="39">
        <v>79.05999755859375</v>
      </c>
      <c r="K3641" s="39">
        <v>355.489990234375</v>
      </c>
      <c r="L3641" s="39"/>
      <c r="M3641" s="39"/>
      <c r="N3641" s="39"/>
      <c r="O3641" s="39">
        <v>357.260009765625</v>
      </c>
      <c r="P3641" s="39">
        <v>382.14999389648438</v>
      </c>
      <c r="Q3641" s="39">
        <v>363.64999389648438</v>
      </c>
      <c r="S3641" s="39">
        <v>323.510009765625</v>
      </c>
      <c r="T3641" s="39">
        <v>33.75</v>
      </c>
    </row>
    <row r="3642" spans="1:20">
      <c r="A3642" s="1">
        <v>42268</v>
      </c>
      <c r="B3642" s="39">
        <v>738.55999755859375</v>
      </c>
      <c r="C3642" s="39"/>
      <c r="D3642" s="39">
        <v>204.6300048828125</v>
      </c>
      <c r="E3642" s="39">
        <v>301.8900146484375</v>
      </c>
      <c r="F3642" s="39">
        <v>381.1400146484375</v>
      </c>
      <c r="G3642" s="39">
        <v>153.66999816894531</v>
      </c>
      <c r="H3642" s="39">
        <v>479.30999755859375</v>
      </c>
      <c r="I3642" s="39"/>
      <c r="J3642" s="39">
        <v>77.220001220703125</v>
      </c>
      <c r="K3642" s="39">
        <v>353.79000854492188</v>
      </c>
      <c r="L3642" s="39"/>
      <c r="M3642" s="39"/>
      <c r="N3642" s="39"/>
      <c r="O3642" s="39">
        <v>356.8800048828125</v>
      </c>
      <c r="P3642" s="39">
        <v>382.83999633789063</v>
      </c>
      <c r="Q3642" s="39">
        <v>362.1099853515625</v>
      </c>
      <c r="S3642" s="39">
        <v>323.1300048828125</v>
      </c>
      <c r="T3642" s="39">
        <v>33.75</v>
      </c>
    </row>
    <row r="3643" spans="1:20">
      <c r="A3643" s="1">
        <v>42269</v>
      </c>
      <c r="B3643" s="39">
        <v>738.83001708984375</v>
      </c>
      <c r="C3643" s="39"/>
      <c r="D3643" s="39">
        <v>198.55000305175781</v>
      </c>
      <c r="E3643" s="39">
        <v>302.3900146484375</v>
      </c>
      <c r="F3643" s="39">
        <v>392.77999877929688</v>
      </c>
      <c r="G3643" s="39">
        <v>155.55999755859375</v>
      </c>
      <c r="H3643" s="39">
        <v>485.66000366210938</v>
      </c>
      <c r="I3643" s="39"/>
      <c r="J3643" s="39">
        <v>78.279998779296875</v>
      </c>
      <c r="K3643" s="39">
        <v>351.6400146484375</v>
      </c>
      <c r="L3643" s="39"/>
      <c r="M3643" s="39"/>
      <c r="N3643" s="39"/>
      <c r="O3643" s="39">
        <v>357.07998657226563</v>
      </c>
      <c r="P3643" s="39">
        <v>383.14999389648438</v>
      </c>
      <c r="Q3643" s="39">
        <v>362.22000122070313</v>
      </c>
      <c r="S3643" s="39">
        <v>323.32998657226563</v>
      </c>
      <c r="T3643" s="39">
        <v>33.75</v>
      </c>
    </row>
    <row r="3644" spans="1:20">
      <c r="A3644" s="1">
        <v>42270</v>
      </c>
      <c r="B3644" s="39">
        <v>739.32000732421875</v>
      </c>
      <c r="C3644" s="39"/>
      <c r="D3644" s="39">
        <v>197.55000305175781</v>
      </c>
      <c r="E3644" s="39">
        <v>302.26998901367188</v>
      </c>
      <c r="F3644" s="39">
        <v>391.77999877929688</v>
      </c>
      <c r="G3644" s="39">
        <v>155.77000427246094</v>
      </c>
      <c r="H3644" s="39">
        <v>484.97000122070313</v>
      </c>
      <c r="I3644" s="39"/>
      <c r="J3644" s="39">
        <v>80.239997863769531</v>
      </c>
      <c r="K3644" s="39">
        <v>352.91000366210938</v>
      </c>
      <c r="L3644" s="39"/>
      <c r="M3644" s="39"/>
      <c r="N3644" s="39"/>
      <c r="O3644" s="39">
        <v>357.3800048828125</v>
      </c>
      <c r="P3644" s="39">
        <v>382.95001220703125</v>
      </c>
      <c r="Q3644" s="39">
        <v>363.07998657226563</v>
      </c>
      <c r="S3644" s="39">
        <v>323.6300048828125</v>
      </c>
      <c r="T3644" s="39">
        <v>33.75</v>
      </c>
    </row>
    <row r="3645" spans="1:20">
      <c r="A3645" s="1">
        <v>42271</v>
      </c>
      <c r="B3645" s="39">
        <v>734.739990234375</v>
      </c>
      <c r="C3645" s="39"/>
      <c r="D3645" s="39">
        <v>196.55000305175781</v>
      </c>
      <c r="E3645" s="39">
        <v>299.67001342773438</v>
      </c>
      <c r="F3645" s="39">
        <v>394.73001098632813</v>
      </c>
      <c r="G3645" s="39">
        <v>153.91000366210938</v>
      </c>
      <c r="H3645" s="39">
        <v>485.04000854492188</v>
      </c>
      <c r="I3645" s="39"/>
      <c r="J3645" s="39">
        <v>96.160003662109375</v>
      </c>
      <c r="K3645" s="39">
        <v>352.89999389648438</v>
      </c>
      <c r="L3645" s="39"/>
      <c r="M3645" s="39"/>
      <c r="N3645" s="39"/>
      <c r="O3645" s="39">
        <v>356.82998657226563</v>
      </c>
      <c r="P3645" s="39">
        <v>380.66000366210938</v>
      </c>
      <c r="Q3645" s="39">
        <v>364.32000732421875</v>
      </c>
      <c r="S3645" s="39">
        <v>323.07998657226563</v>
      </c>
      <c r="T3645" s="39">
        <v>33.75</v>
      </c>
    </row>
    <row r="3646" spans="1:20">
      <c r="A3646" s="1">
        <v>42272</v>
      </c>
      <c r="B3646" s="39">
        <v>734.42999267578125</v>
      </c>
      <c r="C3646" s="39"/>
      <c r="D3646" s="39">
        <v>195.35000610351563</v>
      </c>
      <c r="E3646" s="39">
        <v>301.10000610351563</v>
      </c>
      <c r="F3646" s="39">
        <v>406.69000244140625</v>
      </c>
      <c r="G3646" s="39">
        <v>154.05000305175781</v>
      </c>
      <c r="H3646" s="39">
        <v>520.78997802734375</v>
      </c>
      <c r="I3646" s="39"/>
      <c r="J3646" s="39">
        <v>108.33000183105469</v>
      </c>
      <c r="K3646" s="39">
        <v>350.6300048828125</v>
      </c>
      <c r="L3646" s="39"/>
      <c r="M3646" s="39"/>
      <c r="N3646" s="39"/>
      <c r="O3646" s="39">
        <v>361.17999267578125</v>
      </c>
      <c r="P3646" s="39">
        <v>382.04998779296875</v>
      </c>
      <c r="Q3646" s="39">
        <v>372.17999267578125</v>
      </c>
      <c r="S3646" s="39">
        <v>327.42999267578125</v>
      </c>
      <c r="T3646" s="39">
        <v>33.75</v>
      </c>
    </row>
    <row r="3647" spans="1:20">
      <c r="A3647" s="1">
        <v>42275</v>
      </c>
      <c r="B3647" s="39">
        <v>733.07000732421875</v>
      </c>
      <c r="C3647" s="39"/>
      <c r="D3647" s="39">
        <v>193.41000366210938</v>
      </c>
      <c r="E3647" s="39">
        <v>301.82000732421875</v>
      </c>
      <c r="F3647" s="39">
        <v>375.14999389648438</v>
      </c>
      <c r="G3647" s="39">
        <v>169.13999938964844</v>
      </c>
      <c r="H3647" s="39">
        <v>519.6300048828125</v>
      </c>
      <c r="I3647" s="39"/>
      <c r="J3647" s="39">
        <v>101.84999847412109</v>
      </c>
      <c r="K3647" s="39">
        <v>349.85000610351563</v>
      </c>
      <c r="L3647" s="39"/>
      <c r="M3647" s="39"/>
      <c r="N3647" s="39"/>
      <c r="O3647" s="39">
        <v>359.510009765625</v>
      </c>
      <c r="P3647" s="39">
        <v>379.89999389648438</v>
      </c>
      <c r="Q3647" s="39">
        <v>370.8699951171875</v>
      </c>
      <c r="S3647" s="39">
        <v>325.760009765625</v>
      </c>
      <c r="T3647" s="39">
        <v>33.75</v>
      </c>
    </row>
    <row r="3648" spans="1:20">
      <c r="A3648" s="1">
        <v>42276</v>
      </c>
      <c r="B3648" s="39">
        <v>729.75</v>
      </c>
      <c r="C3648" s="39"/>
      <c r="D3648" s="39">
        <v>193.05999755859375</v>
      </c>
      <c r="E3648" s="39">
        <v>301.48001098632813</v>
      </c>
      <c r="F3648" s="39">
        <v>380.6099853515625</v>
      </c>
      <c r="G3648" s="39">
        <v>163.33999633789063</v>
      </c>
      <c r="H3648" s="39">
        <v>515.02001953125</v>
      </c>
      <c r="I3648" s="39"/>
      <c r="J3648" s="39">
        <v>93.569999694824219</v>
      </c>
      <c r="K3648" s="39">
        <v>351.82000732421875</v>
      </c>
      <c r="L3648" s="39"/>
      <c r="M3648" s="39"/>
      <c r="N3648" s="39"/>
      <c r="O3648" s="39">
        <v>358.94000244140625</v>
      </c>
      <c r="P3648" s="39">
        <v>379.1099853515625</v>
      </c>
      <c r="Q3648" s="39">
        <v>370.489990234375</v>
      </c>
      <c r="S3648" s="39">
        <v>325.19000244140625</v>
      </c>
      <c r="T3648" s="39">
        <v>33.75</v>
      </c>
    </row>
    <row r="3649" spans="1:20">
      <c r="A3649" s="1">
        <v>42277</v>
      </c>
      <c r="B3649" s="39">
        <v>731.82000732421875</v>
      </c>
      <c r="C3649" s="39"/>
      <c r="D3649" s="39">
        <v>193.6300048828125</v>
      </c>
      <c r="E3649" s="39">
        <v>302.8800048828125</v>
      </c>
      <c r="F3649" s="39">
        <v>379.67001342773438</v>
      </c>
      <c r="G3649" s="39">
        <v>164.27000427246094</v>
      </c>
      <c r="H3649" s="39">
        <v>520.34002685546875</v>
      </c>
      <c r="I3649" s="39"/>
      <c r="J3649" s="39">
        <v>93.830001831054688</v>
      </c>
      <c r="K3649" s="39">
        <v>350.239990234375</v>
      </c>
      <c r="L3649" s="39"/>
      <c r="M3649" s="39"/>
      <c r="N3649" s="39"/>
      <c r="O3649" s="39">
        <v>359.6199951171875</v>
      </c>
      <c r="P3649" s="39">
        <v>380.30999755859375</v>
      </c>
      <c r="Q3649" s="39">
        <v>370.67999267578125</v>
      </c>
      <c r="S3649" s="39">
        <v>325.8699951171875</v>
      </c>
      <c r="T3649" s="39">
        <v>33.75</v>
      </c>
    </row>
    <row r="3650" spans="1:20">
      <c r="A3650" s="1">
        <v>42278</v>
      </c>
      <c r="B3650" s="39">
        <v>732.32000732421875</v>
      </c>
      <c r="C3650" s="39"/>
      <c r="D3650" s="39">
        <v>190.39999389648438</v>
      </c>
      <c r="E3650" s="39">
        <v>302.47000122070313</v>
      </c>
      <c r="F3650" s="39">
        <v>378.55999755859375</v>
      </c>
      <c r="G3650" s="39">
        <v>165.89999389648438</v>
      </c>
      <c r="H3650" s="39">
        <v>522.71002197265625</v>
      </c>
      <c r="I3650" s="39"/>
      <c r="J3650" s="39">
        <v>96.529998779296875</v>
      </c>
      <c r="K3650" s="39">
        <v>351.51998901367188</v>
      </c>
      <c r="L3650" s="39"/>
      <c r="M3650" s="39"/>
      <c r="N3650" s="39"/>
      <c r="O3650" s="39">
        <v>360.07998657226563</v>
      </c>
      <c r="P3650" s="39">
        <v>379.67001342773438</v>
      </c>
      <c r="Q3650" s="39">
        <v>372.32998657226563</v>
      </c>
      <c r="S3650" s="39">
        <v>326.32998657226563</v>
      </c>
      <c r="T3650" s="39">
        <v>33.75</v>
      </c>
    </row>
    <row r="3651" spans="1:20">
      <c r="A3651" s="1">
        <v>42279</v>
      </c>
      <c r="B3651" s="39">
        <v>735.22998046875</v>
      </c>
      <c r="C3651" s="39"/>
      <c r="D3651" s="39">
        <v>191.35000610351563</v>
      </c>
      <c r="E3651" s="39">
        <v>301.6400146484375</v>
      </c>
      <c r="F3651" s="39">
        <v>370.94000244140625</v>
      </c>
      <c r="G3651" s="39">
        <v>163.19000244140625</v>
      </c>
      <c r="H3651" s="39">
        <v>522.1300048828125</v>
      </c>
      <c r="I3651" s="39"/>
      <c r="J3651" s="39">
        <v>95.25</v>
      </c>
      <c r="K3651" s="39">
        <v>350.45001220703125</v>
      </c>
      <c r="L3651" s="39"/>
      <c r="M3651" s="39"/>
      <c r="N3651" s="39"/>
      <c r="O3651" s="39">
        <v>359.45999145507813</v>
      </c>
      <c r="P3651" s="39">
        <v>379.33999633789063</v>
      </c>
      <c r="Q3651" s="39">
        <v>371.3599853515625</v>
      </c>
      <c r="S3651" s="39">
        <v>325.70999145507813</v>
      </c>
      <c r="T3651" s="39">
        <v>33.75</v>
      </c>
    </row>
    <row r="3652" spans="1:20">
      <c r="A3652" s="1">
        <v>42282</v>
      </c>
      <c r="B3652" s="39">
        <v>728.739990234375</v>
      </c>
      <c r="C3652" s="39"/>
      <c r="D3652" s="39">
        <v>185.97999572753906</v>
      </c>
      <c r="E3652" s="39">
        <v>300.95001220703125</v>
      </c>
      <c r="F3652" s="39">
        <v>400.1199951171875</v>
      </c>
      <c r="G3652" s="39">
        <v>169.39999389648438</v>
      </c>
      <c r="H3652" s="39">
        <v>522.8699951171875</v>
      </c>
      <c r="I3652" s="39"/>
      <c r="J3652" s="39">
        <v>101.58000183105469</v>
      </c>
      <c r="K3652" s="39">
        <v>350.010009765625</v>
      </c>
      <c r="L3652" s="39"/>
      <c r="M3652" s="39"/>
      <c r="N3652" s="39"/>
      <c r="O3652" s="39">
        <v>359.6099853515625</v>
      </c>
      <c r="P3652" s="39">
        <v>379.27999877929688</v>
      </c>
      <c r="Q3652" s="39">
        <v>371.73001098632813</v>
      </c>
      <c r="S3652" s="39">
        <v>325.8599853515625</v>
      </c>
      <c r="T3652" s="39">
        <v>33.75</v>
      </c>
    </row>
    <row r="3653" spans="1:20">
      <c r="A3653" s="1">
        <v>42283</v>
      </c>
      <c r="B3653" s="39">
        <v>726.8599853515625</v>
      </c>
      <c r="C3653" s="39"/>
      <c r="D3653" s="39">
        <v>183.8699951171875</v>
      </c>
      <c r="E3653" s="39">
        <v>302.05999755859375</v>
      </c>
      <c r="F3653" s="39">
        <v>397.1199951171875</v>
      </c>
      <c r="G3653" s="39">
        <v>161.44000244140625</v>
      </c>
      <c r="H3653" s="39">
        <v>526.97998046875</v>
      </c>
      <c r="I3653" s="39"/>
      <c r="J3653" s="39">
        <v>120.12000274658203</v>
      </c>
      <c r="K3653" s="39">
        <v>349.32000732421875</v>
      </c>
      <c r="L3653" s="39"/>
      <c r="M3653" s="39"/>
      <c r="N3653" s="39"/>
      <c r="O3653" s="39">
        <v>360.08999633789063</v>
      </c>
      <c r="P3653" s="39">
        <v>378.42999267578125</v>
      </c>
      <c r="Q3653" s="39">
        <v>373.67001342773438</v>
      </c>
      <c r="S3653" s="39">
        <v>326.33999633789063</v>
      </c>
      <c r="T3653" s="39">
        <v>33.75</v>
      </c>
    </row>
    <row r="3654" spans="1:20">
      <c r="A3654" s="1">
        <v>42284</v>
      </c>
      <c r="B3654" s="39">
        <v>724.29998779296875</v>
      </c>
      <c r="C3654" s="39"/>
      <c r="D3654" s="39">
        <v>181.91999816894531</v>
      </c>
      <c r="E3654" s="39">
        <v>301.6099853515625</v>
      </c>
      <c r="F3654" s="39">
        <v>397.8599853515625</v>
      </c>
      <c r="G3654" s="39">
        <v>161.64999389648438</v>
      </c>
      <c r="H3654" s="39">
        <v>525.489990234375</v>
      </c>
      <c r="I3654" s="39"/>
      <c r="J3654" s="39">
        <v>124.51000213623047</v>
      </c>
      <c r="K3654" s="39">
        <v>346.3599853515625</v>
      </c>
      <c r="L3654" s="39"/>
      <c r="M3654" s="39"/>
      <c r="N3654" s="39"/>
      <c r="O3654" s="39">
        <v>358.6300048828125</v>
      </c>
      <c r="P3654" s="39">
        <v>377.3900146484375</v>
      </c>
      <c r="Q3654" s="39">
        <v>371.6199951171875</v>
      </c>
      <c r="S3654" s="39">
        <v>324.8800048828125</v>
      </c>
      <c r="T3654" s="39">
        <v>33.75</v>
      </c>
    </row>
    <row r="3655" spans="1:20">
      <c r="A3655" s="1">
        <v>42285</v>
      </c>
      <c r="B3655" s="39">
        <v>723.72998046875</v>
      </c>
      <c r="C3655" s="39"/>
      <c r="D3655" s="39">
        <v>187</v>
      </c>
      <c r="E3655" s="39">
        <v>302.41000366210938</v>
      </c>
      <c r="F3655" s="39">
        <v>401.739990234375</v>
      </c>
      <c r="G3655" s="39">
        <v>162.02000427246094</v>
      </c>
      <c r="H3655" s="39">
        <v>524.739990234375</v>
      </c>
      <c r="I3655" s="39"/>
      <c r="J3655" s="39">
        <v>123</v>
      </c>
      <c r="K3655" s="39">
        <v>345.8900146484375</v>
      </c>
      <c r="L3655" s="39"/>
      <c r="M3655" s="39"/>
      <c r="N3655" s="39"/>
      <c r="O3655" s="39">
        <v>359.04998779296875</v>
      </c>
      <c r="P3655" s="39">
        <v>378.83999633789063</v>
      </c>
      <c r="Q3655" s="39">
        <v>371</v>
      </c>
      <c r="S3655" s="39">
        <v>325.29998779296875</v>
      </c>
      <c r="T3655" s="39">
        <v>33.75</v>
      </c>
    </row>
    <row r="3656" spans="1:20">
      <c r="A3656" s="1">
        <v>42286</v>
      </c>
      <c r="B3656" s="39">
        <v>725.9000244140625</v>
      </c>
      <c r="C3656" s="39"/>
      <c r="D3656" s="39">
        <v>188.07000732421875</v>
      </c>
      <c r="E3656" s="39">
        <v>303.69000244140625</v>
      </c>
      <c r="F3656" s="39">
        <v>400.19000244140625</v>
      </c>
      <c r="G3656" s="39">
        <v>157.69000244140625</v>
      </c>
      <c r="H3656" s="39">
        <v>525.65997314453125</v>
      </c>
      <c r="I3656" s="39"/>
      <c r="J3656" s="39">
        <v>118.77999877929688</v>
      </c>
      <c r="K3656" s="39">
        <v>344.3699951171875</v>
      </c>
      <c r="L3656" s="39"/>
      <c r="M3656" s="39"/>
      <c r="N3656" s="39"/>
      <c r="O3656" s="39">
        <v>358.989990234375</v>
      </c>
      <c r="P3656" s="39">
        <v>379.79998779296875</v>
      </c>
      <c r="Q3656" s="39">
        <v>369.8599853515625</v>
      </c>
      <c r="S3656" s="39">
        <v>325.239990234375</v>
      </c>
      <c r="T3656" s="39">
        <v>33.75</v>
      </c>
    </row>
    <row r="3657" spans="1:20">
      <c r="A3657" s="1">
        <v>42289</v>
      </c>
      <c r="B3657" s="39">
        <v>737.52001953125</v>
      </c>
      <c r="C3657" s="39"/>
      <c r="D3657" s="39">
        <v>194.8800048828125</v>
      </c>
      <c r="E3657" s="39">
        <v>304.07998657226563</v>
      </c>
      <c r="F3657" s="39">
        <v>400.70001220703125</v>
      </c>
      <c r="G3657" s="39">
        <v>152.63999938964844</v>
      </c>
      <c r="H3657" s="39">
        <v>526.33001708984375</v>
      </c>
      <c r="I3657" s="39"/>
      <c r="J3657" s="39">
        <v>121.05000305175781</v>
      </c>
      <c r="K3657" s="39">
        <v>338.32998657226563</v>
      </c>
      <c r="L3657" s="39"/>
      <c r="M3657" s="39"/>
      <c r="N3657" s="39"/>
      <c r="O3657" s="39">
        <v>359.05999755859375</v>
      </c>
      <c r="P3657" s="39">
        <v>383.54998779296875</v>
      </c>
      <c r="Q3657" s="39">
        <v>366.04998779296875</v>
      </c>
      <c r="S3657" s="39">
        <v>325.30999755859375</v>
      </c>
      <c r="T3657" s="39">
        <v>33.75</v>
      </c>
    </row>
    <row r="3658" spans="1:20">
      <c r="A3658" s="1">
        <v>42290</v>
      </c>
      <c r="B3658" s="39">
        <v>744.1500244140625</v>
      </c>
      <c r="C3658" s="39"/>
      <c r="D3658" s="39">
        <v>200.36000061035156</v>
      </c>
      <c r="E3658" s="39">
        <v>304.6300048828125</v>
      </c>
      <c r="F3658" s="39">
        <v>397.6300048828125</v>
      </c>
      <c r="G3658" s="39">
        <v>164.97999572753906</v>
      </c>
      <c r="H3658" s="39">
        <v>521.46002197265625</v>
      </c>
      <c r="I3658" s="39"/>
      <c r="J3658" s="39">
        <v>104.87999725341797</v>
      </c>
      <c r="K3658" s="39">
        <v>337.77999877929688</v>
      </c>
      <c r="L3658" s="39"/>
      <c r="M3658" s="39"/>
      <c r="N3658" s="39"/>
      <c r="O3658" s="39">
        <v>359.23001098632813</v>
      </c>
      <c r="P3658" s="39">
        <v>386.54000854492188</v>
      </c>
      <c r="Q3658" s="39">
        <v>363.260009765625</v>
      </c>
      <c r="S3658" s="39">
        <v>325.48001098632813</v>
      </c>
      <c r="T3658" s="39">
        <v>33.75</v>
      </c>
    </row>
    <row r="3659" spans="1:20">
      <c r="A3659" s="1">
        <v>42291</v>
      </c>
      <c r="B3659" s="39">
        <v>745.82000732421875</v>
      </c>
      <c r="C3659" s="39"/>
      <c r="D3659" s="39">
        <v>205.44999694824219</v>
      </c>
      <c r="E3659" s="39">
        <v>303.989990234375</v>
      </c>
      <c r="F3659" s="39">
        <v>394.92999267578125</v>
      </c>
      <c r="G3659" s="39">
        <v>147.8699951171875</v>
      </c>
      <c r="H3659" s="39">
        <v>525.70001220703125</v>
      </c>
      <c r="I3659" s="39"/>
      <c r="J3659" s="39">
        <v>94.790000915527344</v>
      </c>
      <c r="K3659" s="39">
        <v>341.39999389648438</v>
      </c>
      <c r="L3659" s="39"/>
      <c r="M3659" s="39"/>
      <c r="N3659" s="39"/>
      <c r="O3659" s="39">
        <v>360.45999145507813</v>
      </c>
      <c r="P3659" s="39">
        <v>386.47000122070313</v>
      </c>
      <c r="Q3659" s="39">
        <v>365.97000122070313</v>
      </c>
      <c r="S3659" s="39">
        <v>326.70999145507813</v>
      </c>
      <c r="T3659" s="39">
        <v>33.75</v>
      </c>
    </row>
    <row r="3660" spans="1:20">
      <c r="A3660" s="1">
        <v>42292</v>
      </c>
      <c r="B3660" s="39">
        <v>751.08001708984375</v>
      </c>
      <c r="C3660" s="39"/>
      <c r="D3660" s="39">
        <v>198.97999572753906</v>
      </c>
      <c r="E3660" s="39">
        <v>305.1400146484375</v>
      </c>
      <c r="F3660" s="39">
        <v>393.14999389648438</v>
      </c>
      <c r="G3660" s="39">
        <v>144.6300048828125</v>
      </c>
      <c r="H3660" s="39">
        <v>524.969970703125</v>
      </c>
      <c r="I3660" s="39"/>
      <c r="J3660" s="39">
        <v>95.860000610351563</v>
      </c>
      <c r="K3660" s="39">
        <v>339.91000366210938</v>
      </c>
      <c r="L3660" s="39"/>
      <c r="M3660" s="39"/>
      <c r="N3660" s="39"/>
      <c r="O3660" s="39">
        <v>360.1099853515625</v>
      </c>
      <c r="P3660" s="39">
        <v>386.80999755859375</v>
      </c>
      <c r="Q3660" s="39">
        <v>364.8599853515625</v>
      </c>
      <c r="S3660" s="39">
        <v>326.3599853515625</v>
      </c>
      <c r="T3660" s="39">
        <v>33.75</v>
      </c>
    </row>
    <row r="3661" spans="1:20">
      <c r="A3661" s="1">
        <v>42293</v>
      </c>
      <c r="B3661" s="39">
        <v>751.71002197265625</v>
      </c>
      <c r="C3661" s="39"/>
      <c r="D3661" s="39">
        <v>194.3800048828125</v>
      </c>
      <c r="E3661" s="39">
        <v>304.39999389648438</v>
      </c>
      <c r="F3661" s="39">
        <v>393.80999755859375</v>
      </c>
      <c r="G3661" s="39">
        <v>152.74000549316406</v>
      </c>
      <c r="H3661" s="39">
        <v>526.1500244140625</v>
      </c>
      <c r="I3661" s="39"/>
      <c r="J3661" s="39">
        <v>96.410003662109375</v>
      </c>
      <c r="K3661" s="39">
        <v>339.92999267578125</v>
      </c>
      <c r="L3661" s="39"/>
      <c r="M3661" s="39"/>
      <c r="N3661" s="39"/>
      <c r="O3661" s="39">
        <v>359.98001098632813</v>
      </c>
      <c r="P3661" s="39">
        <v>386.239990234375</v>
      </c>
      <c r="Q3661" s="39">
        <v>365.19000244140625</v>
      </c>
      <c r="S3661" s="39">
        <v>326.23001098632813</v>
      </c>
      <c r="T3661" s="39">
        <v>33.75</v>
      </c>
    </row>
    <row r="3662" spans="1:20">
      <c r="A3662" s="1">
        <v>42296</v>
      </c>
      <c r="B3662" s="39">
        <v>741.82000732421875</v>
      </c>
      <c r="C3662" s="39"/>
      <c r="D3662" s="39">
        <v>196.72000122070313</v>
      </c>
      <c r="E3662" s="39">
        <v>304.54998779296875</v>
      </c>
      <c r="F3662" s="39">
        <v>395.67001342773438</v>
      </c>
      <c r="G3662" s="39">
        <v>151.8699951171875</v>
      </c>
      <c r="H3662" s="39">
        <v>528.969970703125</v>
      </c>
      <c r="I3662" s="39"/>
      <c r="J3662" s="39">
        <v>99.830001831054688</v>
      </c>
      <c r="K3662" s="39">
        <v>349.6400146484375</v>
      </c>
      <c r="L3662" s="39"/>
      <c r="M3662" s="39"/>
      <c r="N3662" s="39"/>
      <c r="O3662" s="39">
        <v>362.70999145507813</v>
      </c>
      <c r="P3662" s="39">
        <v>384.6099853515625</v>
      </c>
      <c r="Q3662" s="39">
        <v>372.77999877929688</v>
      </c>
      <c r="S3662" s="39">
        <v>328.95999145507813</v>
      </c>
      <c r="T3662" s="39">
        <v>33.75</v>
      </c>
    </row>
    <row r="3663" spans="1:20">
      <c r="A3663" s="1">
        <v>42297</v>
      </c>
      <c r="B3663" s="39">
        <v>743.6300048828125</v>
      </c>
      <c r="C3663" s="39"/>
      <c r="D3663" s="39">
        <v>194.22999572753906</v>
      </c>
      <c r="E3663" s="39">
        <v>303.85000610351563</v>
      </c>
      <c r="F3663" s="39">
        <v>396.6400146484375</v>
      </c>
      <c r="G3663" s="39">
        <v>153.39999389648438</v>
      </c>
      <c r="H3663" s="39">
        <v>533.25</v>
      </c>
      <c r="I3663" s="39"/>
      <c r="J3663" s="39">
        <v>111.98999786376953</v>
      </c>
      <c r="K3663" s="39">
        <v>351.32000732421875</v>
      </c>
      <c r="L3663" s="39"/>
      <c r="M3663" s="39"/>
      <c r="N3663" s="39"/>
      <c r="O3663" s="39">
        <v>364.05999755859375</v>
      </c>
      <c r="P3663" s="39">
        <v>384.39999389648438</v>
      </c>
      <c r="Q3663" s="39">
        <v>375.8900146484375</v>
      </c>
      <c r="S3663" s="39">
        <v>330.30999755859375</v>
      </c>
      <c r="T3663" s="39">
        <v>33.75</v>
      </c>
    </row>
    <row r="3664" spans="1:20">
      <c r="A3664" s="1">
        <v>42298</v>
      </c>
      <c r="B3664" s="39">
        <v>737.030029296875</v>
      </c>
      <c r="C3664" s="39"/>
      <c r="D3664" s="39">
        <v>190.47999572753906</v>
      </c>
      <c r="E3664" s="39">
        <v>302.739990234375</v>
      </c>
      <c r="F3664" s="39">
        <v>395.6400146484375</v>
      </c>
      <c r="G3664" s="39">
        <v>154.16000366210938</v>
      </c>
      <c r="H3664" s="39">
        <v>530.260009765625</v>
      </c>
      <c r="I3664" s="39"/>
      <c r="J3664" s="39">
        <v>108.22000122070313</v>
      </c>
      <c r="K3664" s="39">
        <v>351.32998657226563</v>
      </c>
      <c r="L3664" s="39"/>
      <c r="M3664" s="39"/>
      <c r="N3664" s="39"/>
      <c r="O3664" s="39">
        <v>362.27999877929688</v>
      </c>
      <c r="P3664" s="39">
        <v>381.70999145507813</v>
      </c>
      <c r="Q3664" s="39">
        <v>374.89999389648438</v>
      </c>
      <c r="S3664" s="39">
        <v>328.52999877929688</v>
      </c>
      <c r="T3664" s="39">
        <v>33.75</v>
      </c>
    </row>
    <row r="3665" spans="1:20">
      <c r="A3665" s="1">
        <v>42299</v>
      </c>
      <c r="B3665" s="39">
        <v>727.02001953125</v>
      </c>
      <c r="C3665" s="39"/>
      <c r="D3665" s="39">
        <v>194.16999816894531</v>
      </c>
      <c r="E3665" s="39">
        <v>301.91000366210938</v>
      </c>
      <c r="F3665" s="39">
        <v>395.82998657226563</v>
      </c>
      <c r="G3665" s="39">
        <v>165.13999938964844</v>
      </c>
      <c r="H3665" s="39">
        <v>533.90997314453125</v>
      </c>
      <c r="I3665" s="39"/>
      <c r="J3665" s="39">
        <v>108.37999725341797</v>
      </c>
      <c r="K3665" s="39">
        <v>344.57000732421875</v>
      </c>
      <c r="L3665" s="39"/>
      <c r="M3665" s="39"/>
      <c r="N3665" s="39"/>
      <c r="O3665" s="39">
        <v>359.79000854492188</v>
      </c>
      <c r="P3665" s="39">
        <v>380.20001220703125</v>
      </c>
      <c r="Q3665" s="39">
        <v>371.1400146484375</v>
      </c>
      <c r="S3665" s="39">
        <v>326.04000854492188</v>
      </c>
      <c r="T3665" s="39">
        <v>33.75</v>
      </c>
    </row>
    <row r="3666" spans="1:20">
      <c r="A3666" s="1">
        <v>42300</v>
      </c>
      <c r="B3666" s="39">
        <v>726.25</v>
      </c>
      <c r="C3666" s="39"/>
      <c r="D3666" s="39">
        <v>193.32000732421875</v>
      </c>
      <c r="E3666" s="39">
        <v>302.57998657226563</v>
      </c>
      <c r="F3666" s="39">
        <v>397.95999145507813</v>
      </c>
      <c r="G3666" s="39">
        <v>156.08000183105469</v>
      </c>
      <c r="H3666" s="39">
        <v>532.6099853515625</v>
      </c>
      <c r="I3666" s="39"/>
      <c r="J3666" s="39">
        <v>108.04000091552734</v>
      </c>
      <c r="K3666" s="39">
        <v>347.97000122070313</v>
      </c>
      <c r="L3666" s="39"/>
      <c r="M3666" s="39"/>
      <c r="N3666" s="39"/>
      <c r="O3666" s="39">
        <v>360.60000610351563</v>
      </c>
      <c r="P3666" s="39">
        <v>379.97000122070313</v>
      </c>
      <c r="Q3666" s="39">
        <v>373.1400146484375</v>
      </c>
      <c r="S3666" s="39">
        <v>326.85000610351563</v>
      </c>
      <c r="T3666" s="39">
        <v>33.75</v>
      </c>
    </row>
    <row r="3667" spans="1:20">
      <c r="A3667" s="1">
        <v>42303</v>
      </c>
      <c r="B3667" s="39">
        <v>721.3499755859375</v>
      </c>
      <c r="C3667" s="39"/>
      <c r="D3667" s="39">
        <v>194.25999450683594</v>
      </c>
      <c r="E3667" s="39">
        <v>302.76998901367188</v>
      </c>
      <c r="F3667" s="39">
        <v>399.19000244140625</v>
      </c>
      <c r="G3667" s="39">
        <v>156.5</v>
      </c>
      <c r="H3667" s="39">
        <v>530.44000244140625</v>
      </c>
      <c r="I3667" s="39"/>
      <c r="J3667" s="39">
        <v>107.16000366210938</v>
      </c>
      <c r="K3667" s="39">
        <v>339.32000732421875</v>
      </c>
      <c r="L3667" s="39"/>
      <c r="M3667" s="39"/>
      <c r="N3667" s="39"/>
      <c r="O3667" s="39">
        <v>357.20999145507813</v>
      </c>
      <c r="P3667" s="39">
        <v>379.25</v>
      </c>
      <c r="Q3667" s="39">
        <v>366.6300048828125</v>
      </c>
      <c r="S3667" s="39">
        <v>323.45999145507813</v>
      </c>
      <c r="T3667" s="39">
        <v>33.75</v>
      </c>
    </row>
    <row r="3668" spans="1:20">
      <c r="A3668" s="1">
        <v>42304</v>
      </c>
      <c r="B3668" s="39">
        <v>725.1500244140625</v>
      </c>
      <c r="C3668" s="39"/>
      <c r="D3668" s="39">
        <v>186.42999267578125</v>
      </c>
      <c r="E3668" s="39">
        <v>301.66000366210938</v>
      </c>
      <c r="F3668" s="39">
        <v>399.55999755859375</v>
      </c>
      <c r="G3668" s="39">
        <v>153.91999816894531</v>
      </c>
      <c r="H3668" s="39">
        <v>526.280029296875</v>
      </c>
      <c r="I3668" s="39"/>
      <c r="J3668" s="39">
        <v>99.779998779296875</v>
      </c>
      <c r="K3668" s="39">
        <v>339.41000366210938</v>
      </c>
      <c r="L3668" s="39"/>
      <c r="M3668" s="39"/>
      <c r="N3668" s="39"/>
      <c r="O3668" s="39">
        <v>355.98001098632813</v>
      </c>
      <c r="P3668" s="39">
        <v>378.14999389648438</v>
      </c>
      <c r="Q3668" s="39">
        <v>365.1300048828125</v>
      </c>
      <c r="S3668" s="39">
        <v>322.23001098632813</v>
      </c>
      <c r="T3668" s="39">
        <v>33.75</v>
      </c>
    </row>
    <row r="3669" spans="1:20">
      <c r="A3669" s="1">
        <v>42305</v>
      </c>
      <c r="B3669" s="39">
        <v>722.82000732421875</v>
      </c>
      <c r="C3669" s="39"/>
      <c r="D3669" s="39">
        <v>187.74000549316406</v>
      </c>
      <c r="E3669" s="39">
        <v>303.51998901367188</v>
      </c>
      <c r="F3669" s="39">
        <v>402.73001098632813</v>
      </c>
      <c r="G3669" s="39">
        <v>165.30999755859375</v>
      </c>
      <c r="H3669" s="39">
        <v>529.719970703125</v>
      </c>
      <c r="I3669" s="39"/>
      <c r="J3669" s="39">
        <v>107.88999938964844</v>
      </c>
      <c r="K3669" s="39">
        <v>338.8800048828125</v>
      </c>
      <c r="L3669" s="39"/>
      <c r="M3669" s="39"/>
      <c r="N3669" s="39"/>
      <c r="O3669" s="39">
        <v>357.14999389648438</v>
      </c>
      <c r="P3669" s="39">
        <v>379.51998901367188</v>
      </c>
      <c r="Q3669" s="39">
        <v>366.20999145507813</v>
      </c>
      <c r="S3669" s="39">
        <v>323.39999389648438</v>
      </c>
      <c r="T3669" s="39">
        <v>33.75</v>
      </c>
    </row>
    <row r="3670" spans="1:20">
      <c r="A3670" s="1">
        <v>42306</v>
      </c>
      <c r="B3670" s="39">
        <v>731.20001220703125</v>
      </c>
      <c r="C3670" s="39"/>
      <c r="D3670" s="39">
        <v>186.77999877929688</v>
      </c>
      <c r="E3670" s="39">
        <v>301.92001342773438</v>
      </c>
      <c r="F3670" s="39">
        <v>402.95001220703125</v>
      </c>
      <c r="G3670" s="39">
        <v>157.41999816894531</v>
      </c>
      <c r="H3670" s="39">
        <v>530.010009765625</v>
      </c>
      <c r="I3670" s="39"/>
      <c r="J3670" s="39">
        <v>103.66999816894531</v>
      </c>
      <c r="K3670" s="39">
        <v>343.72000122070313</v>
      </c>
      <c r="L3670" s="39"/>
      <c r="M3670" s="39"/>
      <c r="N3670" s="39"/>
      <c r="O3670" s="39">
        <v>358.8800048828125</v>
      </c>
      <c r="P3670" s="39">
        <v>380.1199951171875</v>
      </c>
      <c r="Q3670" s="39">
        <v>369.26998901367188</v>
      </c>
      <c r="S3670" s="39">
        <v>325.1300048828125</v>
      </c>
      <c r="T3670" s="39">
        <v>33.75</v>
      </c>
    </row>
    <row r="3671" spans="1:20">
      <c r="A3671" s="1">
        <v>42307</v>
      </c>
      <c r="B3671" s="39">
        <v>728.83001708984375</v>
      </c>
      <c r="C3671" s="39"/>
      <c r="D3671" s="39">
        <v>184.60000610351563</v>
      </c>
      <c r="E3671" s="39">
        <v>301.45999145507813</v>
      </c>
      <c r="F3671" s="39">
        <v>397.08999633789063</v>
      </c>
      <c r="G3671" s="39">
        <v>164.41000366210938</v>
      </c>
      <c r="H3671" s="39">
        <v>530.54998779296875</v>
      </c>
      <c r="I3671" s="39"/>
      <c r="J3671" s="39">
        <v>102.62000274658203</v>
      </c>
      <c r="K3671" s="39">
        <v>341.91000366210938</v>
      </c>
      <c r="L3671" s="39"/>
      <c r="M3671" s="39"/>
      <c r="N3671" s="39"/>
      <c r="O3671" s="39">
        <v>357.69000244140625</v>
      </c>
      <c r="P3671" s="39">
        <v>378.85000610351563</v>
      </c>
      <c r="Q3671" s="39">
        <v>368.07000732421875</v>
      </c>
      <c r="S3671" s="39">
        <v>323.94000244140625</v>
      </c>
      <c r="T3671" s="39">
        <v>33.75</v>
      </c>
    </row>
    <row r="3672" spans="1:20">
      <c r="A3672" s="1">
        <v>42310</v>
      </c>
      <c r="B3672" s="39">
        <v>727.82000732421875</v>
      </c>
      <c r="C3672" s="39"/>
      <c r="D3672" s="39">
        <v>184.10000610351563</v>
      </c>
      <c r="E3672" s="39">
        <v>299.80999755859375</v>
      </c>
      <c r="F3672" s="39">
        <v>398.760009765625</v>
      </c>
      <c r="G3672" s="39">
        <v>168.00999450683594</v>
      </c>
      <c r="H3672" s="39">
        <v>525.52001953125</v>
      </c>
      <c r="I3672" s="39"/>
      <c r="J3672" s="39">
        <v>106.51000213623047</v>
      </c>
      <c r="K3672" s="39">
        <v>343.45999145507813</v>
      </c>
      <c r="L3672" s="39"/>
      <c r="M3672" s="39"/>
      <c r="N3672" s="39"/>
      <c r="O3672" s="39">
        <v>357.3699951171875</v>
      </c>
      <c r="P3672" s="39">
        <v>378.04000854492188</v>
      </c>
      <c r="Q3672" s="39">
        <v>368.239990234375</v>
      </c>
      <c r="S3672" s="39">
        <v>323.6199951171875</v>
      </c>
      <c r="T3672" s="39">
        <v>33.75</v>
      </c>
    </row>
    <row r="3673" spans="1:20">
      <c r="A3673" s="1">
        <v>42311</v>
      </c>
      <c r="B3673" s="39">
        <v>725.780029296875</v>
      </c>
      <c r="C3673" s="39"/>
      <c r="D3673" s="39">
        <v>192.25999450683594</v>
      </c>
      <c r="E3673" s="39">
        <v>299.95001220703125</v>
      </c>
      <c r="F3673" s="39">
        <v>395.8699951171875</v>
      </c>
      <c r="G3673" s="39">
        <v>166.38999938964844</v>
      </c>
      <c r="H3673" s="39">
        <v>525.15997314453125</v>
      </c>
      <c r="I3673" s="39"/>
      <c r="J3673" s="39">
        <v>109.09999847412109</v>
      </c>
      <c r="K3673" s="39">
        <v>343.25</v>
      </c>
      <c r="L3673" s="39"/>
      <c r="M3673" s="39"/>
      <c r="N3673" s="39"/>
      <c r="O3673" s="39">
        <v>357.70001220703125</v>
      </c>
      <c r="P3673" s="39">
        <v>378.72000122070313</v>
      </c>
      <c r="Q3673" s="39">
        <v>368.22000122070313</v>
      </c>
      <c r="S3673" s="39">
        <v>323.95001220703125</v>
      </c>
      <c r="T3673" s="39">
        <v>33.75</v>
      </c>
    </row>
    <row r="3674" spans="1:20">
      <c r="A3674" s="1">
        <v>42312</v>
      </c>
      <c r="B3674" s="39">
        <v>727.530029296875</v>
      </c>
      <c r="C3674" s="39"/>
      <c r="D3674" s="39">
        <v>195.67999267578125</v>
      </c>
      <c r="E3674" s="39">
        <v>297.92999267578125</v>
      </c>
      <c r="F3674" s="39">
        <v>396.17001342773438</v>
      </c>
      <c r="G3674" s="39">
        <v>161.16999816894531</v>
      </c>
      <c r="H3674" s="39">
        <v>524.280029296875</v>
      </c>
      <c r="I3674" s="39"/>
      <c r="J3674" s="39">
        <v>110.58000183105469</v>
      </c>
      <c r="K3674" s="39">
        <v>342.98001098632813</v>
      </c>
      <c r="L3674" s="39"/>
      <c r="M3674" s="39"/>
      <c r="N3674" s="39"/>
      <c r="O3674" s="39">
        <v>357.45999145507813</v>
      </c>
      <c r="P3674" s="39">
        <v>378.510009765625</v>
      </c>
      <c r="Q3674" s="39">
        <v>367.94000244140625</v>
      </c>
      <c r="S3674" s="39">
        <v>323.70999145507813</v>
      </c>
      <c r="T3674" s="39">
        <v>33.75</v>
      </c>
    </row>
    <row r="3675" spans="1:20">
      <c r="A3675" s="1">
        <v>42313</v>
      </c>
      <c r="B3675" s="39">
        <v>721.78997802734375</v>
      </c>
      <c r="C3675" s="39"/>
      <c r="D3675" s="39">
        <v>191.44999694824219</v>
      </c>
      <c r="E3675" s="39">
        <v>298.39999389648438</v>
      </c>
      <c r="F3675" s="39">
        <v>390.6199951171875</v>
      </c>
      <c r="G3675" s="39">
        <v>161.66000366210938</v>
      </c>
      <c r="H3675" s="39">
        <v>524.010009765625</v>
      </c>
      <c r="I3675" s="39"/>
      <c r="J3675" s="39">
        <v>118.90000152587891</v>
      </c>
      <c r="K3675" s="39">
        <v>344.3900146484375</v>
      </c>
      <c r="L3675" s="39"/>
      <c r="M3675" s="39"/>
      <c r="N3675" s="39"/>
      <c r="O3675" s="39">
        <v>357.10000610351563</v>
      </c>
      <c r="P3675" s="39">
        <v>376.30999755859375</v>
      </c>
      <c r="Q3675" s="39">
        <v>369.48001098632813</v>
      </c>
      <c r="S3675" s="39">
        <v>323.35000610351563</v>
      </c>
      <c r="T3675" s="39">
        <v>33.75</v>
      </c>
    </row>
    <row r="3676" spans="1:20">
      <c r="A3676" s="1">
        <v>42314</v>
      </c>
      <c r="B3676" s="39">
        <v>719.9000244140625</v>
      </c>
      <c r="C3676" s="39"/>
      <c r="D3676" s="39">
        <v>198.75</v>
      </c>
      <c r="E3676" s="39">
        <v>292.83999633789063</v>
      </c>
      <c r="F3676" s="39">
        <v>396.010009765625</v>
      </c>
      <c r="G3676" s="39">
        <v>162.88999938964844</v>
      </c>
      <c r="H3676" s="39">
        <v>523.3800048828125</v>
      </c>
      <c r="I3676" s="39"/>
      <c r="J3676" s="39">
        <v>119.95999908447266</v>
      </c>
      <c r="K3676" s="39">
        <v>345.20999145507813</v>
      </c>
      <c r="L3676" s="39"/>
      <c r="M3676" s="39"/>
      <c r="N3676" s="39"/>
      <c r="O3676" s="39">
        <v>356.66000366210938</v>
      </c>
      <c r="P3676" s="39">
        <v>374.94000244140625</v>
      </c>
      <c r="Q3676" s="39">
        <v>369.98001098632813</v>
      </c>
      <c r="S3676" s="39">
        <v>322.91000366210938</v>
      </c>
      <c r="T3676" s="39">
        <v>33.75</v>
      </c>
    </row>
    <row r="3677" spans="1:20">
      <c r="A3677" s="1">
        <v>42317</v>
      </c>
      <c r="B3677" s="39">
        <v>728.96002197265625</v>
      </c>
      <c r="C3677" s="39"/>
      <c r="D3677" s="39">
        <v>194.47999572753906</v>
      </c>
      <c r="E3677" s="39">
        <v>295.1199951171875</v>
      </c>
      <c r="F3677" s="39">
        <v>390.1199951171875</v>
      </c>
      <c r="G3677" s="39">
        <v>136.47999572753906</v>
      </c>
      <c r="H3677" s="39">
        <v>531.28997802734375</v>
      </c>
      <c r="I3677" s="39"/>
      <c r="J3677" s="39">
        <v>113.34999847412109</v>
      </c>
      <c r="K3677" s="39">
        <v>354.489990234375</v>
      </c>
      <c r="L3677" s="39"/>
      <c r="M3677" s="39"/>
      <c r="N3677" s="39"/>
      <c r="O3677" s="39">
        <v>360.6099853515625</v>
      </c>
      <c r="P3677" s="39">
        <v>375.67001342773438</v>
      </c>
      <c r="Q3677" s="39">
        <v>377.70001220703125</v>
      </c>
      <c r="S3677" s="39">
        <v>326.8599853515625</v>
      </c>
      <c r="T3677" s="39">
        <v>33.75</v>
      </c>
    </row>
    <row r="3678" spans="1:20">
      <c r="A3678" s="1">
        <v>42318</v>
      </c>
      <c r="B3678" s="39">
        <v>724.04998779296875</v>
      </c>
      <c r="C3678" s="39"/>
      <c r="D3678" s="39">
        <v>193.41000366210938</v>
      </c>
      <c r="E3678" s="39">
        <v>294.94000244140625</v>
      </c>
      <c r="F3678" s="39">
        <v>395.19000244140625</v>
      </c>
      <c r="G3678" s="39">
        <v>137.33999633789063</v>
      </c>
      <c r="H3678" s="39">
        <v>531.95001220703125</v>
      </c>
      <c r="I3678" s="39"/>
      <c r="J3678" s="39">
        <v>108.19000244140625</v>
      </c>
      <c r="K3678" s="39">
        <v>351.76998901367188</v>
      </c>
      <c r="L3678" s="39"/>
      <c r="M3678" s="39"/>
      <c r="N3678" s="39"/>
      <c r="O3678" s="39">
        <v>359.17999267578125</v>
      </c>
      <c r="P3678" s="39">
        <v>374.75</v>
      </c>
      <c r="Q3678" s="39">
        <v>375.60000610351563</v>
      </c>
      <c r="S3678" s="39">
        <v>325.42999267578125</v>
      </c>
      <c r="T3678" s="39">
        <v>33.75</v>
      </c>
    </row>
    <row r="3679" spans="1:20">
      <c r="A3679" s="1">
        <v>42319</v>
      </c>
      <c r="B3679" s="39">
        <v>727.84002685546875</v>
      </c>
      <c r="C3679" s="39"/>
      <c r="D3679" s="39">
        <v>196.08000183105469</v>
      </c>
      <c r="E3679" s="39">
        <v>294.94000244140625</v>
      </c>
      <c r="F3679" s="39">
        <v>393.83999633789063</v>
      </c>
      <c r="G3679" s="39">
        <v>138.69000244140625</v>
      </c>
      <c r="H3679" s="39">
        <v>532.1500244140625</v>
      </c>
      <c r="I3679" s="39"/>
      <c r="J3679" s="39">
        <v>107.73999786376953</v>
      </c>
      <c r="K3679" s="39">
        <v>351.6300048828125</v>
      </c>
      <c r="L3679" s="39"/>
      <c r="M3679" s="39"/>
      <c r="N3679" s="39"/>
      <c r="O3679" s="39">
        <v>359.760009765625</v>
      </c>
      <c r="P3679" s="39">
        <v>376.010009765625</v>
      </c>
      <c r="Q3679" s="39">
        <v>375.51998901367188</v>
      </c>
      <c r="S3679" s="39">
        <v>326.010009765625</v>
      </c>
      <c r="T3679" s="39">
        <v>33.75</v>
      </c>
    </row>
    <row r="3680" spans="1:20">
      <c r="A3680" s="1">
        <v>42320</v>
      </c>
      <c r="B3680" s="39">
        <v>733.59002685546875</v>
      </c>
      <c r="C3680" s="39"/>
      <c r="D3680" s="39">
        <v>197.05000305175781</v>
      </c>
      <c r="E3680" s="39">
        <v>295.8900146484375</v>
      </c>
      <c r="F3680" s="39">
        <v>399.85000610351563</v>
      </c>
      <c r="G3680" s="39">
        <v>136.5</v>
      </c>
      <c r="H3680" s="39">
        <v>530.030029296875</v>
      </c>
      <c r="I3680" s="39"/>
      <c r="J3680" s="39">
        <v>107.68000030517578</v>
      </c>
      <c r="K3680" s="39">
        <v>354.30999755859375</v>
      </c>
      <c r="L3680" s="39"/>
      <c r="M3680" s="39"/>
      <c r="N3680" s="39"/>
      <c r="O3680" s="39">
        <v>361.5</v>
      </c>
      <c r="P3680" s="39">
        <v>378.29998779296875</v>
      </c>
      <c r="Q3680" s="39">
        <v>376.83999633789063</v>
      </c>
      <c r="S3680" s="39">
        <v>327.75</v>
      </c>
      <c r="T3680" s="39">
        <v>33.75</v>
      </c>
    </row>
    <row r="3681" spans="1:20">
      <c r="A3681" s="1">
        <v>42321</v>
      </c>
      <c r="B3681" s="39">
        <v>738.280029296875</v>
      </c>
      <c r="C3681" s="39"/>
      <c r="D3681" s="39">
        <v>196.1300048828125</v>
      </c>
      <c r="E3681" s="39">
        <v>303.32000732421875</v>
      </c>
      <c r="F3681" s="39">
        <v>398.17001342773438</v>
      </c>
      <c r="G3681" s="39">
        <v>138.17999267578125</v>
      </c>
      <c r="H3681" s="39">
        <v>533.71002197265625</v>
      </c>
      <c r="I3681" s="39"/>
      <c r="J3681" s="39">
        <v>104.94999694824219</v>
      </c>
      <c r="K3681" s="39">
        <v>353.07998657226563</v>
      </c>
      <c r="L3681" s="39"/>
      <c r="M3681" s="39"/>
      <c r="N3681" s="39"/>
      <c r="O3681" s="39">
        <v>363.58999633789063</v>
      </c>
      <c r="P3681" s="39">
        <v>382.70999145507813</v>
      </c>
      <c r="Q3681" s="39">
        <v>376.66000366210938</v>
      </c>
      <c r="S3681" s="39">
        <v>329.83999633789063</v>
      </c>
      <c r="T3681" s="39">
        <v>33.75</v>
      </c>
    </row>
    <row r="3682" spans="1:20">
      <c r="A3682" s="1">
        <v>42324</v>
      </c>
      <c r="B3682" s="39">
        <v>730.42999267578125</v>
      </c>
      <c r="C3682" s="39"/>
      <c r="D3682" s="39">
        <v>201.03999328613281</v>
      </c>
      <c r="E3682" s="39">
        <v>299.95001220703125</v>
      </c>
      <c r="F3682" s="39">
        <v>405.5</v>
      </c>
      <c r="G3682" s="39">
        <v>159.19999694824219</v>
      </c>
      <c r="H3682" s="39">
        <v>528.45001220703125</v>
      </c>
      <c r="I3682" s="39"/>
      <c r="J3682" s="39">
        <v>104.66999816894531</v>
      </c>
      <c r="K3682" s="39">
        <v>348.3800048828125</v>
      </c>
      <c r="L3682" s="39"/>
      <c r="M3682" s="39"/>
      <c r="N3682" s="39"/>
      <c r="O3682" s="39">
        <v>361</v>
      </c>
      <c r="P3682" s="39">
        <v>381.70001220703125</v>
      </c>
      <c r="Q3682" s="39">
        <v>372.17001342773438</v>
      </c>
      <c r="S3682" s="39">
        <v>327.25</v>
      </c>
      <c r="T3682" s="39">
        <v>33.75</v>
      </c>
    </row>
    <row r="3683" spans="1:20">
      <c r="A3683" s="1">
        <v>42325</v>
      </c>
      <c r="B3683" s="39">
        <v>732.3599853515625</v>
      </c>
      <c r="C3683" s="39"/>
      <c r="D3683" s="39">
        <v>202.41999816894531</v>
      </c>
      <c r="E3683" s="39">
        <v>300.6099853515625</v>
      </c>
      <c r="F3683" s="39">
        <v>403.57998657226563</v>
      </c>
      <c r="G3683" s="39">
        <v>158.92999267578125</v>
      </c>
      <c r="H3683" s="39">
        <v>530.59002685546875</v>
      </c>
      <c r="I3683" s="39"/>
      <c r="J3683" s="39">
        <v>115.43000030517578</v>
      </c>
      <c r="K3683" s="39">
        <v>346.67001342773438</v>
      </c>
      <c r="L3683" s="39"/>
      <c r="M3683" s="39"/>
      <c r="N3683" s="39"/>
      <c r="O3683" s="39">
        <v>361.48001098632813</v>
      </c>
      <c r="P3683" s="39">
        <v>382.51998901367188</v>
      </c>
      <c r="Q3683" s="39">
        <v>372.33999633789063</v>
      </c>
      <c r="S3683" s="39">
        <v>327.73001098632813</v>
      </c>
      <c r="T3683" s="39">
        <v>33.75</v>
      </c>
    </row>
    <row r="3684" spans="1:20">
      <c r="A3684" s="1">
        <v>42326</v>
      </c>
      <c r="B3684" s="39">
        <v>735.6400146484375</v>
      </c>
      <c r="C3684" s="39"/>
      <c r="D3684" s="39">
        <v>199.86000061035156</v>
      </c>
      <c r="E3684" s="39">
        <v>299.20999145507813</v>
      </c>
      <c r="F3684" s="39">
        <v>404.27999877929688</v>
      </c>
      <c r="G3684" s="39">
        <v>141.6199951171875</v>
      </c>
      <c r="H3684" s="39">
        <v>530.46002197265625</v>
      </c>
      <c r="I3684" s="39"/>
      <c r="J3684" s="39">
        <v>89.360000610351563</v>
      </c>
      <c r="K3684" s="39">
        <v>348.54998779296875</v>
      </c>
      <c r="L3684" s="39"/>
      <c r="M3684" s="39"/>
      <c r="N3684" s="39"/>
      <c r="O3684" s="39">
        <v>360.58999633789063</v>
      </c>
      <c r="P3684" s="39">
        <v>381.42001342773438</v>
      </c>
      <c r="Q3684" s="39">
        <v>371.57998657226563</v>
      </c>
      <c r="S3684" s="39">
        <v>326.83999633789063</v>
      </c>
      <c r="T3684" s="39">
        <v>33.75</v>
      </c>
    </row>
    <row r="3685" spans="1:20">
      <c r="A3685" s="1">
        <v>42327</v>
      </c>
      <c r="B3685" s="39">
        <v>732.83001708984375</v>
      </c>
      <c r="C3685" s="39"/>
      <c r="D3685" s="39">
        <v>182.3699951171875</v>
      </c>
      <c r="E3685" s="39">
        <v>299.44000244140625</v>
      </c>
      <c r="F3685" s="39">
        <v>404.1400146484375</v>
      </c>
      <c r="G3685" s="39">
        <v>150.41999816894531</v>
      </c>
      <c r="H3685" s="39">
        <v>530.030029296875</v>
      </c>
      <c r="I3685" s="39"/>
      <c r="J3685" s="39">
        <v>89.629997253417969</v>
      </c>
      <c r="K3685" s="39">
        <v>351.08999633789063</v>
      </c>
      <c r="L3685" s="39"/>
      <c r="M3685" s="39"/>
      <c r="N3685" s="39"/>
      <c r="O3685" s="39">
        <v>359.83999633789063</v>
      </c>
      <c r="P3685" s="39">
        <v>378.32998657226563</v>
      </c>
      <c r="Q3685" s="39">
        <v>373.239990234375</v>
      </c>
      <c r="S3685" s="39">
        <v>326.08999633789063</v>
      </c>
      <c r="T3685" s="39">
        <v>33.75</v>
      </c>
    </row>
    <row r="3686" spans="1:20">
      <c r="A3686" s="1">
        <v>42328</v>
      </c>
      <c r="B3686" s="39">
        <v>732.30999755859375</v>
      </c>
      <c r="C3686" s="39"/>
      <c r="D3686" s="39">
        <v>182.16999816894531</v>
      </c>
      <c r="E3686" s="39">
        <v>297.83999633789063</v>
      </c>
      <c r="F3686" s="39">
        <v>405.8800048828125</v>
      </c>
      <c r="G3686" s="39">
        <v>149.71000671386719</v>
      </c>
      <c r="H3686" s="39">
        <v>531.530029296875</v>
      </c>
      <c r="I3686" s="39"/>
      <c r="J3686" s="39">
        <v>90.069999694824219</v>
      </c>
      <c r="K3686" s="39">
        <v>350.79000854492188</v>
      </c>
      <c r="L3686" s="39"/>
      <c r="M3686" s="39"/>
      <c r="N3686" s="39"/>
      <c r="O3686" s="39">
        <v>359.52999877929688</v>
      </c>
      <c r="P3686" s="39">
        <v>377.51998901367188</v>
      </c>
      <c r="Q3686" s="39">
        <v>373.42001342773438</v>
      </c>
      <c r="S3686" s="39">
        <v>325.77999877929688</v>
      </c>
      <c r="T3686" s="39">
        <v>33.75</v>
      </c>
    </row>
    <row r="3687" spans="1:20">
      <c r="A3687" s="1">
        <v>42331</v>
      </c>
      <c r="B3687" s="39">
        <v>740.80999755859375</v>
      </c>
      <c r="C3687" s="39"/>
      <c r="D3687" s="39">
        <v>182.36000061035156</v>
      </c>
      <c r="E3687" s="39">
        <v>299.760009765625</v>
      </c>
      <c r="F3687" s="39">
        <v>398.5</v>
      </c>
      <c r="G3687" s="39">
        <v>150.69999694824219</v>
      </c>
      <c r="H3687" s="39">
        <v>535.91998291015625</v>
      </c>
      <c r="I3687" s="39"/>
      <c r="J3687" s="39">
        <v>89.889999389648438</v>
      </c>
      <c r="K3687" s="39">
        <v>354.07998657226563</v>
      </c>
      <c r="L3687" s="39"/>
      <c r="M3687" s="39"/>
      <c r="N3687" s="39"/>
      <c r="O3687" s="39">
        <v>362.19000244140625</v>
      </c>
      <c r="P3687" s="39">
        <v>379.82000732421875</v>
      </c>
      <c r="Q3687" s="39">
        <v>376.70001220703125</v>
      </c>
      <c r="S3687" s="39">
        <v>328.44000244140625</v>
      </c>
      <c r="T3687" s="39">
        <v>33.75</v>
      </c>
    </row>
    <row r="3688" spans="1:20">
      <c r="A3688" s="1">
        <v>42332</v>
      </c>
      <c r="B3688" s="39">
        <v>742.3599853515625</v>
      </c>
      <c r="C3688" s="39"/>
      <c r="D3688" s="39">
        <v>181.33999633789063</v>
      </c>
      <c r="E3688" s="39">
        <v>300.05999755859375</v>
      </c>
      <c r="F3688" s="39">
        <v>399.82998657226563</v>
      </c>
      <c r="G3688" s="39">
        <v>150.17999267578125</v>
      </c>
      <c r="H3688" s="39">
        <v>536.1199951171875</v>
      </c>
      <c r="I3688" s="39"/>
      <c r="J3688" s="39">
        <v>84.410003662109375</v>
      </c>
      <c r="K3688" s="39">
        <v>358.1199951171875</v>
      </c>
      <c r="L3688" s="39"/>
      <c r="M3688" s="39"/>
      <c r="N3688" s="39"/>
      <c r="O3688" s="39">
        <v>363.5</v>
      </c>
      <c r="P3688" s="39">
        <v>380.23001098632813</v>
      </c>
      <c r="Q3688" s="39">
        <v>379.10000610351563</v>
      </c>
      <c r="S3688" s="39">
        <v>329.75</v>
      </c>
      <c r="T3688" s="39">
        <v>33.75</v>
      </c>
    </row>
    <row r="3689" spans="1:20">
      <c r="A3689" s="1">
        <v>42333</v>
      </c>
      <c r="B3689" s="39">
        <v>739.25</v>
      </c>
      <c r="C3689" s="39"/>
      <c r="D3689" s="39">
        <v>173.85000610351563</v>
      </c>
      <c r="E3689" s="39">
        <v>301.489990234375</v>
      </c>
      <c r="F3689" s="39">
        <v>400.76998901367188</v>
      </c>
      <c r="G3689" s="39">
        <v>172.49000549316406</v>
      </c>
      <c r="H3689" s="39">
        <v>536.58001708984375</v>
      </c>
      <c r="I3689" s="39"/>
      <c r="J3689" s="39">
        <v>90.19000244140625</v>
      </c>
      <c r="K3689" s="39">
        <v>355.48001098632813</v>
      </c>
      <c r="L3689" s="39"/>
      <c r="M3689" s="39"/>
      <c r="N3689" s="39"/>
      <c r="O3689" s="39">
        <v>362.82000732421875</v>
      </c>
      <c r="P3689" s="39">
        <v>380.02999877929688</v>
      </c>
      <c r="Q3689" s="39">
        <v>377.83999633789063</v>
      </c>
      <c r="S3689" s="39">
        <v>329.07000732421875</v>
      </c>
      <c r="T3689" s="39">
        <v>33.75</v>
      </c>
    </row>
    <row r="3690" spans="1:20">
      <c r="A3690" s="1">
        <v>42334</v>
      </c>
    </row>
    <row r="3691" spans="1:20">
      <c r="A3691" s="1">
        <v>42335</v>
      </c>
      <c r="B3691" s="39">
        <v>741.70001220703125</v>
      </c>
      <c r="C3691" s="39"/>
      <c r="D3691" s="39">
        <v>179.5</v>
      </c>
      <c r="E3691" s="39">
        <v>300.79000854492188</v>
      </c>
      <c r="F3691" s="39">
        <v>397.20001220703125</v>
      </c>
      <c r="G3691" s="39">
        <v>168.38999938964844</v>
      </c>
      <c r="H3691" s="39">
        <v>536.25</v>
      </c>
      <c r="I3691" s="39"/>
      <c r="J3691" s="39">
        <v>87.879997253417969</v>
      </c>
      <c r="K3691" s="39">
        <v>353.60000610351563</v>
      </c>
      <c r="L3691" s="39"/>
      <c r="M3691" s="39"/>
      <c r="N3691" s="39"/>
      <c r="O3691" s="39">
        <v>362.45001220703125</v>
      </c>
      <c r="P3691" s="39">
        <v>380.73001098632813</v>
      </c>
      <c r="Q3691" s="39">
        <v>376.29998779296875</v>
      </c>
      <c r="S3691" s="39">
        <v>328.70001220703125</v>
      </c>
      <c r="T3691" s="39">
        <v>33.75</v>
      </c>
    </row>
    <row r="3692" spans="1:20">
      <c r="A3692" s="1">
        <v>42338</v>
      </c>
      <c r="B3692" s="39">
        <v>737.1099853515625</v>
      </c>
      <c r="C3692" s="39"/>
      <c r="D3692" s="39">
        <v>177.44000244140625</v>
      </c>
      <c r="E3692" s="39">
        <v>299.94000244140625</v>
      </c>
      <c r="F3692" s="39">
        <v>407.01998901367188</v>
      </c>
      <c r="G3692" s="39">
        <v>176.52000427246094</v>
      </c>
      <c r="H3692" s="39">
        <v>530.8900146484375</v>
      </c>
      <c r="I3692" s="39"/>
      <c r="J3692" s="39">
        <v>89.730003356933594</v>
      </c>
      <c r="K3692" s="39">
        <v>352.26998901367188</v>
      </c>
      <c r="L3692" s="39"/>
      <c r="M3692" s="39"/>
      <c r="N3692" s="39"/>
      <c r="O3692" s="39">
        <v>361.19000244140625</v>
      </c>
      <c r="P3692" s="39">
        <v>380.10000610351563</v>
      </c>
      <c r="Q3692" s="39">
        <v>374.260009765625</v>
      </c>
      <c r="S3692" s="39">
        <v>327.44000244140625</v>
      </c>
      <c r="T3692" s="39">
        <v>33.75</v>
      </c>
    </row>
    <row r="3693" spans="1:20">
      <c r="A3693" s="1">
        <v>42339</v>
      </c>
      <c r="B3693" s="39">
        <v>734.0999755859375</v>
      </c>
      <c r="C3693" s="39"/>
      <c r="D3693" s="39">
        <v>178.1300048828125</v>
      </c>
      <c r="E3693" s="39">
        <v>298.35000610351563</v>
      </c>
      <c r="F3693" s="39">
        <v>402.20001220703125</v>
      </c>
      <c r="G3693" s="39">
        <v>146.47000122070313</v>
      </c>
      <c r="H3693" s="39">
        <v>526.6199951171875</v>
      </c>
      <c r="I3693" s="39"/>
      <c r="J3693" s="39">
        <v>89.980003356933594</v>
      </c>
      <c r="K3693" s="39">
        <v>354.51998901367188</v>
      </c>
      <c r="L3693" s="39"/>
      <c r="M3693" s="39"/>
      <c r="N3693" s="39"/>
      <c r="O3693" s="39">
        <v>359.94000244140625</v>
      </c>
      <c r="P3693" s="39">
        <v>377.02999877929688</v>
      </c>
      <c r="Q3693" s="39">
        <v>374.80999755859375</v>
      </c>
      <c r="S3693" s="39">
        <v>326.19000244140625</v>
      </c>
      <c r="T3693" s="39">
        <v>33.75</v>
      </c>
    </row>
    <row r="3694" spans="1:20">
      <c r="A3694" s="1">
        <v>42340</v>
      </c>
      <c r="B3694" s="39">
        <v>732.33001708984375</v>
      </c>
      <c r="C3694" s="39"/>
      <c r="D3694" s="39">
        <v>200.8699951171875</v>
      </c>
      <c r="E3694" s="39">
        <v>298.97000122070313</v>
      </c>
      <c r="F3694" s="39">
        <v>403.39999389648438</v>
      </c>
      <c r="G3694" s="39">
        <v>147.46000671386719</v>
      </c>
      <c r="H3694" s="39">
        <v>520.02001953125</v>
      </c>
      <c r="I3694" s="39"/>
      <c r="J3694" s="39">
        <v>89.540000915527344</v>
      </c>
      <c r="K3694" s="39">
        <v>359.44000244140625</v>
      </c>
      <c r="L3694" s="39"/>
      <c r="M3694" s="39"/>
      <c r="N3694" s="39"/>
      <c r="O3694" s="39">
        <v>362.67999267578125</v>
      </c>
      <c r="P3694" s="39">
        <v>380.92999267578125</v>
      </c>
      <c r="Q3694" s="39">
        <v>376.57998657226563</v>
      </c>
      <c r="S3694" s="39">
        <v>328.92999267578125</v>
      </c>
      <c r="T3694" s="39">
        <v>33.75</v>
      </c>
    </row>
    <row r="3695" spans="1:20">
      <c r="A3695" s="1">
        <v>42341</v>
      </c>
      <c r="B3695" s="39">
        <v>735.65997314453125</v>
      </c>
      <c r="C3695" s="39"/>
      <c r="D3695" s="39">
        <v>207.83999633789063</v>
      </c>
      <c r="E3695" s="39">
        <v>296.76998901367188</v>
      </c>
      <c r="F3695" s="39">
        <v>406.35000610351563</v>
      </c>
      <c r="G3695" s="39">
        <v>150.10000610351563</v>
      </c>
      <c r="H3695" s="39">
        <v>520.760009765625</v>
      </c>
      <c r="I3695" s="39"/>
      <c r="J3695" s="39">
        <v>88.839996337890625</v>
      </c>
      <c r="K3695" s="39">
        <v>356.1400146484375</v>
      </c>
      <c r="L3695" s="39"/>
      <c r="M3695" s="39"/>
      <c r="N3695" s="39"/>
      <c r="O3695" s="39">
        <v>362.27999877929688</v>
      </c>
      <c r="P3695" s="39">
        <v>382.14999389648438</v>
      </c>
      <c r="Q3695" s="39">
        <v>374.44000244140625</v>
      </c>
      <c r="S3695" s="39">
        <v>328.52999877929688</v>
      </c>
      <c r="T3695" s="39">
        <v>33.75</v>
      </c>
    </row>
    <row r="3696" spans="1:20">
      <c r="A3696" s="1">
        <v>42342</v>
      </c>
      <c r="B3696" s="39">
        <v>736.44000244140625</v>
      </c>
      <c r="C3696" s="39"/>
      <c r="D3696" s="39">
        <v>212.91999816894531</v>
      </c>
      <c r="E3696" s="39">
        <v>297.76998901367188</v>
      </c>
      <c r="F3696" s="39">
        <v>399.69000244140625</v>
      </c>
      <c r="G3696" s="39">
        <v>156.39999389648438</v>
      </c>
      <c r="H3696" s="39">
        <v>521.239990234375</v>
      </c>
      <c r="I3696" s="39"/>
      <c r="J3696" s="39">
        <v>88.55999755859375</v>
      </c>
      <c r="K3696" s="39">
        <v>355.44000244140625</v>
      </c>
      <c r="L3696" s="39"/>
      <c r="M3696" s="39"/>
      <c r="N3696" s="39"/>
      <c r="O3696" s="39">
        <v>362.72000122070313</v>
      </c>
      <c r="P3696" s="39">
        <v>383.41000366210938</v>
      </c>
      <c r="Q3696" s="39">
        <v>374.04998779296875</v>
      </c>
      <c r="S3696" s="39">
        <v>328.97000122070313</v>
      </c>
      <c r="T3696" s="39">
        <v>33.75</v>
      </c>
    </row>
    <row r="3697" spans="1:20">
      <c r="A3697" s="1">
        <v>42345</v>
      </c>
      <c r="B3697" s="39">
        <v>738.760009765625</v>
      </c>
      <c r="C3697" s="39"/>
      <c r="D3697" s="39">
        <v>208.27000427246094</v>
      </c>
      <c r="E3697" s="39">
        <v>295.35000610351563</v>
      </c>
      <c r="F3697" s="39">
        <v>402.04000854492188</v>
      </c>
      <c r="G3697" s="39">
        <v>152.91999816894531</v>
      </c>
      <c r="H3697" s="39">
        <v>523.66998291015625</v>
      </c>
      <c r="I3697" s="39"/>
      <c r="J3697" s="39">
        <v>88.69000244140625</v>
      </c>
      <c r="K3697" s="39">
        <v>355.01998901367188</v>
      </c>
      <c r="L3697" s="39"/>
      <c r="M3697" s="39"/>
      <c r="N3697" s="39"/>
      <c r="O3697" s="39">
        <v>362.17001342773438</v>
      </c>
      <c r="P3697" s="39">
        <v>382.010009765625</v>
      </c>
      <c r="Q3697" s="39">
        <v>374.35000610351563</v>
      </c>
      <c r="S3697" s="39">
        <v>328.42001342773438</v>
      </c>
      <c r="T3697" s="39">
        <v>33.75</v>
      </c>
    </row>
    <row r="3698" spans="1:20">
      <c r="A3698" s="1">
        <v>42346</v>
      </c>
      <c r="B3698" s="39">
        <v>733.07000732421875</v>
      </c>
      <c r="C3698" s="39"/>
      <c r="D3698" s="39">
        <v>208.52999877929688</v>
      </c>
      <c r="E3698" s="39">
        <v>294.45001220703125</v>
      </c>
      <c r="F3698" s="39">
        <v>404.47000122070313</v>
      </c>
      <c r="G3698" s="39">
        <v>182.66999816894531</v>
      </c>
      <c r="H3698" s="39">
        <v>525.33001708984375</v>
      </c>
      <c r="I3698" s="39"/>
      <c r="J3698" s="39">
        <v>99.19000244140625</v>
      </c>
      <c r="K3698" s="39">
        <v>354.22000122070313</v>
      </c>
      <c r="L3698" s="39"/>
      <c r="M3698" s="39"/>
      <c r="N3698" s="39"/>
      <c r="O3698" s="39">
        <v>362.42001342773438</v>
      </c>
      <c r="P3698" s="39">
        <v>381.8900146484375</v>
      </c>
      <c r="Q3698" s="39">
        <v>375.010009765625</v>
      </c>
      <c r="S3698" s="39">
        <v>328.67001342773438</v>
      </c>
      <c r="T3698" s="39">
        <v>33.75</v>
      </c>
    </row>
    <row r="3699" spans="1:20">
      <c r="A3699" s="1">
        <v>42347</v>
      </c>
      <c r="B3699" s="39">
        <v>737.42999267578125</v>
      </c>
      <c r="C3699" s="39"/>
      <c r="D3699" s="39">
        <v>212.50999450683594</v>
      </c>
      <c r="E3699" s="39">
        <v>294.55999755859375</v>
      </c>
      <c r="F3699" s="39">
        <v>405.1400146484375</v>
      </c>
      <c r="G3699" s="39">
        <v>185.82000732421875</v>
      </c>
      <c r="H3699" s="39">
        <v>526.21002197265625</v>
      </c>
      <c r="I3699" s="39"/>
      <c r="J3699" s="39">
        <v>91.150001525878906</v>
      </c>
      <c r="K3699" s="39">
        <v>351.739990234375</v>
      </c>
      <c r="L3699" s="39"/>
      <c r="M3699" s="39"/>
      <c r="N3699" s="39"/>
      <c r="O3699" s="39">
        <v>362.3699951171875</v>
      </c>
      <c r="P3699" s="39">
        <v>383.79000854492188</v>
      </c>
      <c r="Q3699" s="39">
        <v>372.89999389648438</v>
      </c>
      <c r="S3699" s="39">
        <v>328.6199951171875</v>
      </c>
      <c r="T3699" s="39">
        <v>33.75</v>
      </c>
    </row>
    <row r="3700" spans="1:20">
      <c r="A3700" s="1">
        <v>42348</v>
      </c>
      <c r="B3700" s="39">
        <v>735.510009765625</v>
      </c>
      <c r="C3700" s="39"/>
      <c r="D3700" s="39">
        <v>207.75</v>
      </c>
      <c r="E3700" s="39">
        <v>295.51998901367188</v>
      </c>
      <c r="F3700" s="39">
        <v>404.58999633789063</v>
      </c>
      <c r="G3700" s="39">
        <v>182.14999389648438</v>
      </c>
      <c r="H3700" s="39">
        <v>528.96002197265625</v>
      </c>
      <c r="I3700" s="39"/>
      <c r="J3700" s="39">
        <v>94.05999755859375</v>
      </c>
      <c r="K3700" s="39">
        <v>356.42001342773438</v>
      </c>
      <c r="L3700" s="39"/>
      <c r="M3700" s="39"/>
      <c r="N3700" s="39"/>
      <c r="O3700" s="39">
        <v>363.79000854492188</v>
      </c>
      <c r="P3700" s="39">
        <v>382.80999755859375</v>
      </c>
      <c r="Q3700" s="39">
        <v>376.98001098632813</v>
      </c>
      <c r="S3700" s="39">
        <v>330.04000854492188</v>
      </c>
      <c r="T3700" s="39">
        <v>33.75</v>
      </c>
    </row>
    <row r="3701" spans="1:20">
      <c r="A3701" s="1">
        <v>42349</v>
      </c>
      <c r="B3701" s="39">
        <v>736.80999755859375</v>
      </c>
      <c r="C3701" s="39"/>
      <c r="D3701" s="39">
        <v>207.07000732421875</v>
      </c>
      <c r="E3701" s="39">
        <v>292.52999877929688</v>
      </c>
      <c r="F3701" s="39">
        <v>406.64999389648438</v>
      </c>
      <c r="G3701" s="39">
        <v>173.77999877929688</v>
      </c>
      <c r="H3701" s="39">
        <v>529.32000732421875</v>
      </c>
      <c r="I3701" s="39"/>
      <c r="J3701" s="39">
        <v>93.480003356933594</v>
      </c>
      <c r="K3701" s="39">
        <v>346.8699951171875</v>
      </c>
      <c r="L3701" s="39"/>
      <c r="M3701" s="39"/>
      <c r="N3701" s="39"/>
      <c r="O3701" s="39">
        <v>360.02999877929688</v>
      </c>
      <c r="P3701" s="39">
        <v>381.32998657226563</v>
      </c>
      <c r="Q3701" s="39">
        <v>370.48001098632813</v>
      </c>
      <c r="S3701" s="39">
        <v>326.27999877929688</v>
      </c>
      <c r="T3701" s="39">
        <v>33.75</v>
      </c>
    </row>
    <row r="3702" spans="1:20">
      <c r="A3702" s="1">
        <v>42352</v>
      </c>
      <c r="B3702" s="39">
        <v>735.80999755859375</v>
      </c>
      <c r="C3702" s="39"/>
      <c r="D3702" s="39">
        <v>207.60000610351563</v>
      </c>
      <c r="E3702" s="39">
        <v>293.95999145507813</v>
      </c>
      <c r="F3702" s="39">
        <v>402.76998901367188</v>
      </c>
      <c r="G3702" s="39">
        <v>174.38999938964844</v>
      </c>
      <c r="H3702" s="39">
        <v>529.80999755859375</v>
      </c>
      <c r="I3702" s="39"/>
      <c r="J3702" s="39">
        <v>93.879997253417969</v>
      </c>
      <c r="K3702" s="39">
        <v>347.14999389648438</v>
      </c>
      <c r="L3702" s="39"/>
      <c r="M3702" s="39"/>
      <c r="N3702" s="39"/>
      <c r="O3702" s="39">
        <v>360.32000732421875</v>
      </c>
      <c r="P3702" s="39">
        <v>381.60000610351563</v>
      </c>
      <c r="Q3702" s="39">
        <v>370.82000732421875</v>
      </c>
      <c r="S3702" s="39">
        <v>326.57000732421875</v>
      </c>
      <c r="T3702" s="39">
        <v>33.75</v>
      </c>
    </row>
    <row r="3703" spans="1:20">
      <c r="A3703" s="1">
        <v>42353</v>
      </c>
      <c r="B3703" s="39">
        <v>732.969970703125</v>
      </c>
      <c r="C3703" s="39"/>
      <c r="D3703" s="39">
        <v>207.16000366210938</v>
      </c>
      <c r="E3703" s="39">
        <v>294.08999633789063</v>
      </c>
      <c r="F3703" s="39">
        <v>399.02999877929688</v>
      </c>
      <c r="G3703" s="39">
        <v>175.25999450683594</v>
      </c>
      <c r="H3703" s="39">
        <v>529.34002685546875</v>
      </c>
      <c r="I3703" s="39"/>
      <c r="J3703" s="39">
        <v>97.279998779296875</v>
      </c>
      <c r="K3703" s="39">
        <v>354.72000122070313</v>
      </c>
      <c r="L3703" s="39"/>
      <c r="M3703" s="39"/>
      <c r="N3703" s="39"/>
      <c r="O3703" s="39">
        <v>362.3599853515625</v>
      </c>
      <c r="P3703" s="39">
        <v>380.69000244140625</v>
      </c>
      <c r="Q3703" s="39">
        <v>376.16000366210938</v>
      </c>
      <c r="S3703" s="39">
        <v>328.6099853515625</v>
      </c>
      <c r="T3703" s="39">
        <v>33.75</v>
      </c>
    </row>
    <row r="3704" spans="1:20">
      <c r="A3704" s="1">
        <v>42354</v>
      </c>
      <c r="B3704" s="39">
        <v>733.46002197265625</v>
      </c>
      <c r="C3704" s="39"/>
      <c r="D3704" s="39">
        <v>202.30999755859375</v>
      </c>
      <c r="E3704" s="39">
        <v>293.8800048828125</v>
      </c>
      <c r="F3704" s="39">
        <v>396.77999877929688</v>
      </c>
      <c r="G3704" s="39">
        <v>158.32000732421875</v>
      </c>
      <c r="H3704" s="39">
        <v>531.71002197265625</v>
      </c>
      <c r="I3704" s="39"/>
      <c r="J3704" s="39">
        <v>92.209999084472656</v>
      </c>
      <c r="K3704" s="39">
        <v>352.60000610351563</v>
      </c>
      <c r="L3704" s="39"/>
      <c r="M3704" s="39"/>
      <c r="N3704" s="39"/>
      <c r="O3704" s="39">
        <v>360.89999389648438</v>
      </c>
      <c r="P3704" s="39">
        <v>378.92999267578125</v>
      </c>
      <c r="Q3704" s="39">
        <v>374.8699951171875</v>
      </c>
      <c r="S3704" s="39">
        <v>327.14999389648438</v>
      </c>
      <c r="T3704" s="39">
        <v>33.75</v>
      </c>
    </row>
    <row r="3705" spans="1:20">
      <c r="A3705" s="1">
        <v>42355</v>
      </c>
      <c r="B3705" s="39">
        <v>724.20001220703125</v>
      </c>
      <c r="C3705" s="39"/>
      <c r="D3705" s="39">
        <v>197.35000610351563</v>
      </c>
      <c r="E3705" s="39">
        <v>293.01998901367188</v>
      </c>
      <c r="F3705" s="39">
        <v>398.58999633789063</v>
      </c>
      <c r="G3705" s="39">
        <v>158.07000732421875</v>
      </c>
      <c r="H3705" s="39">
        <v>531.96002197265625</v>
      </c>
      <c r="I3705" s="39"/>
      <c r="J3705" s="39">
        <v>91.989997863769531</v>
      </c>
      <c r="K3705" s="39">
        <v>353.42001342773438</v>
      </c>
      <c r="L3705" s="39"/>
      <c r="M3705" s="39"/>
      <c r="N3705" s="39"/>
      <c r="O3705" s="39">
        <v>359.6099853515625</v>
      </c>
      <c r="P3705" s="39">
        <v>375.739990234375</v>
      </c>
      <c r="Q3705" s="39">
        <v>375.48001098632813</v>
      </c>
      <c r="S3705" s="39">
        <v>325.8599853515625</v>
      </c>
      <c r="T3705" s="39">
        <v>33.75</v>
      </c>
    </row>
    <row r="3706" spans="1:20">
      <c r="A3706" s="1">
        <v>42356</v>
      </c>
      <c r="B3706" s="39">
        <v>725.1099853515625</v>
      </c>
      <c r="C3706" s="39"/>
      <c r="D3706" s="39">
        <v>196.21000671386719</v>
      </c>
      <c r="E3706" s="39">
        <v>295.76998901367188</v>
      </c>
      <c r="F3706" s="39">
        <v>399.82000732421875</v>
      </c>
      <c r="G3706" s="39">
        <v>156.3699951171875</v>
      </c>
      <c r="H3706" s="39">
        <v>532.09002685546875</v>
      </c>
      <c r="I3706" s="39"/>
      <c r="J3706" s="39">
        <v>93.19000244140625</v>
      </c>
      <c r="K3706" s="39">
        <v>359.89999389648438</v>
      </c>
      <c r="L3706" s="39"/>
      <c r="M3706" s="39"/>
      <c r="N3706" s="39"/>
      <c r="O3706" s="39">
        <v>362.39999389648438</v>
      </c>
      <c r="P3706" s="39">
        <v>377.10000610351563</v>
      </c>
      <c r="Q3706" s="39">
        <v>380.04000854492188</v>
      </c>
      <c r="S3706" s="39">
        <v>328.64999389648438</v>
      </c>
      <c r="T3706" s="39">
        <v>33.75</v>
      </c>
    </row>
    <row r="3707" spans="1:20">
      <c r="A3707" s="1">
        <v>42359</v>
      </c>
      <c r="B3707" s="39">
        <v>725.95001220703125</v>
      </c>
      <c r="C3707" s="39"/>
      <c r="D3707" s="39">
        <v>194.94999694824219</v>
      </c>
      <c r="E3707" s="39">
        <v>296.91000366210938</v>
      </c>
      <c r="F3707" s="39">
        <v>353.42001342773438</v>
      </c>
      <c r="G3707" s="39">
        <v>154.61000061035156</v>
      </c>
      <c r="H3707" s="39">
        <v>529.47998046875</v>
      </c>
      <c r="I3707" s="39"/>
      <c r="J3707" s="39">
        <v>92.110000610351563</v>
      </c>
      <c r="K3707" s="39">
        <v>356.67999267578125</v>
      </c>
      <c r="L3707" s="39"/>
      <c r="M3707" s="39"/>
      <c r="N3707" s="39"/>
      <c r="O3707" s="39">
        <v>359.42001342773438</v>
      </c>
      <c r="P3707" s="39">
        <v>373.79000854492188</v>
      </c>
      <c r="Q3707" s="39">
        <v>377.1300048828125</v>
      </c>
      <c r="S3707" s="39">
        <v>325.67001342773438</v>
      </c>
      <c r="T3707" s="39">
        <v>33.75</v>
      </c>
    </row>
    <row r="3708" spans="1:20">
      <c r="A3708" s="1">
        <v>42360</v>
      </c>
      <c r="B3708" s="39">
        <v>723.5</v>
      </c>
      <c r="C3708" s="39"/>
      <c r="D3708" s="39">
        <v>195.47999572753906</v>
      </c>
      <c r="E3708" s="39">
        <v>296.48001098632813</v>
      </c>
      <c r="F3708" s="39">
        <v>354.17999267578125</v>
      </c>
      <c r="G3708" s="39">
        <v>142.19000244140625</v>
      </c>
      <c r="H3708" s="39">
        <v>532.90997314453125</v>
      </c>
      <c r="I3708" s="39"/>
      <c r="J3708" s="39">
        <v>90.010002136230469</v>
      </c>
      <c r="K3708" s="39">
        <v>349.20001220703125</v>
      </c>
      <c r="L3708" s="39"/>
      <c r="M3708" s="39"/>
      <c r="N3708" s="39"/>
      <c r="O3708" s="39">
        <v>356.76998901367188</v>
      </c>
      <c r="P3708" s="39">
        <v>372.6300048828125</v>
      </c>
      <c r="Q3708" s="39">
        <v>372.64999389648438</v>
      </c>
      <c r="S3708" s="39">
        <v>323.01998901367188</v>
      </c>
      <c r="T3708" s="39">
        <v>33.75</v>
      </c>
    </row>
    <row r="3709" spans="1:20">
      <c r="A3709" s="1">
        <v>42361</v>
      </c>
      <c r="B3709" s="39">
        <v>719.40997314453125</v>
      </c>
      <c r="C3709" s="39"/>
      <c r="D3709" s="39">
        <v>198.77000427246094</v>
      </c>
      <c r="E3709" s="39">
        <v>297.20001220703125</v>
      </c>
      <c r="F3709" s="39">
        <v>357.739990234375</v>
      </c>
      <c r="G3709" s="39">
        <v>148.16999816894531</v>
      </c>
      <c r="H3709" s="39">
        <v>533.83001708984375</v>
      </c>
      <c r="I3709" s="39"/>
      <c r="J3709" s="39">
        <v>95.370002746582031</v>
      </c>
      <c r="K3709" s="39">
        <v>351.32000732421875</v>
      </c>
      <c r="L3709" s="39"/>
      <c r="M3709" s="39"/>
      <c r="N3709" s="39"/>
      <c r="O3709" s="39">
        <v>358.010009765625</v>
      </c>
      <c r="P3709" s="39">
        <v>373.17001342773438</v>
      </c>
      <c r="Q3709" s="39">
        <v>374.739990234375</v>
      </c>
      <c r="S3709" s="39">
        <v>324.260009765625</v>
      </c>
      <c r="T3709" s="39">
        <v>33.75</v>
      </c>
    </row>
    <row r="3710" spans="1:20">
      <c r="A3710" s="1">
        <v>42362</v>
      </c>
      <c r="B3710" s="39">
        <v>725.1300048828125</v>
      </c>
      <c r="C3710" s="39"/>
      <c r="D3710" s="39">
        <v>198.72999572753906</v>
      </c>
      <c r="E3710" s="39">
        <v>299.51998901367188</v>
      </c>
      <c r="F3710" s="39">
        <v>352.39999389648438</v>
      </c>
      <c r="G3710" s="39">
        <v>152.6300048828125</v>
      </c>
      <c r="H3710" s="39">
        <v>533.22998046875</v>
      </c>
      <c r="I3710" s="39"/>
      <c r="J3710" s="39">
        <v>95.330001831054688</v>
      </c>
      <c r="K3710" s="39">
        <v>347.989990234375</v>
      </c>
      <c r="L3710" s="39"/>
      <c r="M3710" s="39"/>
      <c r="N3710" s="39"/>
      <c r="O3710" s="39">
        <v>357.94000244140625</v>
      </c>
      <c r="P3710" s="39">
        <v>375.32998657226563</v>
      </c>
      <c r="Q3710" s="39">
        <v>372.32000732421875</v>
      </c>
      <c r="S3710" s="39">
        <v>324.19000244140625</v>
      </c>
      <c r="T3710" s="39">
        <v>33.75</v>
      </c>
    </row>
    <row r="3711" spans="1:20">
      <c r="A3711" s="1">
        <v>42363</v>
      </c>
    </row>
    <row r="3712" spans="1:20">
      <c r="A3712" s="1">
        <v>42366</v>
      </c>
      <c r="B3712" s="39">
        <v>714.530029296875</v>
      </c>
      <c r="C3712" s="39"/>
      <c r="D3712" s="39">
        <v>208.14999389648438</v>
      </c>
      <c r="E3712" s="39">
        <v>297.80999755859375</v>
      </c>
      <c r="F3712" s="39">
        <v>381.25</v>
      </c>
      <c r="G3712" s="39">
        <v>147.64999389648438</v>
      </c>
      <c r="H3712" s="39">
        <v>538.1199951171875</v>
      </c>
      <c r="I3712" s="39"/>
      <c r="J3712" s="39">
        <v>91.449996948242188</v>
      </c>
      <c r="K3712" s="39">
        <v>353.16000366210938</v>
      </c>
      <c r="L3712" s="39"/>
      <c r="M3712" s="39"/>
      <c r="N3712" s="39"/>
      <c r="O3712" s="39">
        <v>360.239990234375</v>
      </c>
      <c r="P3712" s="39">
        <v>375.83999633789063</v>
      </c>
      <c r="Q3712" s="39">
        <v>376.70999145507813</v>
      </c>
      <c r="S3712" s="39">
        <v>326.489990234375</v>
      </c>
      <c r="T3712" s="39">
        <v>33.75</v>
      </c>
    </row>
    <row r="3713" spans="1:20">
      <c r="A3713" s="1">
        <v>42367</v>
      </c>
      <c r="B3713" s="39">
        <v>723.280029296875</v>
      </c>
      <c r="C3713" s="39"/>
      <c r="D3713" s="39">
        <v>201.41000366210938</v>
      </c>
      <c r="E3713" s="39">
        <v>298.32000732421875</v>
      </c>
      <c r="F3713" s="39">
        <v>380.82998657226563</v>
      </c>
      <c r="G3713" s="39">
        <v>184.05999755859375</v>
      </c>
      <c r="H3713" s="39">
        <v>532.3800048828125</v>
      </c>
      <c r="I3713" s="39"/>
      <c r="J3713" s="39">
        <v>93.400001525878906</v>
      </c>
      <c r="K3713" s="39">
        <v>357.82998657226563</v>
      </c>
      <c r="L3713" s="39"/>
      <c r="M3713" s="39"/>
      <c r="N3713" s="39"/>
      <c r="O3713" s="39">
        <v>362.48001098632813</v>
      </c>
      <c r="P3713" s="39">
        <v>378.510009765625</v>
      </c>
      <c r="Q3713" s="39">
        <v>378.70001220703125</v>
      </c>
      <c r="S3713" s="39">
        <v>328.73001098632813</v>
      </c>
      <c r="T3713" s="39">
        <v>33.75</v>
      </c>
    </row>
    <row r="3714" spans="1:20">
      <c r="A3714" s="1">
        <v>42368</v>
      </c>
      <c r="B3714" s="39">
        <v>720.07000732421875</v>
      </c>
      <c r="C3714" s="39"/>
      <c r="D3714" s="39">
        <v>197.77000427246094</v>
      </c>
      <c r="E3714" s="39">
        <v>300.17999267578125</v>
      </c>
      <c r="F3714" s="39">
        <v>378.04998779296875</v>
      </c>
      <c r="G3714" s="39">
        <v>182.6199951171875</v>
      </c>
      <c r="H3714" s="39">
        <v>532</v>
      </c>
      <c r="I3714" s="39"/>
      <c r="J3714" s="39">
        <v>96.230003356933594</v>
      </c>
      <c r="K3714" s="39">
        <v>360.489990234375</v>
      </c>
      <c r="L3714" s="39"/>
      <c r="M3714" s="39"/>
      <c r="N3714" s="39"/>
      <c r="O3714" s="39">
        <v>363.02999877929688</v>
      </c>
      <c r="P3714" s="39">
        <v>377.77999877929688</v>
      </c>
      <c r="Q3714" s="39">
        <v>380.66000366210938</v>
      </c>
      <c r="S3714" s="39">
        <v>329.27999877929688</v>
      </c>
      <c r="T3714" s="39">
        <v>33.75</v>
      </c>
    </row>
    <row r="3715" spans="1:20">
      <c r="A3715" s="1">
        <v>42369</v>
      </c>
      <c r="B3715" s="39">
        <v>724.780029296875</v>
      </c>
      <c r="C3715" s="39"/>
      <c r="D3715" s="39">
        <v>180.88999938964844</v>
      </c>
      <c r="E3715" s="39">
        <v>298.29998779296875</v>
      </c>
      <c r="F3715" s="39">
        <v>401.67001342773438</v>
      </c>
      <c r="G3715" s="39">
        <v>178.30000305175781</v>
      </c>
      <c r="H3715" s="39">
        <v>530.8800048828125</v>
      </c>
      <c r="I3715" s="39"/>
      <c r="J3715" s="39">
        <v>97.790000915527344</v>
      </c>
      <c r="K3715" s="39">
        <v>362.85000610351563</v>
      </c>
      <c r="L3715" s="39"/>
      <c r="M3715" s="39"/>
      <c r="N3715" s="39"/>
      <c r="O3715" s="39">
        <v>363.23001098632813</v>
      </c>
      <c r="P3715" s="39">
        <v>376.79000854492188</v>
      </c>
      <c r="Q3715" s="39">
        <v>382.1300048828125</v>
      </c>
      <c r="S3715" s="39">
        <v>329.48001098632813</v>
      </c>
      <c r="T3715" s="39">
        <v>33.75</v>
      </c>
    </row>
    <row r="3716" spans="1:20">
      <c r="A3716" s="1">
        <v>42370</v>
      </c>
    </row>
    <row r="3717" spans="1:20">
      <c r="A3717" s="1">
        <v>42373</v>
      </c>
      <c r="B3717" s="39">
        <v>725.760009765625</v>
      </c>
      <c r="C3717" s="39"/>
      <c r="D3717" s="39">
        <v>181.10000610351563</v>
      </c>
      <c r="E3717" s="39">
        <v>297.3599853515625</v>
      </c>
      <c r="F3717" s="39">
        <v>395.29998779296875</v>
      </c>
      <c r="G3717" s="39">
        <v>175.27999877929688</v>
      </c>
      <c r="H3717" s="39">
        <v>522.82000732421875</v>
      </c>
      <c r="I3717" s="39"/>
      <c r="J3717" s="39">
        <v>97.529998779296875</v>
      </c>
      <c r="K3717" s="39">
        <v>357.30999755859375</v>
      </c>
      <c r="L3717" s="39"/>
      <c r="M3717" s="39"/>
      <c r="N3717" s="39"/>
      <c r="O3717" s="39">
        <v>360.1400146484375</v>
      </c>
      <c r="P3717" s="39">
        <v>375.94000244140625</v>
      </c>
      <c r="Q3717" s="39">
        <v>376.39999389648438</v>
      </c>
      <c r="S3717" s="39">
        <v>326.3900146484375</v>
      </c>
      <c r="T3717" s="39">
        <v>33.75</v>
      </c>
    </row>
    <row r="3718" spans="1:20">
      <c r="A3718" s="1">
        <v>42374</v>
      </c>
      <c r="B3718" s="39">
        <v>721.719970703125</v>
      </c>
      <c r="C3718" s="39"/>
      <c r="D3718" s="39">
        <v>184.16000366210938</v>
      </c>
      <c r="E3718" s="39">
        <v>298.3599853515625</v>
      </c>
      <c r="F3718" s="39">
        <v>395.48001098632813</v>
      </c>
      <c r="G3718" s="39">
        <v>168.66999816894531</v>
      </c>
      <c r="H3718" s="39">
        <v>518.84002685546875</v>
      </c>
      <c r="I3718" s="39"/>
      <c r="J3718" s="39">
        <v>116.22000122070313</v>
      </c>
      <c r="K3718" s="39">
        <v>357.239990234375</v>
      </c>
      <c r="L3718" s="39"/>
      <c r="M3718" s="39"/>
      <c r="N3718" s="39"/>
      <c r="O3718" s="39">
        <v>360.260009765625</v>
      </c>
      <c r="P3718" s="39">
        <v>375.75</v>
      </c>
      <c r="Q3718" s="39">
        <v>376.8599853515625</v>
      </c>
      <c r="S3718" s="39">
        <v>326.510009765625</v>
      </c>
      <c r="T3718" s="39">
        <v>33.75</v>
      </c>
    </row>
    <row r="3719" spans="1:20">
      <c r="A3719" s="1">
        <v>42375</v>
      </c>
      <c r="B3719" s="39">
        <v>729.65997314453125</v>
      </c>
      <c r="C3719" s="39"/>
      <c r="D3719" s="39">
        <v>184.64999389648438</v>
      </c>
      <c r="E3719" s="39">
        <v>294.47000122070313</v>
      </c>
      <c r="F3719" s="39">
        <v>393.27999877929688</v>
      </c>
      <c r="G3719" s="39">
        <v>143.61000061035156</v>
      </c>
      <c r="H3719" s="39">
        <v>524.70001220703125</v>
      </c>
      <c r="I3719" s="39"/>
      <c r="J3719" s="39">
        <v>73.569999694824219</v>
      </c>
      <c r="K3719" s="39">
        <v>357.77999877929688</v>
      </c>
      <c r="L3719" s="39"/>
      <c r="M3719" s="39"/>
      <c r="N3719" s="39"/>
      <c r="O3719" s="39">
        <v>358.8900146484375</v>
      </c>
      <c r="P3719" s="39">
        <v>374.42999267578125</v>
      </c>
      <c r="Q3719" s="39">
        <v>375.32000732421875</v>
      </c>
      <c r="S3719" s="39">
        <v>325.1400146484375</v>
      </c>
      <c r="T3719" s="39">
        <v>33.75</v>
      </c>
    </row>
    <row r="3720" spans="1:20">
      <c r="A3720" s="1">
        <v>42376</v>
      </c>
      <c r="B3720" s="39">
        <v>729.28997802734375</v>
      </c>
      <c r="C3720" s="39"/>
      <c r="D3720" s="39">
        <v>191.24000549316406</v>
      </c>
      <c r="E3720" s="39">
        <v>293.5</v>
      </c>
      <c r="F3720" s="39">
        <v>384.3900146484375</v>
      </c>
      <c r="G3720" s="39">
        <v>138.58999633789063</v>
      </c>
      <c r="H3720" s="39">
        <v>528.07000732421875</v>
      </c>
      <c r="I3720" s="39"/>
      <c r="J3720" s="39">
        <v>74.94000244140625</v>
      </c>
      <c r="K3720" s="39">
        <v>354.42999267578125</v>
      </c>
      <c r="L3720" s="39"/>
      <c r="M3720" s="39"/>
      <c r="N3720" s="39"/>
      <c r="O3720" s="39">
        <v>358.05999755859375</v>
      </c>
      <c r="P3720" s="39">
        <v>374.04998779296875</v>
      </c>
      <c r="Q3720" s="39">
        <v>373.92001342773438</v>
      </c>
      <c r="S3720" s="39">
        <v>324.30999755859375</v>
      </c>
      <c r="T3720" s="39">
        <v>33.75</v>
      </c>
    </row>
    <row r="3721" spans="1:20">
      <c r="A3721" s="1">
        <v>42377</v>
      </c>
      <c r="B3721" s="39">
        <v>727.16998291015625</v>
      </c>
      <c r="C3721" s="39"/>
      <c r="D3721" s="39">
        <v>195.3800048828125</v>
      </c>
      <c r="E3721" s="39">
        <v>295.98001098632813</v>
      </c>
      <c r="F3721" s="39">
        <v>388.20999145507813</v>
      </c>
      <c r="G3721" s="39">
        <v>146.27000427246094</v>
      </c>
      <c r="H3721" s="39">
        <v>528.969970703125</v>
      </c>
      <c r="I3721" s="39"/>
      <c r="J3721" s="39">
        <v>76.569999694824219</v>
      </c>
      <c r="K3721" s="39">
        <v>356.17001342773438</v>
      </c>
      <c r="L3721" s="39"/>
      <c r="M3721" s="39"/>
      <c r="N3721" s="39"/>
      <c r="O3721" s="39">
        <v>359.79000854492188</v>
      </c>
      <c r="P3721" s="39">
        <v>376.1300048828125</v>
      </c>
      <c r="Q3721" s="39">
        <v>375.45001220703125</v>
      </c>
      <c r="S3721" s="39">
        <v>326.04000854492188</v>
      </c>
      <c r="T3721" s="39">
        <v>33.75</v>
      </c>
    </row>
    <row r="3722" spans="1:20">
      <c r="A3722" s="1">
        <v>42380</v>
      </c>
      <c r="B3722" s="39">
        <v>721.6099853515625</v>
      </c>
      <c r="C3722" s="39"/>
      <c r="D3722" s="39">
        <v>196.21000671386719</v>
      </c>
      <c r="E3722" s="39">
        <v>297.57998657226563</v>
      </c>
      <c r="F3722" s="39">
        <v>389.8900146484375</v>
      </c>
      <c r="G3722" s="39">
        <v>149.24000549316406</v>
      </c>
      <c r="H3722" s="39">
        <v>537.469970703125</v>
      </c>
      <c r="I3722" s="39"/>
      <c r="J3722" s="39">
        <v>77.019996643066406</v>
      </c>
      <c r="K3722" s="39">
        <v>362.83999633789063</v>
      </c>
      <c r="L3722" s="39"/>
      <c r="M3722" s="39"/>
      <c r="N3722" s="39"/>
      <c r="O3722" s="39">
        <v>362.83999633789063</v>
      </c>
      <c r="P3722" s="39">
        <v>376.05999755859375</v>
      </c>
      <c r="Q3722" s="39">
        <v>382.07998657226563</v>
      </c>
      <c r="S3722" s="39">
        <v>329.08999633789063</v>
      </c>
      <c r="T3722" s="39">
        <v>33.75</v>
      </c>
    </row>
    <row r="3723" spans="1:20">
      <c r="A3723" s="1">
        <v>42381</v>
      </c>
      <c r="B3723" s="39">
        <v>714.92999267578125</v>
      </c>
      <c r="C3723" s="39"/>
      <c r="D3723" s="39">
        <v>177.25999450683594</v>
      </c>
      <c r="E3723" s="39">
        <v>297.25</v>
      </c>
      <c r="F3723" s="39">
        <v>392.08999633789063</v>
      </c>
      <c r="G3723" s="39">
        <v>120.83000183105469</v>
      </c>
      <c r="H3723" s="39">
        <v>536.42999267578125</v>
      </c>
      <c r="I3723" s="39"/>
      <c r="J3723" s="39">
        <v>77.30999755859375</v>
      </c>
      <c r="K3723" s="39">
        <v>354.58999633789063</v>
      </c>
      <c r="L3723" s="39"/>
      <c r="M3723" s="39"/>
      <c r="N3723" s="39"/>
      <c r="O3723" s="39">
        <v>357.17001342773438</v>
      </c>
      <c r="P3723" s="39">
        <v>370.08999633789063</v>
      </c>
      <c r="Q3723" s="39">
        <v>376.20001220703125</v>
      </c>
      <c r="S3723" s="39">
        <v>323.42001342773438</v>
      </c>
      <c r="T3723" s="39">
        <v>33.75</v>
      </c>
    </row>
    <row r="3724" spans="1:20">
      <c r="A3724" s="1">
        <v>42382</v>
      </c>
      <c r="B3724" s="39">
        <v>702.07000732421875</v>
      </c>
      <c r="C3724" s="39"/>
      <c r="D3724" s="39">
        <v>180.74000549316406</v>
      </c>
      <c r="E3724" s="39">
        <v>298.89999389648438</v>
      </c>
      <c r="F3724" s="39">
        <v>395.02999877929688</v>
      </c>
      <c r="G3724" s="39">
        <v>130.16999816894531</v>
      </c>
      <c r="H3724" s="39">
        <v>525.5</v>
      </c>
      <c r="I3724" s="39"/>
      <c r="J3724" s="39">
        <v>115.26999664306641</v>
      </c>
      <c r="K3724" s="39">
        <v>355.82000732421875</v>
      </c>
      <c r="L3724" s="39"/>
      <c r="M3724" s="39"/>
      <c r="N3724" s="39"/>
      <c r="O3724" s="39">
        <v>357.32000732421875</v>
      </c>
      <c r="P3724" s="39">
        <v>369.260009765625</v>
      </c>
      <c r="Q3724" s="39">
        <v>377.3900146484375</v>
      </c>
      <c r="S3724" s="39">
        <v>323.57000732421875</v>
      </c>
      <c r="T3724" s="39">
        <v>33.75</v>
      </c>
    </row>
    <row r="3725" spans="1:20">
      <c r="A3725" s="1">
        <v>42383</v>
      </c>
      <c r="B3725" s="39">
        <v>703.239990234375</v>
      </c>
      <c r="C3725" s="39"/>
      <c r="D3725" s="39">
        <v>183.13999938964844</v>
      </c>
      <c r="E3725" s="39">
        <v>298.19000244140625</v>
      </c>
      <c r="F3725" s="39">
        <v>401.3599853515625</v>
      </c>
      <c r="G3725" s="39">
        <v>128.8800048828125</v>
      </c>
      <c r="H3725" s="39">
        <v>524.17999267578125</v>
      </c>
      <c r="I3725" s="39"/>
      <c r="J3725" s="39">
        <v>95.129997253417969</v>
      </c>
      <c r="K3725" s="39">
        <v>356.16000366210938</v>
      </c>
      <c r="L3725" s="39"/>
      <c r="M3725" s="39"/>
      <c r="N3725" s="39"/>
      <c r="O3725" s="39">
        <v>356.94000244140625</v>
      </c>
      <c r="P3725" s="39">
        <v>370.04000854492188</v>
      </c>
      <c r="Q3725" s="39">
        <v>375.75</v>
      </c>
      <c r="S3725" s="39">
        <v>323.19000244140625</v>
      </c>
      <c r="T3725" s="39">
        <v>33.75</v>
      </c>
    </row>
    <row r="3726" spans="1:20">
      <c r="A3726" s="1">
        <v>42384</v>
      </c>
      <c r="B3726" s="39">
        <v>703.02001953125</v>
      </c>
      <c r="C3726" s="39"/>
      <c r="D3726" s="39">
        <v>177.53999328613281</v>
      </c>
      <c r="E3726" s="39">
        <v>297.48001098632813</v>
      </c>
      <c r="F3726" s="39">
        <v>398.1300048828125</v>
      </c>
      <c r="G3726" s="39">
        <v>130.46000671386719</v>
      </c>
      <c r="H3726" s="39">
        <v>521.33001708984375</v>
      </c>
      <c r="I3726" s="39"/>
      <c r="J3726" s="39">
        <v>89.589996337890625</v>
      </c>
      <c r="K3726" s="39">
        <v>355.02999877929688</v>
      </c>
      <c r="L3726" s="39"/>
      <c r="M3726" s="39"/>
      <c r="N3726" s="39"/>
      <c r="O3726" s="39">
        <v>355.30999755859375</v>
      </c>
      <c r="P3726" s="39">
        <v>368.510009765625</v>
      </c>
      <c r="Q3726" s="39">
        <v>373.8699951171875</v>
      </c>
      <c r="S3726" s="39">
        <v>321.55999755859375</v>
      </c>
      <c r="T3726" s="39">
        <v>33.75</v>
      </c>
    </row>
    <row r="3727" spans="1:20">
      <c r="A3727" s="1">
        <v>42387</v>
      </c>
      <c r="B3727" s="39">
        <v>704</v>
      </c>
      <c r="C3727" s="39"/>
      <c r="D3727" s="39">
        <v>176.66999816894531</v>
      </c>
      <c r="E3727" s="39">
        <v>295.239990234375</v>
      </c>
      <c r="F3727" s="39">
        <v>401.05999755859375</v>
      </c>
      <c r="G3727" s="39">
        <v>129.17999267578125</v>
      </c>
      <c r="H3727" s="39">
        <v>521.97998046875</v>
      </c>
      <c r="I3727" s="39"/>
      <c r="J3727" s="39">
        <v>91.099998474121094</v>
      </c>
      <c r="K3727" s="39">
        <v>352.3699951171875</v>
      </c>
      <c r="L3727" s="39"/>
      <c r="M3727" s="39"/>
      <c r="N3727" s="39"/>
      <c r="O3727" s="39">
        <v>354.17999267578125</v>
      </c>
      <c r="P3727" s="39">
        <v>367.67999267578125</v>
      </c>
      <c r="Q3727" s="39">
        <v>372.32000732421875</v>
      </c>
      <c r="S3727" s="39">
        <v>320.42999267578125</v>
      </c>
      <c r="T3727" s="39">
        <v>33.75</v>
      </c>
    </row>
    <row r="3728" spans="1:20">
      <c r="A3728" s="1">
        <v>42388</v>
      </c>
      <c r="B3728" s="39">
        <v>713.280029296875</v>
      </c>
      <c r="C3728" s="39"/>
      <c r="D3728" s="39">
        <v>196.61000061035156</v>
      </c>
      <c r="E3728" s="39">
        <v>294.489990234375</v>
      </c>
      <c r="F3728" s="39">
        <v>401.3699951171875</v>
      </c>
      <c r="G3728" s="39">
        <v>170.55000305175781</v>
      </c>
      <c r="H3728" s="39">
        <v>526.8900146484375</v>
      </c>
      <c r="I3728" s="39"/>
      <c r="J3728" s="39">
        <v>88.660003662109375</v>
      </c>
      <c r="K3728" s="39">
        <v>357.489990234375</v>
      </c>
      <c r="L3728" s="39"/>
      <c r="M3728" s="39"/>
      <c r="N3728" s="39"/>
      <c r="O3728" s="39">
        <v>359.70001220703125</v>
      </c>
      <c r="P3728" s="39">
        <v>374.67001342773438</v>
      </c>
      <c r="Q3728" s="39">
        <v>376.80999755859375</v>
      </c>
      <c r="S3728" s="39">
        <v>325.95001220703125</v>
      </c>
      <c r="T3728" s="39">
        <v>33.75</v>
      </c>
    </row>
    <row r="3729" spans="1:20">
      <c r="A3729" s="1">
        <v>42389</v>
      </c>
      <c r="B3729" s="39">
        <v>726.3900146484375</v>
      </c>
      <c r="C3729" s="39"/>
      <c r="D3729" s="39">
        <v>190.57000732421875</v>
      </c>
      <c r="E3729" s="39">
        <v>294.26998901367188</v>
      </c>
      <c r="F3729" s="39">
        <v>405.91000366210938</v>
      </c>
      <c r="G3729" s="39">
        <v>169.58999633789063</v>
      </c>
      <c r="H3729" s="39">
        <v>530.5999755859375</v>
      </c>
      <c r="I3729" s="39"/>
      <c r="J3729" s="39">
        <v>91.660003662109375</v>
      </c>
      <c r="K3729" s="39">
        <v>358.70999145507813</v>
      </c>
      <c r="L3729" s="39"/>
      <c r="M3729" s="39"/>
      <c r="N3729" s="39"/>
      <c r="O3729" s="39">
        <v>361.64999389648438</v>
      </c>
      <c r="P3729" s="39">
        <v>376.79000854492188</v>
      </c>
      <c r="Q3729" s="39">
        <v>378.75</v>
      </c>
      <c r="S3729" s="39">
        <v>327.89999389648438</v>
      </c>
      <c r="T3729" s="39">
        <v>33.75</v>
      </c>
    </row>
    <row r="3730" spans="1:20">
      <c r="A3730" s="1">
        <v>42390</v>
      </c>
      <c r="B3730" s="39">
        <v>733.65997314453125</v>
      </c>
      <c r="C3730" s="39"/>
      <c r="D3730" s="39">
        <v>183.80999755859375</v>
      </c>
      <c r="E3730" s="39">
        <v>294.17001342773438</v>
      </c>
      <c r="F3730" s="39">
        <v>403.20001220703125</v>
      </c>
      <c r="G3730" s="39">
        <v>174.16000366210938</v>
      </c>
      <c r="H3730" s="39">
        <v>527.65997314453125</v>
      </c>
      <c r="I3730" s="39"/>
      <c r="J3730" s="39">
        <v>103.80999755859375</v>
      </c>
      <c r="K3730" s="39">
        <v>354.17999267578125</v>
      </c>
      <c r="L3730" s="39"/>
      <c r="M3730" s="39"/>
      <c r="N3730" s="39"/>
      <c r="O3730" s="39">
        <v>360.52999877929688</v>
      </c>
      <c r="P3730" s="39">
        <v>377.22000122070313</v>
      </c>
      <c r="Q3730" s="39">
        <v>375.8900146484375</v>
      </c>
      <c r="S3730" s="39">
        <v>326.77999877929688</v>
      </c>
      <c r="T3730" s="39">
        <v>33.75</v>
      </c>
    </row>
    <row r="3731" spans="1:20">
      <c r="A3731" s="1">
        <v>42391</v>
      </c>
      <c r="B3731" s="39">
        <v>730.53997802734375</v>
      </c>
      <c r="C3731" s="39"/>
      <c r="D3731" s="39">
        <v>191.19999694824219</v>
      </c>
      <c r="E3731" s="39">
        <v>294.14999389648438</v>
      </c>
      <c r="F3731" s="39">
        <v>405.57000732421875</v>
      </c>
      <c r="G3731" s="39">
        <v>188.25</v>
      </c>
      <c r="H3731" s="39">
        <v>528.17999267578125</v>
      </c>
      <c r="I3731" s="39"/>
      <c r="J3731" s="39">
        <v>133.61000061035156</v>
      </c>
      <c r="K3731" s="39">
        <v>350.91000366210938</v>
      </c>
      <c r="L3731" s="39"/>
      <c r="M3731" s="39"/>
      <c r="N3731" s="39"/>
      <c r="O3731" s="39">
        <v>361.29000854492188</v>
      </c>
      <c r="P3731" s="39">
        <v>378.58999633789063</v>
      </c>
      <c r="Q3731" s="39">
        <v>376.08999633789063</v>
      </c>
      <c r="S3731" s="39">
        <v>327.54000854492188</v>
      </c>
      <c r="T3731" s="39">
        <v>33.75</v>
      </c>
    </row>
    <row r="3732" spans="1:20">
      <c r="A3732" s="1">
        <v>42394</v>
      </c>
      <c r="B3732" s="39">
        <v>730.3599853515625</v>
      </c>
      <c r="C3732" s="39"/>
      <c r="D3732" s="39">
        <v>191.30999755859375</v>
      </c>
      <c r="E3732" s="39">
        <v>295.48001098632813</v>
      </c>
      <c r="F3732" s="39">
        <v>403.58999633789063</v>
      </c>
      <c r="G3732" s="39">
        <v>147.94000244140625</v>
      </c>
      <c r="H3732" s="39">
        <v>530.27001953125</v>
      </c>
      <c r="I3732" s="39"/>
      <c r="J3732" s="39">
        <v>140.80999755859375</v>
      </c>
      <c r="K3732" s="39">
        <v>352.3699951171875</v>
      </c>
      <c r="L3732" s="39"/>
      <c r="M3732" s="39"/>
      <c r="N3732" s="39"/>
      <c r="O3732" s="39">
        <v>361.57998657226563</v>
      </c>
      <c r="P3732" s="39">
        <v>377.23001098632813</v>
      </c>
      <c r="Q3732" s="39">
        <v>378.1400146484375</v>
      </c>
      <c r="S3732" s="39">
        <v>327.82998657226563</v>
      </c>
      <c r="T3732" s="39">
        <v>33.75</v>
      </c>
    </row>
    <row r="3733" spans="1:20">
      <c r="A3733" s="1">
        <v>42395</v>
      </c>
      <c r="B3733" s="39">
        <v>723.489990234375</v>
      </c>
      <c r="C3733" s="39"/>
      <c r="D3733" s="39">
        <v>190.96000671386719</v>
      </c>
      <c r="E3733" s="39">
        <v>296.05999755859375</v>
      </c>
      <c r="F3733" s="39">
        <v>404.45999145507813</v>
      </c>
      <c r="G3733" s="39">
        <v>146.58000183105469</v>
      </c>
      <c r="H3733" s="39">
        <v>530.91998291015625</v>
      </c>
      <c r="I3733" s="39"/>
      <c r="J3733" s="39">
        <v>83.239997863769531</v>
      </c>
      <c r="K3733" s="39">
        <v>355.91000366210938</v>
      </c>
      <c r="L3733" s="39"/>
      <c r="M3733" s="39"/>
      <c r="N3733" s="39"/>
      <c r="O3733" s="39">
        <v>360.05999755859375</v>
      </c>
      <c r="P3733" s="39">
        <v>375.92001342773438</v>
      </c>
      <c r="Q3733" s="39">
        <v>376.260009765625</v>
      </c>
      <c r="S3733" s="39">
        <v>326.30999755859375</v>
      </c>
      <c r="T3733" s="39">
        <v>33.75</v>
      </c>
    </row>
    <row r="3734" spans="1:20">
      <c r="A3734" s="1">
        <v>42396</v>
      </c>
      <c r="B3734" s="39">
        <v>720.19000244140625</v>
      </c>
      <c r="C3734" s="39"/>
      <c r="D3734" s="39">
        <v>191.83999633789063</v>
      </c>
      <c r="E3734" s="39">
        <v>295.17001342773438</v>
      </c>
      <c r="F3734" s="39">
        <v>405.3800048828125</v>
      </c>
      <c r="G3734" s="39">
        <v>138.13999938964844</v>
      </c>
      <c r="H3734" s="39">
        <v>529.780029296875</v>
      </c>
      <c r="I3734" s="39"/>
      <c r="J3734" s="39">
        <v>81.739997863769531</v>
      </c>
      <c r="K3734" s="39">
        <v>350.69000244140625</v>
      </c>
      <c r="L3734" s="39"/>
      <c r="M3734" s="39"/>
      <c r="N3734" s="39"/>
      <c r="O3734" s="39">
        <v>357.57000732421875</v>
      </c>
      <c r="P3734" s="39">
        <v>374.60000610351563</v>
      </c>
      <c r="Q3734" s="39">
        <v>372.29000854492188</v>
      </c>
      <c r="S3734" s="39">
        <v>323.82000732421875</v>
      </c>
      <c r="T3734" s="39">
        <v>33.75</v>
      </c>
    </row>
    <row r="3735" spans="1:20">
      <c r="A3735" s="1">
        <v>42397</v>
      </c>
      <c r="B3735" s="39">
        <v>716.6300048828125</v>
      </c>
      <c r="C3735" s="39"/>
      <c r="D3735" s="39">
        <v>189.75</v>
      </c>
      <c r="E3735" s="39">
        <v>295.8800048828125</v>
      </c>
      <c r="F3735" s="39">
        <v>410.02999877929688</v>
      </c>
      <c r="G3735" s="39">
        <v>135.57000732421875</v>
      </c>
      <c r="H3735" s="39">
        <v>531.95001220703125</v>
      </c>
      <c r="I3735" s="39"/>
      <c r="J3735" s="39">
        <v>76.910003662109375</v>
      </c>
      <c r="K3735" s="39">
        <v>353.95999145507813</v>
      </c>
      <c r="L3735" s="39"/>
      <c r="M3735" s="39"/>
      <c r="N3735" s="39"/>
      <c r="O3735" s="39">
        <v>358.39999389648438</v>
      </c>
      <c r="P3735" s="39">
        <v>374.04000854492188</v>
      </c>
      <c r="Q3735" s="39">
        <v>374.67999267578125</v>
      </c>
      <c r="S3735" s="39">
        <v>324.64999389648438</v>
      </c>
      <c r="T3735" s="39">
        <v>33.75</v>
      </c>
    </row>
    <row r="3736" spans="1:20">
      <c r="A3736" s="1">
        <v>42398</v>
      </c>
      <c r="B3736" s="39">
        <v>717.0999755859375</v>
      </c>
      <c r="C3736" s="39"/>
      <c r="D3736" s="39">
        <v>185.36000061035156</v>
      </c>
      <c r="E3736" s="39">
        <v>294.010009765625</v>
      </c>
      <c r="F3736" s="39">
        <v>410.3699951171875</v>
      </c>
      <c r="G3736" s="39">
        <v>133.33000183105469</v>
      </c>
      <c r="H3736" s="39">
        <v>535.67999267578125</v>
      </c>
      <c r="I3736" s="39"/>
      <c r="J3736" s="39">
        <v>74.220001220703125</v>
      </c>
      <c r="K3736" s="39">
        <v>355.94000244140625</v>
      </c>
      <c r="L3736" s="39"/>
      <c r="M3736" s="39"/>
      <c r="N3736" s="39"/>
      <c r="O3736" s="39">
        <v>358.55999755859375</v>
      </c>
      <c r="P3736" s="39">
        <v>372.42999267578125</v>
      </c>
      <c r="Q3736" s="39">
        <v>376.70999145507813</v>
      </c>
      <c r="S3736" s="39">
        <v>324.80999755859375</v>
      </c>
      <c r="T3736" s="39">
        <v>33.75</v>
      </c>
    </row>
    <row r="3737" spans="1:20">
      <c r="A3737" s="1">
        <v>42401</v>
      </c>
      <c r="B3737" s="39">
        <v>709.84002685546875</v>
      </c>
      <c r="C3737" s="39"/>
      <c r="D3737" s="39">
        <v>183.27000427246094</v>
      </c>
      <c r="E3737" s="39">
        <v>295.80999755859375</v>
      </c>
      <c r="F3737" s="39">
        <v>408.45001220703125</v>
      </c>
      <c r="G3737" s="39">
        <v>143.22999572753906</v>
      </c>
      <c r="H3737" s="39">
        <v>530.80999755859375</v>
      </c>
      <c r="I3737" s="39"/>
      <c r="J3737" s="39">
        <v>73.050003051757813</v>
      </c>
      <c r="K3737" s="39">
        <v>352.8599853515625</v>
      </c>
      <c r="L3737" s="39"/>
      <c r="M3737" s="39"/>
      <c r="N3737" s="39"/>
      <c r="O3737" s="39">
        <v>356.58999633789063</v>
      </c>
      <c r="P3737" s="39">
        <v>371.6099853515625</v>
      </c>
      <c r="Q3737" s="39">
        <v>373.35000610351563</v>
      </c>
      <c r="S3737" s="39">
        <v>322.83999633789063</v>
      </c>
      <c r="T3737" s="39">
        <v>33.75</v>
      </c>
    </row>
    <row r="3738" spans="1:20">
      <c r="A3738" s="1">
        <v>42402</v>
      </c>
      <c r="B3738" s="39">
        <v>718.72998046875</v>
      </c>
      <c r="C3738" s="39"/>
      <c r="D3738" s="39">
        <v>175.28999328613281</v>
      </c>
      <c r="E3738" s="39">
        <v>295.45001220703125</v>
      </c>
      <c r="F3738" s="39">
        <v>402.45999145507813</v>
      </c>
      <c r="G3738" s="39">
        <v>144.22000122070313</v>
      </c>
      <c r="H3738" s="39">
        <v>526.3499755859375</v>
      </c>
      <c r="I3738" s="39"/>
      <c r="J3738" s="39">
        <v>80.830001831054688</v>
      </c>
      <c r="K3738" s="39">
        <v>349.70999145507813</v>
      </c>
      <c r="L3738" s="39"/>
      <c r="M3738" s="39"/>
      <c r="N3738" s="39"/>
      <c r="O3738" s="39">
        <v>355.3900146484375</v>
      </c>
      <c r="P3738" s="39">
        <v>371.6400146484375</v>
      </c>
      <c r="Q3738" s="39">
        <v>370.73001098632813</v>
      </c>
      <c r="S3738" s="39">
        <v>321.6400146484375</v>
      </c>
      <c r="T3738" s="39">
        <v>33.75</v>
      </c>
    </row>
    <row r="3739" spans="1:20">
      <c r="A3739" s="1">
        <v>42403</v>
      </c>
      <c r="B3739" s="39">
        <v>728.5</v>
      </c>
      <c r="C3739" s="39"/>
      <c r="D3739" s="39">
        <v>176.19000244140625</v>
      </c>
      <c r="E3739" s="39">
        <v>295.57998657226563</v>
      </c>
      <c r="F3739" s="39">
        <v>400.260009765625</v>
      </c>
      <c r="G3739" s="39">
        <v>153.02000427246094</v>
      </c>
      <c r="H3739" s="39">
        <v>526.75</v>
      </c>
      <c r="I3739" s="39"/>
      <c r="J3739" s="39">
        <v>80.669998168945313</v>
      </c>
      <c r="K3739" s="39">
        <v>353.3699951171875</v>
      </c>
      <c r="L3739" s="39"/>
      <c r="M3739" s="39"/>
      <c r="N3739" s="39"/>
      <c r="O3739" s="39">
        <v>357.8800048828125</v>
      </c>
      <c r="P3739" s="39">
        <v>374.260009765625</v>
      </c>
      <c r="Q3739" s="39">
        <v>373.32998657226563</v>
      </c>
      <c r="S3739" s="39">
        <v>324.1300048828125</v>
      </c>
      <c r="T3739" s="39">
        <v>33.75</v>
      </c>
    </row>
    <row r="3740" spans="1:20">
      <c r="A3740" s="1">
        <v>42404</v>
      </c>
      <c r="B3740" s="39">
        <v>724.3499755859375</v>
      </c>
      <c r="C3740" s="39"/>
      <c r="D3740" s="39">
        <v>178.69000244140625</v>
      </c>
      <c r="E3740" s="39">
        <v>296.42999267578125</v>
      </c>
      <c r="F3740" s="39">
        <v>396.41000366210938</v>
      </c>
      <c r="G3740" s="39">
        <v>162.32000732421875</v>
      </c>
      <c r="H3740" s="39">
        <v>525.09002685546875</v>
      </c>
      <c r="I3740" s="39"/>
      <c r="J3740" s="39">
        <v>85.139999389648438</v>
      </c>
      <c r="K3740" s="39">
        <v>350.989990234375</v>
      </c>
      <c r="L3740" s="39"/>
      <c r="M3740" s="39"/>
      <c r="N3740" s="39"/>
      <c r="O3740" s="39">
        <v>357.10000610351563</v>
      </c>
      <c r="P3740" s="39">
        <v>374.26998901367188</v>
      </c>
      <c r="Q3740" s="39">
        <v>371.64999389648438</v>
      </c>
      <c r="S3740" s="39">
        <v>323.35000610351563</v>
      </c>
      <c r="T3740" s="39">
        <v>33.75</v>
      </c>
    </row>
    <row r="3741" spans="1:20">
      <c r="A3741" s="1">
        <v>42405</v>
      </c>
      <c r="B3741" s="39">
        <v>725.22998046875</v>
      </c>
      <c r="C3741" s="39"/>
      <c r="D3741" s="39">
        <v>175.8699951171875</v>
      </c>
      <c r="E3741" s="39">
        <v>297.29998779296875</v>
      </c>
      <c r="F3741" s="39">
        <v>394.5</v>
      </c>
      <c r="G3741" s="39">
        <v>155.75999450683594</v>
      </c>
      <c r="H3741" s="39">
        <v>525.21002197265625</v>
      </c>
      <c r="I3741" s="39"/>
      <c r="J3741" s="39">
        <v>86.430000305175781</v>
      </c>
      <c r="K3741" s="39">
        <v>350.72000122070313</v>
      </c>
      <c r="L3741" s="39"/>
      <c r="M3741" s="39"/>
      <c r="N3741" s="39"/>
      <c r="O3741" s="39">
        <v>356.92999267578125</v>
      </c>
      <c r="P3741" s="39">
        <v>373.95999145507813</v>
      </c>
      <c r="Q3741" s="39">
        <v>371.58999633789063</v>
      </c>
      <c r="S3741" s="39">
        <v>323.17999267578125</v>
      </c>
      <c r="T3741" s="39">
        <v>33.75</v>
      </c>
    </row>
    <row r="3742" spans="1:20">
      <c r="A3742" s="1">
        <v>42408</v>
      </c>
      <c r="B3742" s="39">
        <v>723.219970703125</v>
      </c>
      <c r="C3742" s="39"/>
      <c r="D3742" s="39">
        <v>175.97000122070313</v>
      </c>
      <c r="E3742" s="39">
        <v>293.760009765625</v>
      </c>
      <c r="F3742" s="39">
        <v>399.1199951171875</v>
      </c>
      <c r="G3742" s="39">
        <v>157.25</v>
      </c>
      <c r="H3742" s="39">
        <v>526.30999755859375</v>
      </c>
      <c r="I3742" s="39"/>
      <c r="J3742" s="39">
        <v>87.830001831054688</v>
      </c>
      <c r="K3742" s="39">
        <v>352.89999389648438</v>
      </c>
      <c r="L3742" s="39"/>
      <c r="M3742" s="39"/>
      <c r="N3742" s="39"/>
      <c r="O3742" s="39">
        <v>356.95999145507813</v>
      </c>
      <c r="P3742" s="39">
        <v>372.260009765625</v>
      </c>
      <c r="Q3742" s="39">
        <v>373.45001220703125</v>
      </c>
      <c r="S3742" s="39">
        <v>323.20999145507813</v>
      </c>
      <c r="T3742" s="39">
        <v>33.75</v>
      </c>
    </row>
    <row r="3743" spans="1:20">
      <c r="A3743" s="1">
        <v>42409</v>
      </c>
      <c r="B3743" s="39">
        <v>719.5999755859375</v>
      </c>
      <c r="C3743" s="39"/>
      <c r="D3743" s="39">
        <v>185.24000549316406</v>
      </c>
      <c r="E3743" s="39">
        <v>291.25</v>
      </c>
      <c r="F3743" s="39">
        <v>398.42001342773438</v>
      </c>
      <c r="G3743" s="39">
        <v>158.82000732421875</v>
      </c>
      <c r="H3743" s="39">
        <v>527.09002685546875</v>
      </c>
      <c r="I3743" s="39"/>
      <c r="J3743" s="39">
        <v>105.19999694824219</v>
      </c>
      <c r="K3743" s="39">
        <v>350.97000122070313</v>
      </c>
      <c r="L3743" s="39"/>
      <c r="M3743" s="39"/>
      <c r="N3743" s="39"/>
      <c r="O3743" s="39">
        <v>356.85000610351563</v>
      </c>
      <c r="P3743" s="39">
        <v>371.82998657226563</v>
      </c>
      <c r="Q3743" s="39">
        <v>373.66000366210938</v>
      </c>
      <c r="S3743" s="39">
        <v>323.10000610351563</v>
      </c>
      <c r="T3743" s="39">
        <v>33.75</v>
      </c>
    </row>
    <row r="3744" spans="1:20">
      <c r="A3744" s="1">
        <v>42410</v>
      </c>
      <c r="B3744" s="39">
        <v>711.739990234375</v>
      </c>
      <c r="C3744" s="39"/>
      <c r="D3744" s="39">
        <v>183.61000061035156</v>
      </c>
      <c r="E3744" s="39">
        <v>291.70001220703125</v>
      </c>
      <c r="F3744" s="39">
        <v>398.66000366210938</v>
      </c>
      <c r="G3744" s="39">
        <v>163.66999816894531</v>
      </c>
      <c r="H3744" s="39">
        <v>527.8800048828125</v>
      </c>
      <c r="I3744" s="39"/>
      <c r="J3744" s="39">
        <v>112.43000030517578</v>
      </c>
      <c r="K3744" s="39">
        <v>348.010009765625</v>
      </c>
      <c r="L3744" s="39"/>
      <c r="M3744" s="39"/>
      <c r="N3744" s="39"/>
      <c r="O3744" s="39">
        <v>355.47000122070313</v>
      </c>
      <c r="P3744" s="39">
        <v>370.25</v>
      </c>
      <c r="Q3744" s="39">
        <v>372.3800048828125</v>
      </c>
      <c r="S3744" s="39">
        <v>321.72000122070313</v>
      </c>
      <c r="T3744" s="39">
        <v>33.75</v>
      </c>
    </row>
    <row r="3745" spans="1:20">
      <c r="A3745" s="1">
        <v>42411</v>
      </c>
      <c r="B3745" s="39">
        <v>713.15997314453125</v>
      </c>
      <c r="C3745" s="39"/>
      <c r="D3745" s="39">
        <v>188.36000061035156</v>
      </c>
      <c r="E3745" s="39">
        <v>288.6099853515625</v>
      </c>
      <c r="F3745" s="39">
        <v>400.95999145507813</v>
      </c>
      <c r="G3745" s="39">
        <v>171.14999389648438</v>
      </c>
      <c r="H3745" s="39">
        <v>529.91998291015625</v>
      </c>
      <c r="I3745" s="39"/>
      <c r="J3745" s="39">
        <v>112.30000305175781</v>
      </c>
      <c r="K3745" s="39">
        <v>349.41000366210938</v>
      </c>
      <c r="L3745" s="39"/>
      <c r="M3745" s="39"/>
      <c r="N3745" s="39"/>
      <c r="O3745" s="39">
        <v>356.22000122070313</v>
      </c>
      <c r="P3745" s="39">
        <v>370.41000366210938</v>
      </c>
      <c r="Q3745" s="39">
        <v>373.82000732421875</v>
      </c>
      <c r="S3745" s="39">
        <v>322.47000122070313</v>
      </c>
      <c r="T3745" s="39">
        <v>33.75</v>
      </c>
    </row>
    <row r="3746" spans="1:20">
      <c r="A3746" s="1">
        <v>42412</v>
      </c>
      <c r="B3746" s="39">
        <v>711.22998046875</v>
      </c>
      <c r="C3746" s="39"/>
      <c r="D3746" s="39">
        <v>192.8699951171875</v>
      </c>
      <c r="E3746" s="39">
        <v>289</v>
      </c>
      <c r="F3746" s="39">
        <v>404.92999267578125</v>
      </c>
      <c r="G3746" s="39">
        <v>174.27000427246094</v>
      </c>
      <c r="H3746" s="39">
        <v>526.32000732421875</v>
      </c>
      <c r="I3746" s="39"/>
      <c r="J3746" s="39">
        <v>110.36000061035156</v>
      </c>
      <c r="K3746" s="39">
        <v>349.51998901367188</v>
      </c>
      <c r="L3746" s="39"/>
      <c r="M3746" s="39"/>
      <c r="N3746" s="39"/>
      <c r="O3746" s="39">
        <v>356.26998901367188</v>
      </c>
      <c r="P3746" s="39">
        <v>371.3900146484375</v>
      </c>
      <c r="Q3746" s="39">
        <v>372.8900146484375</v>
      </c>
      <c r="S3746" s="39">
        <v>322.51998901367188</v>
      </c>
      <c r="T3746" s="39">
        <v>33.75</v>
      </c>
    </row>
    <row r="3747" spans="1:20">
      <c r="A3747" s="1">
        <v>42415</v>
      </c>
      <c r="B3747" s="39">
        <v>712.780029296875</v>
      </c>
      <c r="C3747" s="39"/>
      <c r="D3747" s="39">
        <v>184.44000244140625</v>
      </c>
      <c r="E3747" s="39">
        <v>287.760009765625</v>
      </c>
      <c r="F3747" s="39">
        <v>401.8800048828125</v>
      </c>
      <c r="G3747" s="39">
        <v>143.19000244140625</v>
      </c>
      <c r="H3747" s="39">
        <v>520.8900146484375</v>
      </c>
      <c r="I3747" s="39"/>
      <c r="J3747" s="39">
        <v>75.639999389648438</v>
      </c>
      <c r="K3747" s="39">
        <v>348.1199951171875</v>
      </c>
      <c r="L3747" s="39"/>
      <c r="M3747" s="39"/>
      <c r="N3747" s="39"/>
      <c r="O3747" s="39">
        <v>352.32998657226563</v>
      </c>
      <c r="P3747" s="39">
        <v>368.05999755859375</v>
      </c>
      <c r="Q3747" s="39">
        <v>367.95001220703125</v>
      </c>
      <c r="S3747" s="39">
        <v>318.57998657226563</v>
      </c>
      <c r="T3747" s="39">
        <v>33.75</v>
      </c>
    </row>
    <row r="3748" spans="1:20">
      <c r="A3748" s="1">
        <v>42416</v>
      </c>
      <c r="B3748" s="39">
        <v>712</v>
      </c>
      <c r="C3748" s="39"/>
      <c r="D3748" s="39">
        <v>181.27999877929688</v>
      </c>
      <c r="E3748" s="39">
        <v>290.19000244140625</v>
      </c>
      <c r="F3748" s="39">
        <v>410.08999633789063</v>
      </c>
      <c r="G3748" s="39">
        <v>142.08999633789063</v>
      </c>
      <c r="H3748" s="39">
        <v>515.219970703125</v>
      </c>
      <c r="I3748" s="39"/>
      <c r="J3748" s="39">
        <v>76.879997253417969</v>
      </c>
      <c r="K3748" s="39">
        <v>348.85000610351563</v>
      </c>
      <c r="L3748" s="39"/>
      <c r="M3748" s="39"/>
      <c r="N3748" s="39"/>
      <c r="O3748" s="39">
        <v>352.510009765625</v>
      </c>
      <c r="P3748" s="39">
        <v>369.1400146484375</v>
      </c>
      <c r="Q3748" s="39">
        <v>367.20001220703125</v>
      </c>
      <c r="S3748" s="39">
        <v>318.760009765625</v>
      </c>
      <c r="T3748" s="39">
        <v>33.75</v>
      </c>
    </row>
    <row r="3749" spans="1:20">
      <c r="A3749" s="1">
        <v>42417</v>
      </c>
      <c r="B3749" s="39">
        <v>702.82000732421875</v>
      </c>
      <c r="C3749" s="39"/>
      <c r="D3749" s="39">
        <v>179.11000061035156</v>
      </c>
      <c r="E3749" s="39">
        <v>288.23001098632813</v>
      </c>
      <c r="F3749" s="39">
        <v>409.6199951171875</v>
      </c>
      <c r="G3749" s="39">
        <v>143.19999694824219</v>
      </c>
      <c r="H3749" s="39">
        <v>517.760009765625</v>
      </c>
      <c r="I3749" s="39"/>
      <c r="J3749" s="39">
        <v>76.650001525878906</v>
      </c>
      <c r="K3749" s="39">
        <v>352.35000610351563</v>
      </c>
      <c r="L3749" s="39"/>
      <c r="M3749" s="39"/>
      <c r="N3749" s="39"/>
      <c r="O3749" s="39">
        <v>352.25</v>
      </c>
      <c r="P3749" s="39">
        <v>365.79000854492188</v>
      </c>
      <c r="Q3749" s="39">
        <v>370.19000244140625</v>
      </c>
      <c r="S3749" s="39">
        <v>318.5</v>
      </c>
      <c r="T3749" s="39">
        <v>33.75</v>
      </c>
    </row>
    <row r="3750" spans="1:20">
      <c r="A3750" s="1">
        <v>42418</v>
      </c>
      <c r="B3750" s="39">
        <v>703.6300048828125</v>
      </c>
      <c r="C3750" s="39"/>
      <c r="D3750" s="39">
        <v>175.8800048828125</v>
      </c>
      <c r="E3750" s="39">
        <v>286.29000854492188</v>
      </c>
      <c r="F3750" s="39">
        <v>407.8900146484375</v>
      </c>
      <c r="G3750" s="39">
        <v>142.77000427246094</v>
      </c>
      <c r="H3750" s="39">
        <v>516.239990234375</v>
      </c>
      <c r="I3750" s="39"/>
      <c r="J3750" s="39">
        <v>76.870002746582031</v>
      </c>
      <c r="K3750" s="39">
        <v>350.77999877929688</v>
      </c>
      <c r="L3750" s="39"/>
      <c r="M3750" s="39"/>
      <c r="N3750" s="39"/>
      <c r="O3750" s="39">
        <v>350.8699951171875</v>
      </c>
      <c r="P3750" s="39">
        <v>364.32998657226563</v>
      </c>
      <c r="Q3750" s="39">
        <v>368.76998901367188</v>
      </c>
      <c r="S3750" s="39">
        <v>317.1199951171875</v>
      </c>
      <c r="T3750" s="39">
        <v>33.75</v>
      </c>
    </row>
    <row r="3751" spans="1:20">
      <c r="A3751" s="1">
        <v>42419</v>
      </c>
      <c r="B3751" s="39">
        <v>699.22998046875</v>
      </c>
      <c r="C3751" s="39"/>
      <c r="D3751" s="39">
        <v>179.75999450683594</v>
      </c>
      <c r="E3751" s="39">
        <v>287.010009765625</v>
      </c>
      <c r="F3751" s="39">
        <v>404.52999877929688</v>
      </c>
      <c r="G3751" s="39">
        <v>141.05999755859375</v>
      </c>
      <c r="H3751" s="39">
        <v>518.20001220703125</v>
      </c>
      <c r="I3751" s="39"/>
      <c r="J3751" s="39">
        <v>77.709999084472656</v>
      </c>
      <c r="K3751" s="39">
        <v>330.44000244140625</v>
      </c>
      <c r="L3751" s="39"/>
      <c r="M3751" s="39"/>
      <c r="N3751" s="39"/>
      <c r="O3751" s="39">
        <v>344.45999145507813</v>
      </c>
      <c r="P3751" s="39">
        <v>364</v>
      </c>
      <c r="Q3751" s="39">
        <v>355.35000610351563</v>
      </c>
      <c r="S3751" s="39">
        <v>310.70999145507813</v>
      </c>
      <c r="T3751" s="39">
        <v>33.75</v>
      </c>
    </row>
    <row r="3752" spans="1:20">
      <c r="A3752" s="1">
        <v>42422</v>
      </c>
      <c r="B3752" s="39">
        <v>696.739990234375</v>
      </c>
      <c r="C3752" s="39"/>
      <c r="D3752" s="39">
        <v>185.97000122070313</v>
      </c>
      <c r="E3752" s="39">
        <v>281.8800048828125</v>
      </c>
      <c r="F3752" s="39">
        <v>400.60000610351563</v>
      </c>
      <c r="G3752" s="39">
        <v>185.77999877929688</v>
      </c>
      <c r="H3752" s="39">
        <v>526.19000244140625</v>
      </c>
      <c r="I3752" s="39"/>
      <c r="J3752" s="39">
        <v>81.019996643066406</v>
      </c>
      <c r="K3752" s="39">
        <v>329.94000244140625</v>
      </c>
      <c r="L3752" s="39"/>
      <c r="M3752" s="39"/>
      <c r="N3752" s="39"/>
      <c r="O3752" s="39">
        <v>345.17001342773438</v>
      </c>
      <c r="P3752" s="39">
        <v>363.72000122070313</v>
      </c>
      <c r="Q3752" s="39">
        <v>357.17001342773438</v>
      </c>
      <c r="S3752" s="39">
        <v>311.42001342773438</v>
      </c>
      <c r="T3752" s="39">
        <v>33.75</v>
      </c>
    </row>
    <row r="3753" spans="1:20">
      <c r="A3753" s="1">
        <v>42423</v>
      </c>
      <c r="B3753" s="39">
        <v>697.030029296875</v>
      </c>
      <c r="C3753" s="39"/>
      <c r="D3753" s="39">
        <v>186.72000122070313</v>
      </c>
      <c r="E3753" s="39">
        <v>281.29998779296875</v>
      </c>
      <c r="F3753" s="39">
        <v>401.44000244140625</v>
      </c>
      <c r="G3753" s="39">
        <v>161.02000427246094</v>
      </c>
      <c r="H3753" s="39">
        <v>529.46002197265625</v>
      </c>
      <c r="I3753" s="39"/>
      <c r="J3753" s="39">
        <v>79.599998474121094</v>
      </c>
      <c r="K3753" s="39">
        <v>331.489990234375</v>
      </c>
      <c r="L3753" s="39"/>
      <c r="M3753" s="39"/>
      <c r="N3753" s="39"/>
      <c r="O3753" s="39">
        <v>345.42001342773438</v>
      </c>
      <c r="P3753" s="39">
        <v>362.58999633789063</v>
      </c>
      <c r="Q3753" s="39">
        <v>358.8900146484375</v>
      </c>
      <c r="S3753" s="39">
        <v>311.67001342773438</v>
      </c>
      <c r="T3753" s="39">
        <v>33.75</v>
      </c>
    </row>
    <row r="3754" spans="1:20">
      <c r="A3754" s="1">
        <v>42424</v>
      </c>
      <c r="B3754" s="39">
        <v>695.3499755859375</v>
      </c>
      <c r="C3754" s="39"/>
      <c r="D3754" s="39">
        <v>174.52999877929688</v>
      </c>
      <c r="E3754" s="39">
        <v>282.27999877929688</v>
      </c>
      <c r="F3754" s="39">
        <v>401.82998657226563</v>
      </c>
      <c r="G3754" s="39">
        <v>143.60000610351563</v>
      </c>
      <c r="H3754" s="39">
        <v>526.6300048828125</v>
      </c>
      <c r="I3754" s="39"/>
      <c r="J3754" s="39">
        <v>78.75</v>
      </c>
      <c r="K3754" s="39">
        <v>331.1300048828125</v>
      </c>
      <c r="L3754" s="39"/>
      <c r="M3754" s="39"/>
      <c r="N3754" s="39"/>
      <c r="O3754" s="39">
        <v>343.6199951171875</v>
      </c>
      <c r="P3754" s="39">
        <v>359.8599853515625</v>
      </c>
      <c r="Q3754" s="39">
        <v>357.89999389648438</v>
      </c>
      <c r="S3754" s="39">
        <v>309.8699951171875</v>
      </c>
      <c r="T3754" s="39">
        <v>33.75</v>
      </c>
    </row>
    <row r="3755" spans="1:20">
      <c r="A3755" s="1">
        <v>42425</v>
      </c>
      <c r="B3755" s="39">
        <v>692.25</v>
      </c>
      <c r="C3755" s="39"/>
      <c r="D3755" s="39">
        <v>172.13999938964844</v>
      </c>
      <c r="E3755" s="39">
        <v>282.8900146484375</v>
      </c>
      <c r="F3755" s="39">
        <v>399.95999145507813</v>
      </c>
      <c r="G3755" s="39">
        <v>142.3699951171875</v>
      </c>
      <c r="H3755" s="39">
        <v>525.17999267578125</v>
      </c>
      <c r="I3755" s="39"/>
      <c r="J3755" s="39">
        <v>78.30999755859375</v>
      </c>
      <c r="K3755" s="39">
        <v>329.72000122070313</v>
      </c>
      <c r="L3755" s="39"/>
      <c r="M3755" s="39"/>
      <c r="N3755" s="39"/>
      <c r="O3755" s="39">
        <v>342.5</v>
      </c>
      <c r="P3755" s="39">
        <v>358.85000610351563</v>
      </c>
      <c r="Q3755" s="39">
        <v>356.55999755859375</v>
      </c>
      <c r="S3755" s="39">
        <v>308.75</v>
      </c>
      <c r="T3755" s="39">
        <v>33.75</v>
      </c>
    </row>
    <row r="3756" spans="1:20">
      <c r="A3756" s="1">
        <v>42426</v>
      </c>
      <c r="B3756" s="39">
        <v>695.05999755859375</v>
      </c>
      <c r="C3756" s="39"/>
      <c r="D3756" s="39">
        <v>170.30999755859375</v>
      </c>
      <c r="E3756" s="39">
        <v>282.22000122070313</v>
      </c>
      <c r="F3756" s="39">
        <v>399.6300048828125</v>
      </c>
      <c r="G3756" s="39">
        <v>141.47000122070313</v>
      </c>
      <c r="H3756" s="39">
        <v>524.08001708984375</v>
      </c>
      <c r="I3756" s="39"/>
      <c r="J3756" s="39">
        <v>76.589996337890625</v>
      </c>
      <c r="K3756" s="39">
        <v>345.26998901367188</v>
      </c>
      <c r="L3756" s="39"/>
      <c r="M3756" s="39"/>
      <c r="N3756" s="39"/>
      <c r="O3756" s="39">
        <v>347.25</v>
      </c>
      <c r="P3756" s="39">
        <v>358.79000854492188</v>
      </c>
      <c r="Q3756" s="39">
        <v>366.82000732421875</v>
      </c>
      <c r="S3756" s="39">
        <v>313.5</v>
      </c>
      <c r="T3756" s="39">
        <v>33.75</v>
      </c>
    </row>
    <row r="3757" spans="1:20">
      <c r="A3757" s="1">
        <v>42429</v>
      </c>
      <c r="B3757" s="39">
        <v>681.58001708984375</v>
      </c>
      <c r="C3757" s="39"/>
      <c r="D3757" s="39">
        <v>169.92999267578125</v>
      </c>
      <c r="E3757" s="39">
        <v>285.6099853515625</v>
      </c>
      <c r="F3757" s="39">
        <v>402.45001220703125</v>
      </c>
      <c r="G3757" s="39">
        <v>128.49000549316406</v>
      </c>
      <c r="H3757" s="39">
        <v>522.010009765625</v>
      </c>
      <c r="I3757" s="39"/>
      <c r="J3757" s="39">
        <v>91.300003051757813</v>
      </c>
      <c r="K3757" s="39">
        <v>352.45001220703125</v>
      </c>
      <c r="L3757" s="39"/>
      <c r="M3757" s="39"/>
      <c r="N3757" s="39"/>
      <c r="O3757" s="39">
        <v>348.95001220703125</v>
      </c>
      <c r="P3757" s="39">
        <v>356.97000122070313</v>
      </c>
      <c r="Q3757" s="39">
        <v>372.39999389648438</v>
      </c>
      <c r="S3757" s="39">
        <v>315.20001220703125</v>
      </c>
      <c r="T3757" s="39">
        <v>33.75</v>
      </c>
    </row>
    <row r="3758" spans="1:20">
      <c r="A3758" s="1">
        <v>42430</v>
      </c>
      <c r="B3758" s="39">
        <v>674.989990234375</v>
      </c>
      <c r="C3758" s="39"/>
      <c r="D3758" s="39">
        <v>170.28999328613281</v>
      </c>
      <c r="E3758" s="39">
        <v>282.8900146484375</v>
      </c>
      <c r="F3758" s="39">
        <v>398.54998779296875</v>
      </c>
      <c r="G3758" s="39">
        <v>132.92999267578125</v>
      </c>
      <c r="H3758" s="39">
        <v>521.780029296875</v>
      </c>
      <c r="I3758" s="39"/>
      <c r="J3758" s="39">
        <v>71.169998168945313</v>
      </c>
      <c r="K3758" s="39">
        <v>351.6199951171875</v>
      </c>
      <c r="L3758" s="39"/>
      <c r="M3758" s="39"/>
      <c r="N3758" s="39"/>
      <c r="O3758" s="39">
        <v>346.54000854492188</v>
      </c>
      <c r="P3758" s="39">
        <v>354.1400146484375</v>
      </c>
      <c r="Q3758" s="39">
        <v>370.20999145507813</v>
      </c>
      <c r="S3758" s="39">
        <v>312.79000854492188</v>
      </c>
      <c r="T3758" s="39">
        <v>33.75</v>
      </c>
    </row>
    <row r="3759" spans="1:20">
      <c r="A3759" s="1">
        <v>42431</v>
      </c>
      <c r="B3759" s="39">
        <v>681.27001953125</v>
      </c>
      <c r="C3759" s="39"/>
      <c r="D3759" s="39">
        <v>179.8699951171875</v>
      </c>
      <c r="E3759" s="39">
        <v>280.02999877929688</v>
      </c>
      <c r="F3759" s="39">
        <v>396.67001342773438</v>
      </c>
      <c r="G3759" s="39">
        <v>136.55999755859375</v>
      </c>
      <c r="H3759" s="39">
        <v>520.67999267578125</v>
      </c>
      <c r="I3759" s="39"/>
      <c r="J3759" s="39">
        <v>72.25</v>
      </c>
      <c r="K3759" s="39">
        <v>351.29998779296875</v>
      </c>
      <c r="L3759" s="39"/>
      <c r="M3759" s="39"/>
      <c r="N3759" s="39"/>
      <c r="O3759" s="39">
        <v>347.17001342773438</v>
      </c>
      <c r="P3759" s="39">
        <v>355.79998779296875</v>
      </c>
      <c r="Q3759" s="39">
        <v>369.82000732421875</v>
      </c>
      <c r="S3759" s="39">
        <v>313.42001342773438</v>
      </c>
      <c r="T3759" s="39">
        <v>33.75</v>
      </c>
    </row>
    <row r="3760" spans="1:20">
      <c r="A3760" s="1">
        <v>42432</v>
      </c>
      <c r="B3760" s="39">
        <v>678.52001953125</v>
      </c>
      <c r="C3760" s="39"/>
      <c r="D3760" s="39">
        <v>184.25999450683594</v>
      </c>
      <c r="E3760" s="39">
        <v>281.17001342773438</v>
      </c>
      <c r="F3760" s="39">
        <v>398.76998901367188</v>
      </c>
      <c r="G3760" s="39">
        <v>136.39999389648438</v>
      </c>
      <c r="H3760" s="39">
        <v>520.44000244140625</v>
      </c>
      <c r="I3760" s="39"/>
      <c r="J3760" s="39">
        <v>72.839996337890625</v>
      </c>
      <c r="K3760" s="39">
        <v>356.80999755859375</v>
      </c>
      <c r="L3760" s="39"/>
      <c r="M3760" s="39"/>
      <c r="N3760" s="39"/>
      <c r="O3760" s="39">
        <v>349.33999633789063</v>
      </c>
      <c r="P3760" s="39">
        <v>356.6400146484375</v>
      </c>
      <c r="Q3760" s="39">
        <v>373.57998657226563</v>
      </c>
      <c r="S3760" s="39">
        <v>315.58999633789063</v>
      </c>
      <c r="T3760" s="39">
        <v>33.75</v>
      </c>
    </row>
    <row r="3761" spans="1:20">
      <c r="A3761" s="1">
        <v>42433</v>
      </c>
      <c r="B3761" s="39">
        <v>681.52001953125</v>
      </c>
      <c r="C3761" s="39"/>
      <c r="D3761" s="39">
        <v>188.58000183105469</v>
      </c>
      <c r="E3761" s="39">
        <v>281.67001342773438</v>
      </c>
      <c r="F3761" s="39">
        <v>398.82998657226563</v>
      </c>
      <c r="G3761" s="39">
        <v>130.35000610351563</v>
      </c>
      <c r="H3761" s="39">
        <v>520.469970703125</v>
      </c>
      <c r="I3761" s="39"/>
      <c r="J3761" s="39">
        <v>78.519996643066406</v>
      </c>
      <c r="K3761" s="39">
        <v>355.260009765625</v>
      </c>
      <c r="L3761" s="39"/>
      <c r="M3761" s="39"/>
      <c r="N3761" s="39"/>
      <c r="O3761" s="39">
        <v>349.73001098632813</v>
      </c>
      <c r="P3761" s="39">
        <v>358.010009765625</v>
      </c>
      <c r="Q3761" s="39">
        <v>372.97000122070313</v>
      </c>
      <c r="S3761" s="39">
        <v>315.98001098632813</v>
      </c>
      <c r="T3761" s="39">
        <v>33.75</v>
      </c>
    </row>
    <row r="3762" spans="1:20">
      <c r="A3762" s="1">
        <v>42436</v>
      </c>
      <c r="B3762" s="39">
        <v>680.010009765625</v>
      </c>
      <c r="C3762" s="39"/>
      <c r="D3762" s="39">
        <v>186.3699951171875</v>
      </c>
      <c r="E3762" s="39">
        <v>281.32998657226563</v>
      </c>
      <c r="F3762" s="39">
        <v>399.67999267578125</v>
      </c>
      <c r="G3762" s="39">
        <v>138.58000183105469</v>
      </c>
      <c r="H3762" s="39">
        <v>517.77001953125</v>
      </c>
      <c r="I3762" s="39"/>
      <c r="J3762" s="39">
        <v>76.959999084472656</v>
      </c>
      <c r="K3762" s="39">
        <v>354</v>
      </c>
      <c r="L3762" s="39"/>
      <c r="M3762" s="39"/>
      <c r="N3762" s="39"/>
      <c r="O3762" s="39">
        <v>348.760009765625</v>
      </c>
      <c r="P3762" s="39">
        <v>357.57998657226563</v>
      </c>
      <c r="Q3762" s="39">
        <v>371.35000610351563</v>
      </c>
      <c r="S3762" s="39">
        <v>315.010009765625</v>
      </c>
      <c r="T3762" s="39">
        <v>33.75</v>
      </c>
    </row>
    <row r="3763" spans="1:20">
      <c r="A3763" s="1">
        <v>42437</v>
      </c>
      <c r="B3763" s="39">
        <v>678.29998779296875</v>
      </c>
      <c r="C3763" s="39"/>
      <c r="D3763" s="39">
        <v>186.64999389648438</v>
      </c>
      <c r="E3763" s="39">
        <v>282.07000732421875</v>
      </c>
      <c r="F3763" s="39">
        <v>400.239990234375</v>
      </c>
      <c r="G3763" s="39">
        <v>135.05999755859375</v>
      </c>
      <c r="H3763" s="39">
        <v>516.6199951171875</v>
      </c>
      <c r="I3763" s="39"/>
      <c r="J3763" s="39">
        <v>89.269996643066406</v>
      </c>
      <c r="K3763" s="39">
        <v>351.1199951171875</v>
      </c>
      <c r="L3763" s="39"/>
      <c r="M3763" s="39"/>
      <c r="N3763" s="39"/>
      <c r="O3763" s="39">
        <v>348.1099853515625</v>
      </c>
      <c r="P3763" s="39">
        <v>357.489990234375</v>
      </c>
      <c r="Q3763" s="39">
        <v>370.05999755859375</v>
      </c>
      <c r="S3763" s="39">
        <v>314.3599853515625</v>
      </c>
      <c r="T3763" s="39">
        <v>33.75</v>
      </c>
    </row>
    <row r="3764" spans="1:20">
      <c r="A3764" s="1">
        <v>42438</v>
      </c>
      <c r="B3764" s="39">
        <v>677.8900146484375</v>
      </c>
      <c r="C3764" s="39"/>
      <c r="D3764" s="39">
        <v>188.02000427246094</v>
      </c>
      <c r="E3764" s="39">
        <v>281.260009765625</v>
      </c>
      <c r="F3764" s="39">
        <v>402.27999877929688</v>
      </c>
      <c r="G3764" s="39">
        <v>133.1199951171875</v>
      </c>
      <c r="H3764" s="39">
        <v>517.27001953125</v>
      </c>
      <c r="I3764" s="39"/>
      <c r="J3764" s="39">
        <v>92.900001525878906</v>
      </c>
      <c r="K3764" s="39">
        <v>353.95999145507813</v>
      </c>
      <c r="L3764" s="39"/>
      <c r="M3764" s="39"/>
      <c r="N3764" s="39"/>
      <c r="O3764" s="39">
        <v>349.1300048828125</v>
      </c>
      <c r="P3764" s="39">
        <v>357.30999755859375</v>
      </c>
      <c r="Q3764" s="39">
        <v>372.42999267578125</v>
      </c>
      <c r="S3764" s="39">
        <v>315.3800048828125</v>
      </c>
      <c r="T3764" s="39">
        <v>33.75</v>
      </c>
    </row>
    <row r="3765" spans="1:20">
      <c r="A3765" s="1">
        <v>42439</v>
      </c>
      <c r="B3765" s="39">
        <v>678.55999755859375</v>
      </c>
      <c r="C3765" s="39"/>
      <c r="D3765" s="39">
        <v>182.13999938964844</v>
      </c>
      <c r="E3765" s="39">
        <v>280.47000122070313</v>
      </c>
      <c r="F3765" s="39">
        <v>403.17999267578125</v>
      </c>
      <c r="G3765" s="39">
        <v>132.47000122070313</v>
      </c>
      <c r="H3765" s="39">
        <v>514.58001708984375</v>
      </c>
      <c r="I3765" s="39"/>
      <c r="J3765" s="39">
        <v>93.019996643066406</v>
      </c>
      <c r="K3765" s="39">
        <v>349.6099853515625</v>
      </c>
      <c r="L3765" s="39"/>
      <c r="M3765" s="39"/>
      <c r="N3765" s="39"/>
      <c r="O3765" s="39">
        <v>346.8699951171875</v>
      </c>
      <c r="P3765" s="39">
        <v>356.1300048828125</v>
      </c>
      <c r="Q3765" s="39">
        <v>368.82000732421875</v>
      </c>
      <c r="S3765" s="39">
        <v>313.1199951171875</v>
      </c>
      <c r="T3765" s="39">
        <v>33.75</v>
      </c>
    </row>
    <row r="3766" spans="1:20">
      <c r="A3766" s="1">
        <v>42440</v>
      </c>
      <c r="B3766" s="39">
        <v>674.21002197265625</v>
      </c>
      <c r="C3766" s="39"/>
      <c r="D3766" s="39">
        <v>174.17999267578125</v>
      </c>
      <c r="E3766" s="39">
        <v>281.08999633789063</v>
      </c>
      <c r="F3766" s="39">
        <v>399.5</v>
      </c>
      <c r="G3766" s="39">
        <v>144.39999389648438</v>
      </c>
      <c r="H3766" s="39">
        <v>512.77001953125</v>
      </c>
      <c r="I3766" s="39"/>
      <c r="J3766" s="39">
        <v>87.449996948242188</v>
      </c>
      <c r="K3766" s="39">
        <v>347.489990234375</v>
      </c>
      <c r="L3766" s="39"/>
      <c r="M3766" s="39"/>
      <c r="N3766" s="39"/>
      <c r="O3766" s="39">
        <v>344.92001342773438</v>
      </c>
      <c r="P3766" s="39">
        <v>354.35000610351563</v>
      </c>
      <c r="Q3766" s="39">
        <v>366.510009765625</v>
      </c>
      <c r="S3766" s="39">
        <v>311.17001342773438</v>
      </c>
      <c r="T3766" s="39">
        <v>33.75</v>
      </c>
    </row>
    <row r="3767" spans="1:20">
      <c r="A3767" s="1">
        <v>42443</v>
      </c>
      <c r="B3767" s="39">
        <v>687.05999755859375</v>
      </c>
      <c r="C3767" s="39"/>
      <c r="D3767" s="39">
        <v>175.91999816894531</v>
      </c>
      <c r="E3767" s="39">
        <v>280.6199951171875</v>
      </c>
      <c r="F3767" s="39">
        <v>403.75</v>
      </c>
      <c r="G3767" s="39">
        <v>146.28999328613281</v>
      </c>
      <c r="H3767" s="39">
        <v>515.58001708984375</v>
      </c>
      <c r="I3767" s="39"/>
      <c r="J3767" s="39">
        <v>102.97000122070313</v>
      </c>
      <c r="K3767" s="39">
        <v>347.04998779296875</v>
      </c>
      <c r="L3767" s="39"/>
      <c r="M3767" s="39"/>
      <c r="N3767" s="39"/>
      <c r="O3767" s="39">
        <v>347.30999755859375</v>
      </c>
      <c r="P3767" s="39">
        <v>357.72000122070313</v>
      </c>
      <c r="Q3767" s="39">
        <v>368.07000732421875</v>
      </c>
      <c r="S3767" s="39">
        <v>313.55999755859375</v>
      </c>
      <c r="T3767" s="39">
        <v>33.75</v>
      </c>
    </row>
    <row r="3768" spans="1:20">
      <c r="A3768" s="1">
        <v>42444</v>
      </c>
      <c r="B3768" s="39">
        <v>691.6199951171875</v>
      </c>
      <c r="C3768" s="39"/>
      <c r="D3768" s="39">
        <v>169.8699951171875</v>
      </c>
      <c r="E3768" s="39">
        <v>282.1199951171875</v>
      </c>
      <c r="F3768" s="39">
        <v>403.57998657226563</v>
      </c>
      <c r="G3768" s="39">
        <v>160.32000732421875</v>
      </c>
      <c r="H3768" s="39">
        <v>517.219970703125</v>
      </c>
      <c r="I3768" s="39"/>
      <c r="J3768" s="39">
        <v>124</v>
      </c>
      <c r="K3768" s="39">
        <v>349.8699951171875</v>
      </c>
      <c r="L3768" s="39"/>
      <c r="M3768" s="39"/>
      <c r="N3768" s="39"/>
      <c r="O3768" s="39">
        <v>349.80999755859375</v>
      </c>
      <c r="P3768" s="39">
        <v>359.05999755859375</v>
      </c>
      <c r="Q3768" s="39">
        <v>372.02999877929688</v>
      </c>
      <c r="S3768" s="39">
        <v>316.05999755859375</v>
      </c>
      <c r="T3768" s="39">
        <v>33.75</v>
      </c>
    </row>
    <row r="3769" spans="1:20">
      <c r="A3769" s="1">
        <v>42445</v>
      </c>
      <c r="B3769" s="39">
        <v>690.280029296875</v>
      </c>
      <c r="C3769" s="39"/>
      <c r="D3769" s="39">
        <v>169.32000732421875</v>
      </c>
      <c r="E3769" s="39">
        <v>283.42999267578125</v>
      </c>
      <c r="F3769" s="39">
        <v>400.32000732421875</v>
      </c>
      <c r="G3769" s="39">
        <v>159.55000305175781</v>
      </c>
      <c r="H3769" s="39">
        <v>516.3699951171875</v>
      </c>
      <c r="I3769" s="39"/>
      <c r="J3769" s="39">
        <v>110.37999725341797</v>
      </c>
      <c r="K3769" s="39">
        <v>344.3599853515625</v>
      </c>
      <c r="L3769" s="39"/>
      <c r="M3769" s="39"/>
      <c r="N3769" s="39"/>
      <c r="O3769" s="39">
        <v>347.42999267578125</v>
      </c>
      <c r="P3769" s="39">
        <v>359</v>
      </c>
      <c r="Q3769" s="39">
        <v>366.989990234375</v>
      </c>
      <c r="S3769" s="39">
        <v>313.67999267578125</v>
      </c>
      <c r="T3769" s="39">
        <v>33.75</v>
      </c>
    </row>
    <row r="3770" spans="1:20">
      <c r="A3770" s="1">
        <v>42446</v>
      </c>
      <c r="B3770" s="39">
        <v>692.21002197265625</v>
      </c>
      <c r="C3770" s="39"/>
      <c r="D3770" s="39">
        <v>168.63999938964844</v>
      </c>
      <c r="E3770" s="39">
        <v>284.80999755859375</v>
      </c>
      <c r="F3770" s="39">
        <v>400.67001342773438</v>
      </c>
      <c r="G3770" s="39">
        <v>163.66999816894531</v>
      </c>
      <c r="H3770" s="39">
        <v>517.75</v>
      </c>
      <c r="I3770" s="39"/>
      <c r="J3770" s="39">
        <v>108.25</v>
      </c>
      <c r="K3770" s="39">
        <v>345.25</v>
      </c>
      <c r="L3770" s="39"/>
      <c r="M3770" s="39"/>
      <c r="N3770" s="39"/>
      <c r="O3770" s="39">
        <v>348.3800048828125</v>
      </c>
      <c r="P3770" s="39">
        <v>360.19000244140625</v>
      </c>
      <c r="Q3770" s="39">
        <v>367.76998901367188</v>
      </c>
      <c r="S3770" s="39">
        <v>314.6300048828125</v>
      </c>
      <c r="T3770" s="39">
        <v>33.75</v>
      </c>
    </row>
    <row r="3771" spans="1:20">
      <c r="A3771" s="1">
        <v>42447</v>
      </c>
      <c r="B3771" s="39">
        <v>694.02001953125</v>
      </c>
      <c r="C3771" s="39"/>
      <c r="D3771" s="39">
        <v>169.96000671386719</v>
      </c>
      <c r="E3771" s="39">
        <v>281.72000122070313</v>
      </c>
      <c r="F3771" s="39">
        <v>404.6300048828125</v>
      </c>
      <c r="G3771" s="39">
        <v>145.02000427246094</v>
      </c>
      <c r="H3771" s="39">
        <v>517.469970703125</v>
      </c>
      <c r="I3771" s="39"/>
      <c r="J3771" s="39">
        <v>110.41999816894531</v>
      </c>
      <c r="K3771" s="39">
        <v>344.8599853515625</v>
      </c>
      <c r="L3771" s="39"/>
      <c r="M3771" s="39"/>
      <c r="N3771" s="39"/>
      <c r="O3771" s="39">
        <v>347.6199951171875</v>
      </c>
      <c r="P3771" s="39">
        <v>358.80999755859375</v>
      </c>
      <c r="Q3771" s="39">
        <v>367.60000610351563</v>
      </c>
      <c r="S3771" s="39">
        <v>313.8699951171875</v>
      </c>
      <c r="T3771" s="39">
        <v>33.75</v>
      </c>
    </row>
    <row r="3772" spans="1:20">
      <c r="A3772" s="1">
        <v>42450</v>
      </c>
      <c r="B3772" s="39">
        <v>695.25</v>
      </c>
      <c r="C3772" s="39"/>
      <c r="D3772" s="39">
        <v>169.60000610351563</v>
      </c>
      <c r="E3772" s="39">
        <v>279.48001098632813</v>
      </c>
      <c r="F3772" s="39">
        <v>400.91000366210938</v>
      </c>
      <c r="G3772" s="39">
        <v>141.41999816894531</v>
      </c>
      <c r="H3772" s="39">
        <v>514.3499755859375</v>
      </c>
      <c r="I3772" s="39"/>
      <c r="J3772" s="39">
        <v>110.22000122070313</v>
      </c>
      <c r="K3772" s="39">
        <v>344.07998657226563</v>
      </c>
      <c r="L3772" s="39"/>
      <c r="M3772" s="39"/>
      <c r="N3772" s="39"/>
      <c r="O3772" s="39">
        <v>346.3699951171875</v>
      </c>
      <c r="P3772" s="39">
        <v>357.489990234375</v>
      </c>
      <c r="Q3772" s="39">
        <v>366.30999755859375</v>
      </c>
      <c r="S3772" s="39">
        <v>312.6199951171875</v>
      </c>
      <c r="T3772" s="39">
        <v>33.75</v>
      </c>
    </row>
    <row r="3773" spans="1:20">
      <c r="A3773" s="1">
        <v>42451</v>
      </c>
      <c r="B3773" s="39">
        <v>693.97998046875</v>
      </c>
      <c r="C3773" s="39"/>
      <c r="D3773" s="39">
        <v>167.33000183105469</v>
      </c>
      <c r="E3773" s="39">
        <v>278.72000122070313</v>
      </c>
      <c r="F3773" s="39">
        <v>403.82000732421875</v>
      </c>
      <c r="G3773" s="39">
        <v>140.72000122070313</v>
      </c>
      <c r="H3773" s="39">
        <v>509.92001342773438</v>
      </c>
      <c r="I3773" s="39"/>
      <c r="J3773" s="39">
        <v>96.319999694824219</v>
      </c>
      <c r="K3773" s="39">
        <v>342.48001098632813</v>
      </c>
      <c r="L3773" s="39"/>
      <c r="M3773" s="39"/>
      <c r="N3773" s="39"/>
      <c r="O3773" s="39">
        <v>344.45999145507813</v>
      </c>
      <c r="P3773" s="39">
        <v>356.66000366210938</v>
      </c>
      <c r="Q3773" s="39">
        <v>363.08999633789063</v>
      </c>
      <c r="S3773" s="39">
        <v>310.70999145507813</v>
      </c>
      <c r="T3773" s="39">
        <v>33.75</v>
      </c>
    </row>
    <row r="3774" spans="1:20">
      <c r="A3774" s="1">
        <v>42452</v>
      </c>
      <c r="B3774" s="39">
        <v>690.96002197265625</v>
      </c>
      <c r="C3774" s="39"/>
      <c r="D3774" s="39">
        <v>165.3800048828125</v>
      </c>
      <c r="E3774" s="39">
        <v>279.260009765625</v>
      </c>
      <c r="F3774" s="39">
        <v>405.08999633789063</v>
      </c>
      <c r="G3774" s="39">
        <v>140.44000244140625</v>
      </c>
      <c r="H3774" s="39">
        <v>508.1099853515625</v>
      </c>
      <c r="I3774" s="39"/>
      <c r="J3774" s="39">
        <v>99.779998779296875</v>
      </c>
      <c r="K3774" s="39">
        <v>347.02999877929688</v>
      </c>
      <c r="L3774" s="39"/>
      <c r="M3774" s="39"/>
      <c r="N3774" s="39"/>
      <c r="O3774" s="39">
        <v>345.510009765625</v>
      </c>
      <c r="P3774" s="39">
        <v>356</v>
      </c>
      <c r="Q3774" s="39">
        <v>366.04998779296875</v>
      </c>
      <c r="S3774" s="39">
        <v>311.760009765625</v>
      </c>
      <c r="T3774" s="39">
        <v>33.75</v>
      </c>
    </row>
    <row r="3775" spans="1:20">
      <c r="A3775" s="1">
        <v>42453</v>
      </c>
      <c r="B3775" s="39">
        <v>687.02001953125</v>
      </c>
      <c r="C3775" s="39"/>
      <c r="D3775" s="39">
        <v>166.35000610351563</v>
      </c>
      <c r="E3775" s="39">
        <v>279.010009765625</v>
      </c>
      <c r="F3775" s="39">
        <v>406.80999755859375</v>
      </c>
      <c r="G3775" s="39">
        <v>143.00999450683594</v>
      </c>
      <c r="H3775" s="39">
        <v>510.54998779296875</v>
      </c>
      <c r="I3775" s="39"/>
      <c r="J3775" s="39">
        <v>100.62000274658203</v>
      </c>
      <c r="K3775" s="39">
        <v>348.30999755859375</v>
      </c>
      <c r="L3775" s="39"/>
      <c r="M3775" s="39"/>
      <c r="N3775" s="39"/>
      <c r="O3775" s="39">
        <v>345.94000244140625</v>
      </c>
      <c r="P3775" s="39">
        <v>355.42001342773438</v>
      </c>
      <c r="Q3775" s="39">
        <v>367.57000732421875</v>
      </c>
      <c r="S3775" s="39">
        <v>312.19000244140625</v>
      </c>
      <c r="T3775" s="39">
        <v>33.75</v>
      </c>
    </row>
    <row r="3776" spans="1:20">
      <c r="A3776" s="1">
        <v>42454</v>
      </c>
      <c r="B3776" s="39">
        <v>685.5</v>
      </c>
      <c r="C3776" s="39"/>
      <c r="D3776" s="39">
        <v>163.33000183105469</v>
      </c>
      <c r="E3776" s="39">
        <v>274.47000122070313</v>
      </c>
      <c r="F3776" s="39">
        <v>408.22000122070313</v>
      </c>
      <c r="G3776" s="39">
        <v>181.24000549316406</v>
      </c>
      <c r="H3776" s="39">
        <v>513.82000732421875</v>
      </c>
      <c r="I3776" s="39"/>
      <c r="J3776" s="39">
        <v>97.029998779296875</v>
      </c>
      <c r="K3776" s="39">
        <v>350.58999633789063</v>
      </c>
      <c r="L3776" s="39"/>
      <c r="M3776" s="39"/>
      <c r="N3776" s="39"/>
      <c r="O3776" s="39">
        <v>346.30999755859375</v>
      </c>
      <c r="P3776" s="39">
        <v>354.23001098632813</v>
      </c>
      <c r="Q3776" s="39">
        <v>369.6300048828125</v>
      </c>
      <c r="S3776" s="39">
        <v>312.55999755859375</v>
      </c>
      <c r="T3776" s="39">
        <v>33.75</v>
      </c>
    </row>
    <row r="3777" spans="1:20">
      <c r="A3777" s="1">
        <v>42457</v>
      </c>
      <c r="B3777" s="39">
        <v>682.3800048828125</v>
      </c>
      <c r="C3777" s="39"/>
      <c r="D3777" s="39">
        <v>160.78999328613281</v>
      </c>
      <c r="E3777" s="39">
        <v>275.39999389648438</v>
      </c>
      <c r="F3777" s="39">
        <v>405.47000122070313</v>
      </c>
      <c r="G3777" s="39">
        <v>135.8800048828125</v>
      </c>
      <c r="H3777" s="39">
        <v>515.760009765625</v>
      </c>
      <c r="I3777" s="39"/>
      <c r="J3777" s="39">
        <v>81.080001831054688</v>
      </c>
      <c r="K3777" s="39">
        <v>353.42999267578125</v>
      </c>
      <c r="L3777" s="39"/>
      <c r="M3777" s="39"/>
      <c r="N3777" s="39"/>
      <c r="O3777" s="39">
        <v>345.39999389648438</v>
      </c>
      <c r="P3777" s="39">
        <v>351.26998901367188</v>
      </c>
      <c r="Q3777" s="39">
        <v>370.79000854492188</v>
      </c>
      <c r="S3777" s="39">
        <v>311.64999389648438</v>
      </c>
      <c r="T3777" s="39">
        <v>33.75</v>
      </c>
    </row>
    <row r="3778" spans="1:20">
      <c r="A3778" s="1">
        <v>42458</v>
      </c>
      <c r="B3778" s="39">
        <v>678.3900146484375</v>
      </c>
      <c r="C3778" s="39"/>
      <c r="D3778" s="39">
        <v>169.10000610351563</v>
      </c>
      <c r="E3778" s="39">
        <v>275.67999267578125</v>
      </c>
      <c r="F3778" s="39">
        <v>403.55999755859375</v>
      </c>
      <c r="G3778" s="39">
        <v>133.53999328613281</v>
      </c>
      <c r="H3778" s="39">
        <v>515.8499755859375</v>
      </c>
      <c r="I3778" s="39"/>
      <c r="J3778" s="39">
        <v>84.580001831054688</v>
      </c>
      <c r="K3778" s="39">
        <v>354.54998779296875</v>
      </c>
      <c r="L3778" s="39"/>
      <c r="M3778" s="39"/>
      <c r="N3778" s="39"/>
      <c r="O3778" s="39">
        <v>346.08999633789063</v>
      </c>
      <c r="P3778" s="39">
        <v>351.66000366210938</v>
      </c>
      <c r="Q3778" s="39">
        <v>371.8599853515625</v>
      </c>
      <c r="S3778" s="39">
        <v>312.33999633789063</v>
      </c>
      <c r="T3778" s="39">
        <v>33.75</v>
      </c>
    </row>
    <row r="3779" spans="1:20">
      <c r="A3779" s="1">
        <v>42459</v>
      </c>
      <c r="B3779" s="39">
        <v>681.760009765625</v>
      </c>
      <c r="C3779" s="39"/>
      <c r="D3779" s="39">
        <v>169.21000671386719</v>
      </c>
      <c r="E3779" s="39">
        <v>274.20999145507813</v>
      </c>
      <c r="F3779" s="39">
        <v>406.1400146484375</v>
      </c>
      <c r="G3779" s="39">
        <v>118.80000305175781</v>
      </c>
      <c r="H3779" s="39">
        <v>520.83001708984375</v>
      </c>
      <c r="I3779" s="39"/>
      <c r="J3779" s="39">
        <v>81.529998779296875</v>
      </c>
      <c r="K3779" s="39">
        <v>352.45999145507813</v>
      </c>
      <c r="L3779" s="39"/>
      <c r="M3779" s="39"/>
      <c r="N3779" s="39"/>
      <c r="O3779" s="39">
        <v>345.67001342773438</v>
      </c>
      <c r="P3779" s="39">
        <v>351.26998901367188</v>
      </c>
      <c r="Q3779" s="39">
        <v>371.3699951171875</v>
      </c>
      <c r="S3779" s="39">
        <v>311.92001342773438</v>
      </c>
      <c r="T3779" s="39">
        <v>33.75</v>
      </c>
    </row>
    <row r="3780" spans="1:20">
      <c r="A3780" s="1">
        <v>42460</v>
      </c>
      <c r="B3780" s="39">
        <v>682.69000244140625</v>
      </c>
      <c r="C3780" s="39"/>
      <c r="D3780" s="39">
        <v>168.91000366210938</v>
      </c>
      <c r="E3780" s="39">
        <v>272.8699951171875</v>
      </c>
      <c r="F3780" s="39">
        <v>398.989990234375</v>
      </c>
      <c r="G3780" s="39">
        <v>116.08000183105469</v>
      </c>
      <c r="H3780" s="39">
        <v>515.989990234375</v>
      </c>
      <c r="I3780" s="39"/>
      <c r="J3780" s="39">
        <v>81.349998474121094</v>
      </c>
      <c r="K3780" s="39">
        <v>350.95999145507813</v>
      </c>
      <c r="L3780" s="39"/>
      <c r="M3780" s="39"/>
      <c r="N3780" s="39"/>
      <c r="O3780" s="39">
        <v>344.05999755859375</v>
      </c>
      <c r="P3780" s="39">
        <v>350.07998657226563</v>
      </c>
      <c r="Q3780" s="39">
        <v>369.17999267578125</v>
      </c>
      <c r="S3780" s="39">
        <v>310.30999755859375</v>
      </c>
      <c r="T3780" s="39">
        <v>33.75</v>
      </c>
    </row>
    <row r="3781" spans="1:20">
      <c r="A3781" s="1">
        <v>42461</v>
      </c>
      <c r="B3781" s="39">
        <v>680.8699951171875</v>
      </c>
      <c r="C3781" s="39"/>
      <c r="D3781" s="39">
        <v>166.38999938964844</v>
      </c>
      <c r="E3781" s="39">
        <v>279.44000244140625</v>
      </c>
      <c r="F3781" s="39">
        <v>396.66000366210938</v>
      </c>
      <c r="G3781" s="39">
        <v>114.44999694824219</v>
      </c>
      <c r="H3781" s="39">
        <v>513.34002685546875</v>
      </c>
      <c r="I3781" s="39"/>
      <c r="J3781" s="39">
        <v>81.510002136230469</v>
      </c>
      <c r="K3781" s="39">
        <v>351.6300048828125</v>
      </c>
      <c r="L3781" s="39"/>
      <c r="M3781" s="39"/>
      <c r="N3781" s="39"/>
      <c r="O3781" s="39">
        <v>345.010009765625</v>
      </c>
      <c r="P3781" s="39">
        <v>352.14999389648438</v>
      </c>
      <c r="Q3781" s="39">
        <v>369.01998901367188</v>
      </c>
      <c r="S3781" s="39">
        <v>311.260009765625</v>
      </c>
      <c r="T3781" s="39">
        <v>33.75</v>
      </c>
    </row>
    <row r="3782" spans="1:20">
      <c r="A3782" s="1">
        <v>42464</v>
      </c>
      <c r="B3782" s="39">
        <v>673.1199951171875</v>
      </c>
      <c r="C3782" s="39"/>
      <c r="D3782" s="39">
        <v>168.24000549316406</v>
      </c>
      <c r="E3782" s="39">
        <v>273.73001098632813</v>
      </c>
      <c r="F3782" s="39">
        <v>402.39999389648438</v>
      </c>
      <c r="G3782" s="39">
        <v>126.12999725341797</v>
      </c>
      <c r="H3782" s="39">
        <v>519.92999267578125</v>
      </c>
      <c r="I3782" s="39"/>
      <c r="J3782" s="39">
        <v>96.709999084472656</v>
      </c>
      <c r="K3782" s="39">
        <v>352.04000854492188</v>
      </c>
      <c r="L3782" s="39"/>
      <c r="M3782" s="39"/>
      <c r="N3782" s="39"/>
      <c r="O3782" s="39">
        <v>344.85000610351563</v>
      </c>
      <c r="P3782" s="39">
        <v>348.97000122070313</v>
      </c>
      <c r="Q3782" s="39">
        <v>372.04000854492188</v>
      </c>
      <c r="S3782" s="39">
        <v>311.10000610351563</v>
      </c>
      <c r="T3782" s="39">
        <v>33.75</v>
      </c>
    </row>
    <row r="3783" spans="1:20">
      <c r="A3783" s="1">
        <v>42465</v>
      </c>
      <c r="B3783" s="39">
        <v>682</v>
      </c>
      <c r="C3783" s="39"/>
      <c r="D3783" s="39">
        <v>170.05000305175781</v>
      </c>
      <c r="E3783" s="39">
        <v>274.72000122070313</v>
      </c>
      <c r="F3783" s="39">
        <v>400.25</v>
      </c>
      <c r="G3783" s="39">
        <v>129.96000671386719</v>
      </c>
      <c r="H3783" s="39">
        <v>522.510009765625</v>
      </c>
      <c r="I3783" s="39"/>
      <c r="J3783" s="39">
        <v>96.260002136230469</v>
      </c>
      <c r="K3783" s="39">
        <v>350.20999145507813</v>
      </c>
      <c r="L3783" s="39"/>
      <c r="M3783" s="39"/>
      <c r="N3783" s="39"/>
      <c r="O3783" s="39">
        <v>345.8900146484375</v>
      </c>
      <c r="P3783" s="39">
        <v>351.739990234375</v>
      </c>
      <c r="Q3783" s="39">
        <v>371.3599853515625</v>
      </c>
      <c r="S3783" s="39">
        <v>312.1400146484375</v>
      </c>
      <c r="T3783" s="39">
        <v>33.75</v>
      </c>
    </row>
    <row r="3784" spans="1:20">
      <c r="A3784" s="1">
        <v>42466</v>
      </c>
      <c r="B3784" s="39">
        <v>679.1400146484375</v>
      </c>
      <c r="C3784" s="39"/>
      <c r="D3784" s="39">
        <v>169.71000671386719</v>
      </c>
      <c r="E3784" s="39">
        <v>275.29000854492188</v>
      </c>
      <c r="F3784" s="39">
        <v>400.08999633789063</v>
      </c>
      <c r="G3784" s="39">
        <v>172.53999328613281</v>
      </c>
      <c r="H3784" s="39">
        <v>519.44000244140625</v>
      </c>
      <c r="I3784" s="39"/>
      <c r="J3784" s="39">
        <v>98.169998168945313</v>
      </c>
      <c r="K3784" s="39">
        <v>354.57998657226563</v>
      </c>
      <c r="L3784" s="39"/>
      <c r="M3784" s="39"/>
      <c r="N3784" s="39"/>
      <c r="O3784" s="39">
        <v>347.75</v>
      </c>
      <c r="P3784" s="39">
        <v>353.22000122070313</v>
      </c>
      <c r="Q3784" s="39">
        <v>373.77999877929688</v>
      </c>
      <c r="S3784" s="39">
        <v>314</v>
      </c>
      <c r="T3784" s="39">
        <v>33.75</v>
      </c>
    </row>
    <row r="3785" spans="1:20">
      <c r="A3785" s="1">
        <v>42467</v>
      </c>
      <c r="B3785" s="39">
        <v>693.29998779296875</v>
      </c>
      <c r="C3785" s="39"/>
      <c r="D3785" s="39">
        <v>174.6199951171875</v>
      </c>
      <c r="E3785" s="39">
        <v>276.32000732421875</v>
      </c>
      <c r="F3785" s="39">
        <v>402.76998901367188</v>
      </c>
      <c r="G3785" s="39">
        <v>180.94000244140625</v>
      </c>
      <c r="H3785" s="39">
        <v>521.84002685546875</v>
      </c>
      <c r="I3785" s="39"/>
      <c r="J3785" s="39">
        <v>99.260002136230469</v>
      </c>
      <c r="K3785" s="39">
        <v>353.57998657226563</v>
      </c>
      <c r="L3785" s="39"/>
      <c r="M3785" s="39"/>
      <c r="N3785" s="39"/>
      <c r="O3785" s="39">
        <v>350.239990234375</v>
      </c>
      <c r="P3785" s="39">
        <v>358.32000732421875</v>
      </c>
      <c r="Q3785" s="39">
        <v>373.75</v>
      </c>
      <c r="S3785" s="39">
        <v>316.489990234375</v>
      </c>
      <c r="T3785" s="39">
        <v>33.75</v>
      </c>
    </row>
    <row r="3786" spans="1:20">
      <c r="A3786" s="1">
        <v>42468</v>
      </c>
      <c r="B3786" s="39">
        <v>682.82000732421875</v>
      </c>
      <c r="C3786" s="39"/>
      <c r="D3786" s="39">
        <v>175.91000366210938</v>
      </c>
      <c r="E3786" s="39">
        <v>274.08999633789063</v>
      </c>
      <c r="F3786" s="39">
        <v>401.97000122070313</v>
      </c>
      <c r="G3786" s="39">
        <v>175.32000732421875</v>
      </c>
      <c r="H3786" s="39">
        <v>523.28997802734375</v>
      </c>
      <c r="I3786" s="39"/>
      <c r="J3786" s="39">
        <v>98.889999389648438</v>
      </c>
      <c r="K3786" s="39">
        <v>347.69000244140625</v>
      </c>
      <c r="L3786" s="39"/>
      <c r="M3786" s="39"/>
      <c r="N3786" s="39"/>
      <c r="O3786" s="39">
        <v>346.77999877929688</v>
      </c>
      <c r="P3786" s="39">
        <v>354.79998779296875</v>
      </c>
      <c r="Q3786" s="39">
        <v>370.02999877929688</v>
      </c>
      <c r="S3786" s="39">
        <v>313.02999877929688</v>
      </c>
      <c r="T3786" s="39">
        <v>33.75</v>
      </c>
    </row>
    <row r="3787" spans="1:20">
      <c r="A3787" s="1">
        <v>42471</v>
      </c>
      <c r="B3787" s="39">
        <v>689.05999755859375</v>
      </c>
      <c r="C3787" s="39"/>
      <c r="D3787" s="39">
        <v>176.19000244140625</v>
      </c>
      <c r="E3787" s="39">
        <v>278.70999145507813</v>
      </c>
      <c r="F3787" s="39">
        <v>404.72000122070313</v>
      </c>
      <c r="G3787" s="39">
        <v>174.97000122070313</v>
      </c>
      <c r="H3787" s="39">
        <v>518.55999755859375</v>
      </c>
      <c r="I3787" s="39"/>
      <c r="J3787" s="39">
        <v>113.61000061035156</v>
      </c>
      <c r="K3787" s="39">
        <v>346.3699951171875</v>
      </c>
      <c r="L3787" s="39"/>
      <c r="M3787" s="39"/>
      <c r="N3787" s="39"/>
      <c r="O3787" s="39">
        <v>348.26998901367188</v>
      </c>
      <c r="P3787" s="39">
        <v>358.67001342773438</v>
      </c>
      <c r="Q3787" s="39">
        <v>369.1400146484375</v>
      </c>
      <c r="S3787" s="39">
        <v>314.51998901367188</v>
      </c>
      <c r="T3787" s="39">
        <v>33.75</v>
      </c>
    </row>
    <row r="3788" spans="1:20">
      <c r="A3788" s="1">
        <v>42472</v>
      </c>
      <c r="B3788" s="39">
        <v>681.28997802734375</v>
      </c>
      <c r="C3788" s="39"/>
      <c r="D3788" s="39">
        <v>178.71000671386719</v>
      </c>
      <c r="E3788" s="39">
        <v>276.6099853515625</v>
      </c>
      <c r="F3788" s="39">
        <v>404.58999633789063</v>
      </c>
      <c r="G3788" s="39">
        <v>175.22000122070313</v>
      </c>
      <c r="H3788" s="39">
        <v>515.59002685546875</v>
      </c>
      <c r="I3788" s="39"/>
      <c r="J3788" s="39">
        <v>125.30000305175781</v>
      </c>
      <c r="K3788" s="39">
        <v>347.70001220703125</v>
      </c>
      <c r="L3788" s="39"/>
      <c r="M3788" s="39"/>
      <c r="N3788" s="39"/>
      <c r="O3788" s="39">
        <v>347.6400146484375</v>
      </c>
      <c r="P3788" s="39">
        <v>356.35000610351563</v>
      </c>
      <c r="Q3788" s="39">
        <v>370.25</v>
      </c>
      <c r="S3788" s="39">
        <v>313.8900146484375</v>
      </c>
      <c r="T3788" s="39">
        <v>33.75</v>
      </c>
    </row>
    <row r="3789" spans="1:20">
      <c r="A3789" s="1">
        <v>42473</v>
      </c>
      <c r="B3789" s="39">
        <v>682.15997314453125</v>
      </c>
      <c r="C3789" s="39"/>
      <c r="D3789" s="39">
        <v>169.80000305175781</v>
      </c>
      <c r="E3789" s="39">
        <v>274.22000122070313</v>
      </c>
      <c r="F3789" s="39">
        <v>401.760009765625</v>
      </c>
      <c r="G3789" s="39">
        <v>137.80999755859375</v>
      </c>
      <c r="H3789" s="39">
        <v>518.59002685546875</v>
      </c>
      <c r="I3789" s="39"/>
      <c r="J3789" s="39">
        <v>81.870002746582031</v>
      </c>
      <c r="K3789" s="39">
        <v>346.75</v>
      </c>
      <c r="L3789" s="39"/>
      <c r="M3789" s="39"/>
      <c r="N3789" s="39"/>
      <c r="O3789" s="39">
        <v>343.95001220703125</v>
      </c>
      <c r="P3789" s="39">
        <v>351.97000122070313</v>
      </c>
      <c r="Q3789" s="39">
        <v>366.95001220703125</v>
      </c>
      <c r="S3789" s="39">
        <v>310.20001220703125</v>
      </c>
      <c r="T3789" s="39">
        <v>33.75</v>
      </c>
    </row>
    <row r="3790" spans="1:20">
      <c r="A3790" s="1">
        <v>42474</v>
      </c>
      <c r="B3790" s="39">
        <v>673.41998291015625</v>
      </c>
      <c r="C3790" s="39"/>
      <c r="D3790" s="39">
        <v>165.42999267578125</v>
      </c>
      <c r="E3790" s="39">
        <v>274.48001098632813</v>
      </c>
      <c r="F3790" s="39">
        <v>403.60000610351563</v>
      </c>
      <c r="G3790" s="39">
        <v>136.3800048828125</v>
      </c>
      <c r="H3790" s="39">
        <v>519.78997802734375</v>
      </c>
      <c r="I3790" s="39"/>
      <c r="J3790" s="39">
        <v>82.040000915527344</v>
      </c>
      <c r="K3790" s="39">
        <v>346.1199951171875</v>
      </c>
      <c r="L3790" s="39"/>
      <c r="M3790" s="39"/>
      <c r="N3790" s="39"/>
      <c r="O3790" s="39">
        <v>342.67001342773438</v>
      </c>
      <c r="P3790" s="39">
        <v>349.48001098632813</v>
      </c>
      <c r="Q3790" s="39">
        <v>366.82000732421875</v>
      </c>
      <c r="S3790" s="39">
        <v>308.92001342773438</v>
      </c>
      <c r="T3790" s="39">
        <v>33.75</v>
      </c>
    </row>
    <row r="3791" spans="1:20">
      <c r="A3791" s="1">
        <v>42475</v>
      </c>
      <c r="B3791" s="39">
        <v>672.55999755859375</v>
      </c>
      <c r="C3791" s="39"/>
      <c r="D3791" s="39">
        <v>169.32000732421875</v>
      </c>
      <c r="E3791" s="39">
        <v>267.52999877929688</v>
      </c>
      <c r="F3791" s="39">
        <v>401.57000732421875</v>
      </c>
      <c r="G3791" s="39">
        <v>128.96000671386719</v>
      </c>
      <c r="H3791" s="39">
        <v>519.1199951171875</v>
      </c>
      <c r="I3791" s="39"/>
      <c r="J3791" s="39">
        <v>83.220001220703125</v>
      </c>
      <c r="K3791" s="39">
        <v>349.66000366210938</v>
      </c>
      <c r="L3791" s="39"/>
      <c r="M3791" s="39"/>
      <c r="N3791" s="39"/>
      <c r="O3791" s="39">
        <v>342.10000610351563</v>
      </c>
      <c r="P3791" s="39">
        <v>346.10000610351563</v>
      </c>
      <c r="Q3791" s="39">
        <v>369.17001342773438</v>
      </c>
      <c r="S3791" s="39">
        <v>308.35000610351563</v>
      </c>
      <c r="T3791" s="39">
        <v>33.75</v>
      </c>
    </row>
    <row r="3792" spans="1:20">
      <c r="A3792" s="1">
        <v>42478</v>
      </c>
      <c r="B3792" s="39">
        <v>670.70001220703125</v>
      </c>
      <c r="C3792" s="39"/>
      <c r="D3792" s="39">
        <v>166.27000427246094</v>
      </c>
      <c r="E3792" s="39">
        <v>263.489990234375</v>
      </c>
      <c r="F3792" s="39">
        <v>394.92001342773438</v>
      </c>
      <c r="G3792" s="39">
        <v>126.61000061035156</v>
      </c>
      <c r="H3792" s="39">
        <v>520.83001708984375</v>
      </c>
      <c r="I3792" s="39"/>
      <c r="J3792" s="39">
        <v>84.489997863769531</v>
      </c>
      <c r="K3792" s="39">
        <v>349.55999755859375</v>
      </c>
      <c r="L3792" s="39"/>
      <c r="M3792" s="39"/>
      <c r="N3792" s="39"/>
      <c r="O3792" s="39">
        <v>340.57998657226563</v>
      </c>
      <c r="P3792" s="39">
        <v>342.58999633789063</v>
      </c>
      <c r="Q3792" s="39">
        <v>369.6099853515625</v>
      </c>
      <c r="S3792" s="39">
        <v>306.82998657226563</v>
      </c>
      <c r="T3792" s="39">
        <v>33.75</v>
      </c>
    </row>
    <row r="3793" spans="1:20">
      <c r="A3793" s="1">
        <v>42479</v>
      </c>
      <c r="B3793" s="39">
        <v>677.79998779296875</v>
      </c>
      <c r="C3793" s="39"/>
      <c r="D3793" s="39">
        <v>169.02000427246094</v>
      </c>
      <c r="E3793" s="39">
        <v>263.23001098632813</v>
      </c>
      <c r="F3793" s="39">
        <v>397.51998901367188</v>
      </c>
      <c r="G3793" s="39">
        <v>126.23000335693359</v>
      </c>
      <c r="H3793" s="39">
        <v>525.45001220703125</v>
      </c>
      <c r="I3793" s="39"/>
      <c r="J3793" s="39">
        <v>82.459999084472656</v>
      </c>
      <c r="K3793" s="39">
        <v>348.35000610351563</v>
      </c>
      <c r="L3793" s="39"/>
      <c r="M3793" s="39"/>
      <c r="N3793" s="39"/>
      <c r="O3793" s="39">
        <v>341.67001342773438</v>
      </c>
      <c r="P3793" s="39">
        <v>344.70999145507813</v>
      </c>
      <c r="Q3793" s="39">
        <v>369.72000122070313</v>
      </c>
      <c r="S3793" s="39">
        <v>307.92001342773438</v>
      </c>
      <c r="T3793" s="39">
        <v>33.75</v>
      </c>
    </row>
    <row r="3794" spans="1:20">
      <c r="A3794" s="1">
        <v>42480</v>
      </c>
      <c r="B3794" s="39">
        <v>676.59002685546875</v>
      </c>
      <c r="C3794" s="39"/>
      <c r="D3794" s="39">
        <v>177.72000122070313</v>
      </c>
      <c r="E3794" s="39">
        <v>260.22000122070313</v>
      </c>
      <c r="F3794" s="39">
        <v>395.760009765625</v>
      </c>
      <c r="G3794" s="39">
        <v>154.22000122070313</v>
      </c>
      <c r="H3794" s="39">
        <v>519.219970703125</v>
      </c>
      <c r="I3794" s="39"/>
      <c r="J3794" s="39">
        <v>92.970001220703125</v>
      </c>
      <c r="K3794" s="39">
        <v>343.29998779296875</v>
      </c>
      <c r="L3794" s="39"/>
      <c r="M3794" s="39"/>
      <c r="N3794" s="39"/>
      <c r="O3794" s="39">
        <v>340.17999267578125</v>
      </c>
      <c r="P3794" s="39">
        <v>345.57998657226563</v>
      </c>
      <c r="Q3794" s="39">
        <v>365.58999633789063</v>
      </c>
      <c r="S3794" s="39">
        <v>306.42999267578125</v>
      </c>
      <c r="T3794" s="39">
        <v>33.75</v>
      </c>
    </row>
    <row r="3795" spans="1:20">
      <c r="A3795" s="1">
        <v>42481</v>
      </c>
      <c r="B3795" s="39">
        <v>673.82000732421875</v>
      </c>
      <c r="C3795" s="39"/>
      <c r="D3795" s="39">
        <v>173.69000244140625</v>
      </c>
      <c r="E3795" s="39">
        <v>258.8900146484375</v>
      </c>
      <c r="F3795" s="39">
        <v>395.10000610351563</v>
      </c>
      <c r="G3795" s="39">
        <v>155.69999694824219</v>
      </c>
      <c r="H3795" s="39">
        <v>519.27001953125</v>
      </c>
      <c r="I3795" s="39"/>
      <c r="J3795" s="39">
        <v>93.760002136230469</v>
      </c>
      <c r="K3795" s="39">
        <v>345.27999877929688</v>
      </c>
      <c r="L3795" s="39"/>
      <c r="M3795" s="39"/>
      <c r="N3795" s="39"/>
      <c r="O3795" s="39">
        <v>339.89999389648438</v>
      </c>
      <c r="P3795" s="39">
        <v>343.66000366210938</v>
      </c>
      <c r="Q3795" s="39">
        <v>367.01998901367188</v>
      </c>
      <c r="S3795" s="39">
        <v>306.14999389648438</v>
      </c>
      <c r="T3795" s="39">
        <v>33.75</v>
      </c>
    </row>
    <row r="3796" spans="1:20">
      <c r="A3796" s="1">
        <v>42482</v>
      </c>
      <c r="B3796" s="39">
        <v>675</v>
      </c>
      <c r="C3796" s="39"/>
      <c r="D3796" s="39">
        <v>172.83000183105469</v>
      </c>
      <c r="E3796" s="39">
        <v>261.8900146484375</v>
      </c>
      <c r="F3796" s="39">
        <v>391.41000366210938</v>
      </c>
      <c r="G3796" s="39">
        <v>153.67999267578125</v>
      </c>
      <c r="H3796" s="39">
        <v>523.25</v>
      </c>
      <c r="I3796" s="39"/>
      <c r="J3796" s="39">
        <v>91.94000244140625</v>
      </c>
      <c r="K3796" s="39">
        <v>342.760009765625</v>
      </c>
      <c r="L3796" s="39"/>
      <c r="M3796" s="39"/>
      <c r="N3796" s="39"/>
      <c r="O3796" s="39">
        <v>340.04998779296875</v>
      </c>
      <c r="P3796" s="39">
        <v>344.82998657226563</v>
      </c>
      <c r="Q3796" s="39">
        <v>366.10000610351563</v>
      </c>
      <c r="S3796" s="39">
        <v>306.29998779296875</v>
      </c>
      <c r="T3796" s="39">
        <v>33.75</v>
      </c>
    </row>
    <row r="3797" spans="1:20">
      <c r="A3797" s="1">
        <v>42485</v>
      </c>
      <c r="B3797" s="39">
        <v>674.20001220703125</v>
      </c>
      <c r="C3797" s="39"/>
      <c r="D3797" s="39">
        <v>170.3699951171875</v>
      </c>
      <c r="E3797" s="39">
        <v>264.6300048828125</v>
      </c>
      <c r="F3797" s="39">
        <v>394</v>
      </c>
      <c r="G3797" s="39">
        <v>164.86000061035156</v>
      </c>
      <c r="H3797" s="39">
        <v>518.95001220703125</v>
      </c>
      <c r="I3797" s="39"/>
      <c r="J3797" s="39">
        <v>88.19000244140625</v>
      </c>
      <c r="K3797" s="39">
        <v>344.42001342773438</v>
      </c>
      <c r="L3797" s="39"/>
      <c r="M3797" s="39"/>
      <c r="N3797" s="39"/>
      <c r="O3797" s="39">
        <v>340.67001342773438</v>
      </c>
      <c r="P3797" s="39">
        <v>346.26998901367188</v>
      </c>
      <c r="Q3797" s="39">
        <v>365.92999267578125</v>
      </c>
      <c r="S3797" s="39">
        <v>306.92001342773438</v>
      </c>
      <c r="T3797" s="39">
        <v>33.75</v>
      </c>
    </row>
    <row r="3798" spans="1:20">
      <c r="A3798" s="1">
        <v>42486</v>
      </c>
      <c r="B3798" s="39">
        <v>672.59002685546875</v>
      </c>
      <c r="C3798" s="39"/>
      <c r="D3798" s="39">
        <v>164.14999389648438</v>
      </c>
      <c r="E3798" s="39">
        <v>264.70001220703125</v>
      </c>
      <c r="F3798" s="39">
        <v>391.6199951171875</v>
      </c>
      <c r="G3798" s="39">
        <v>162.78999328613281</v>
      </c>
      <c r="H3798" s="39">
        <v>518.719970703125</v>
      </c>
      <c r="I3798" s="39"/>
      <c r="J3798" s="39">
        <v>95.529998779296875</v>
      </c>
      <c r="K3798" s="39">
        <v>341.82998657226563</v>
      </c>
      <c r="L3798" s="39"/>
      <c r="M3798" s="39"/>
      <c r="N3798" s="39"/>
      <c r="O3798" s="39">
        <v>339.26998901367188</v>
      </c>
      <c r="P3798" s="39">
        <v>344.60000610351563</v>
      </c>
      <c r="Q3798" s="39">
        <v>364.67001342773438</v>
      </c>
      <c r="S3798" s="39">
        <v>305.51998901367188</v>
      </c>
      <c r="T3798" s="39">
        <v>33.75</v>
      </c>
    </row>
    <row r="3799" spans="1:20">
      <c r="A3799" s="1">
        <v>42487</v>
      </c>
      <c r="B3799" s="39">
        <v>674.90997314453125</v>
      </c>
      <c r="C3799" s="39"/>
      <c r="D3799" s="39">
        <v>165.6199951171875</v>
      </c>
      <c r="E3799" s="39">
        <v>270.489990234375</v>
      </c>
      <c r="F3799" s="39">
        <v>393.48001098632813</v>
      </c>
      <c r="G3799" s="39">
        <v>162.49000549316406</v>
      </c>
      <c r="H3799" s="39">
        <v>516.47998046875</v>
      </c>
      <c r="I3799" s="39"/>
      <c r="J3799" s="39">
        <v>113.44999694824219</v>
      </c>
      <c r="K3799" s="39">
        <v>343.45999145507813</v>
      </c>
      <c r="L3799" s="39"/>
      <c r="M3799" s="39"/>
      <c r="N3799" s="39"/>
      <c r="O3799" s="39">
        <v>342</v>
      </c>
      <c r="P3799" s="39">
        <v>348.29000854492188</v>
      </c>
      <c r="Q3799" s="39">
        <v>366.6400146484375</v>
      </c>
      <c r="S3799" s="39">
        <v>308.25</v>
      </c>
      <c r="T3799" s="39">
        <v>33.75</v>
      </c>
    </row>
    <row r="3800" spans="1:20">
      <c r="A3800" s="1">
        <v>42488</v>
      </c>
      <c r="B3800" s="39">
        <v>676.6500244140625</v>
      </c>
      <c r="C3800" s="39"/>
      <c r="D3800" s="39">
        <v>169.60000610351563</v>
      </c>
      <c r="E3800" s="39">
        <v>271.35000610351563</v>
      </c>
      <c r="F3800" s="39">
        <v>398.27999877929688</v>
      </c>
      <c r="G3800" s="39">
        <v>167.77000427246094</v>
      </c>
      <c r="H3800" s="39">
        <v>516.8699951171875</v>
      </c>
      <c r="I3800" s="39"/>
      <c r="J3800" s="39">
        <v>113.44000244140625</v>
      </c>
      <c r="K3800" s="39">
        <v>342.92001342773438</v>
      </c>
      <c r="L3800" s="39"/>
      <c r="M3800" s="39"/>
      <c r="N3800" s="39"/>
      <c r="O3800" s="39">
        <v>342.91000366210938</v>
      </c>
      <c r="P3800" s="39">
        <v>350.3900146484375</v>
      </c>
      <c r="Q3800" s="39">
        <v>366.3699951171875</v>
      </c>
      <c r="S3800" s="39">
        <v>309.16000366210938</v>
      </c>
      <c r="T3800" s="39">
        <v>33.75</v>
      </c>
    </row>
    <row r="3801" spans="1:20">
      <c r="A3801" s="1">
        <v>42489</v>
      </c>
      <c r="B3801" s="39">
        <v>671.1500244140625</v>
      </c>
      <c r="C3801" s="39"/>
      <c r="D3801" s="39">
        <v>164.94000244140625</v>
      </c>
      <c r="E3801" s="39">
        <v>272.91000366210938</v>
      </c>
      <c r="F3801" s="39">
        <v>405.60000610351563</v>
      </c>
      <c r="G3801" s="39">
        <v>137.33000183105469</v>
      </c>
      <c r="H3801" s="39">
        <v>514.989990234375</v>
      </c>
      <c r="I3801" s="39"/>
      <c r="J3801" s="39">
        <v>76.050003051757813</v>
      </c>
      <c r="K3801" s="39">
        <v>345.97000122070313</v>
      </c>
      <c r="L3801" s="39"/>
      <c r="M3801" s="39"/>
      <c r="N3801" s="39"/>
      <c r="O3801" s="39">
        <v>341.30999755859375</v>
      </c>
      <c r="P3801" s="39">
        <v>348.33999633789063</v>
      </c>
      <c r="Q3801" s="39">
        <v>365.1099853515625</v>
      </c>
      <c r="S3801" s="39">
        <v>307.55999755859375</v>
      </c>
      <c r="T3801" s="39">
        <v>33.75</v>
      </c>
    </row>
    <row r="3802" spans="1:20">
      <c r="A3802" s="1">
        <v>42492</v>
      </c>
      <c r="B3802" s="39">
        <v>677.739990234375</v>
      </c>
      <c r="C3802" s="39"/>
      <c r="D3802" s="39">
        <v>154.42999267578125</v>
      </c>
      <c r="E3802" s="39">
        <v>276.41000366210938</v>
      </c>
      <c r="F3802" s="39">
        <v>410.30999755859375</v>
      </c>
      <c r="G3802" s="39">
        <v>133.41999816894531</v>
      </c>
      <c r="H3802" s="39">
        <v>510.42001342773438</v>
      </c>
      <c r="I3802" s="39"/>
      <c r="J3802" s="39">
        <v>77.870002746582031</v>
      </c>
      <c r="K3802" s="39">
        <v>344.20999145507813</v>
      </c>
      <c r="L3802" s="39"/>
      <c r="M3802" s="39"/>
      <c r="N3802" s="39"/>
      <c r="O3802" s="39">
        <v>341.08999633789063</v>
      </c>
      <c r="P3802" s="39">
        <v>349.92001342773438</v>
      </c>
      <c r="Q3802" s="39">
        <v>362.95999145507813</v>
      </c>
      <c r="S3802" s="39">
        <v>307.33999633789063</v>
      </c>
      <c r="T3802" s="39">
        <v>33.75</v>
      </c>
    </row>
    <row r="3803" spans="1:20">
      <c r="A3803" s="1">
        <v>42493</v>
      </c>
      <c r="B3803" s="39">
        <v>670.22998046875</v>
      </c>
      <c r="C3803" s="39"/>
      <c r="D3803" s="39">
        <v>157.47999572753906</v>
      </c>
      <c r="E3803" s="39">
        <v>278.92999267578125</v>
      </c>
      <c r="F3803" s="39">
        <v>412.10000610351563</v>
      </c>
      <c r="G3803" s="39">
        <v>134.50999450683594</v>
      </c>
      <c r="H3803" s="39">
        <v>509.17999267578125</v>
      </c>
      <c r="I3803" s="39"/>
      <c r="J3803" s="39">
        <v>80.650001525878906</v>
      </c>
      <c r="K3803" s="39">
        <v>344.89999389648438</v>
      </c>
      <c r="L3803" s="39"/>
      <c r="M3803" s="39"/>
      <c r="N3803" s="39"/>
      <c r="O3803" s="39">
        <v>341.3900146484375</v>
      </c>
      <c r="P3803" s="39">
        <v>350.17001342773438</v>
      </c>
      <c r="Q3803" s="39">
        <v>363.35000610351563</v>
      </c>
      <c r="S3803" s="39">
        <v>307.6400146484375</v>
      </c>
      <c r="T3803" s="39">
        <v>33.75</v>
      </c>
    </row>
    <row r="3804" spans="1:20">
      <c r="A3804" s="1">
        <v>42494</v>
      </c>
      <c r="B3804" s="39">
        <v>666.760009765625</v>
      </c>
      <c r="C3804" s="39"/>
      <c r="D3804" s="39">
        <v>156.52999877929688</v>
      </c>
      <c r="E3804" s="39">
        <v>277.20999145507813</v>
      </c>
      <c r="F3804" s="39">
        <v>410.45001220703125</v>
      </c>
      <c r="G3804" s="39">
        <v>133.50999450683594</v>
      </c>
      <c r="H3804" s="39">
        <v>513.03997802734375</v>
      </c>
      <c r="I3804" s="39"/>
      <c r="J3804" s="39">
        <v>76.019996643066406</v>
      </c>
      <c r="K3804" s="39">
        <v>342.54998779296875</v>
      </c>
      <c r="L3804" s="39"/>
      <c r="M3804" s="39"/>
      <c r="N3804" s="39"/>
      <c r="O3804" s="39">
        <v>339.95001220703125</v>
      </c>
      <c r="P3804" s="39">
        <v>348.22000122070313</v>
      </c>
      <c r="Q3804" s="39">
        <v>362.29998779296875</v>
      </c>
      <c r="S3804" s="39">
        <v>306.20001220703125</v>
      </c>
      <c r="T3804" s="39">
        <v>33.75</v>
      </c>
    </row>
    <row r="3805" spans="1:20">
      <c r="A3805" s="1">
        <v>42495</v>
      </c>
      <c r="B3805" s="39">
        <v>669.30999755859375</v>
      </c>
      <c r="C3805" s="39"/>
      <c r="D3805" s="39">
        <v>159.19999694824219</v>
      </c>
      <c r="E3805" s="39">
        <v>275.1300048828125</v>
      </c>
      <c r="F3805" s="39">
        <v>400.45999145507813</v>
      </c>
      <c r="G3805" s="39">
        <v>128.22000122070313</v>
      </c>
      <c r="H3805" s="39">
        <v>511.94000244140625</v>
      </c>
      <c r="I3805" s="39"/>
      <c r="J3805" s="39">
        <v>65.680000305175781</v>
      </c>
      <c r="K3805" s="39">
        <v>341.14999389648438</v>
      </c>
      <c r="L3805" s="39"/>
      <c r="M3805" s="39"/>
      <c r="N3805" s="39"/>
      <c r="O3805" s="39">
        <v>338.5</v>
      </c>
      <c r="P3805" s="39">
        <v>347.20001220703125</v>
      </c>
      <c r="Q3805" s="39">
        <v>360.27999877929688</v>
      </c>
      <c r="S3805" s="39">
        <v>304.75</v>
      </c>
      <c r="T3805" s="39">
        <v>33.75</v>
      </c>
    </row>
    <row r="3806" spans="1:20">
      <c r="A3806" s="1">
        <v>42496</v>
      </c>
      <c r="B3806" s="39">
        <v>671.82000732421875</v>
      </c>
      <c r="C3806" s="39"/>
      <c r="D3806" s="39">
        <v>164.44000244140625</v>
      </c>
      <c r="E3806" s="39">
        <v>272.66000366210938</v>
      </c>
      <c r="F3806" s="39">
        <v>389.89999389648438</v>
      </c>
      <c r="G3806" s="39">
        <v>171.58000183105469</v>
      </c>
      <c r="H3806" s="39">
        <v>512.8900146484375</v>
      </c>
      <c r="I3806" s="39"/>
      <c r="J3806" s="39">
        <v>76.099998474121094</v>
      </c>
      <c r="K3806" s="39">
        <v>342.69000244140625</v>
      </c>
      <c r="L3806" s="39"/>
      <c r="M3806" s="39"/>
      <c r="N3806" s="39"/>
      <c r="O3806" s="39">
        <v>340.14999389648438</v>
      </c>
      <c r="P3806" s="39">
        <v>348.57000732421875</v>
      </c>
      <c r="Q3806" s="39">
        <v>362.3699951171875</v>
      </c>
      <c r="S3806" s="39">
        <v>306.39999389648438</v>
      </c>
      <c r="T3806" s="39">
        <v>33.75</v>
      </c>
    </row>
    <row r="3807" spans="1:20">
      <c r="A3807" s="1">
        <v>42499</v>
      </c>
      <c r="B3807" s="39">
        <v>667.1199951171875</v>
      </c>
      <c r="C3807" s="39"/>
      <c r="D3807" s="39">
        <v>176.64999389648438</v>
      </c>
      <c r="E3807" s="39">
        <v>271.17001342773438</v>
      </c>
      <c r="F3807" s="39">
        <v>381.80999755859375</v>
      </c>
      <c r="G3807" s="39">
        <v>142.5</v>
      </c>
      <c r="H3807" s="39">
        <v>520.70001220703125</v>
      </c>
      <c r="I3807" s="39"/>
      <c r="J3807" s="39">
        <v>78.110000610351563</v>
      </c>
      <c r="K3807" s="39">
        <v>340.83999633789063</v>
      </c>
      <c r="L3807" s="39"/>
      <c r="M3807" s="39"/>
      <c r="N3807" s="39"/>
      <c r="O3807" s="39">
        <v>339.67001342773438</v>
      </c>
      <c r="P3807" s="39">
        <v>346.89999389648438</v>
      </c>
      <c r="Q3807" s="39">
        <v>363.1099853515625</v>
      </c>
      <c r="S3807" s="39">
        <v>305.92001342773438</v>
      </c>
      <c r="T3807" s="39">
        <v>33.75</v>
      </c>
    </row>
    <row r="3808" spans="1:20">
      <c r="A3808" s="1">
        <v>42500</v>
      </c>
      <c r="B3808" s="39">
        <v>670.0999755859375</v>
      </c>
      <c r="C3808" s="39"/>
      <c r="D3808" s="39">
        <v>179.86000061035156</v>
      </c>
      <c r="E3808" s="39">
        <v>270.94000244140625</v>
      </c>
      <c r="F3808" s="39">
        <v>380.20999145507813</v>
      </c>
      <c r="G3808" s="39">
        <v>140.16999816894531</v>
      </c>
      <c r="H3808" s="39">
        <v>521.9000244140625</v>
      </c>
      <c r="I3808" s="39"/>
      <c r="J3808" s="39">
        <v>77.610000610351563</v>
      </c>
      <c r="K3808" s="39">
        <v>342.92999267578125</v>
      </c>
      <c r="L3808" s="39"/>
      <c r="M3808" s="39"/>
      <c r="N3808" s="39"/>
      <c r="O3808" s="39">
        <v>340.8800048828125</v>
      </c>
      <c r="P3808" s="39">
        <v>347.760009765625</v>
      </c>
      <c r="Q3808" s="39">
        <v>364.79000854492188</v>
      </c>
      <c r="S3808" s="39">
        <v>307.1300048828125</v>
      </c>
      <c r="T3808" s="39">
        <v>33.75</v>
      </c>
    </row>
    <row r="3809" spans="1:20">
      <c r="A3809" s="1">
        <v>42501</v>
      </c>
      <c r="B3809" s="39">
        <v>676.22998046875</v>
      </c>
      <c r="C3809" s="39"/>
      <c r="D3809" s="39">
        <v>178.58999633789063</v>
      </c>
      <c r="E3809" s="39">
        <v>272.989990234375</v>
      </c>
      <c r="F3809" s="39">
        <v>378.82000732421875</v>
      </c>
      <c r="G3809" s="39">
        <v>138.85000610351563</v>
      </c>
      <c r="H3809" s="39">
        <v>521.3699951171875</v>
      </c>
      <c r="I3809" s="39"/>
      <c r="J3809" s="39">
        <v>77.349998474121094</v>
      </c>
      <c r="K3809" s="39">
        <v>346.1099853515625</v>
      </c>
      <c r="L3809" s="39"/>
      <c r="M3809" s="39"/>
      <c r="N3809" s="39"/>
      <c r="O3809" s="39">
        <v>342.79000854492188</v>
      </c>
      <c r="P3809" s="39">
        <v>349.73001098632813</v>
      </c>
      <c r="Q3809" s="39">
        <v>366.82000732421875</v>
      </c>
      <c r="S3809" s="39">
        <v>309.04000854492188</v>
      </c>
      <c r="T3809" s="39">
        <v>33.75</v>
      </c>
    </row>
    <row r="3810" spans="1:20">
      <c r="A3810" s="1">
        <v>42502</v>
      </c>
      <c r="B3810" s="39">
        <v>678.719970703125</v>
      </c>
      <c r="C3810" s="39"/>
      <c r="D3810" s="39">
        <v>164.91999816894531</v>
      </c>
      <c r="E3810" s="39">
        <v>274.8800048828125</v>
      </c>
      <c r="F3810" s="39">
        <v>379.739990234375</v>
      </c>
      <c r="G3810" s="39">
        <v>136.36000061035156</v>
      </c>
      <c r="H3810" s="39">
        <v>518.8900146484375</v>
      </c>
      <c r="I3810" s="39"/>
      <c r="J3810" s="39">
        <v>114.63999938964844</v>
      </c>
      <c r="K3810" s="39">
        <v>346.69000244140625</v>
      </c>
      <c r="L3810" s="39"/>
      <c r="M3810" s="39"/>
      <c r="N3810" s="39"/>
      <c r="O3810" s="39">
        <v>343.6199951171875</v>
      </c>
      <c r="P3810" s="39">
        <v>348.85000610351563</v>
      </c>
      <c r="Q3810" s="39">
        <v>369.51998901367188</v>
      </c>
      <c r="S3810" s="39">
        <v>309.8699951171875</v>
      </c>
      <c r="T3810" s="39">
        <v>33.75</v>
      </c>
    </row>
    <row r="3811" spans="1:20">
      <c r="A3811" s="1">
        <v>42503</v>
      </c>
      <c r="B3811" s="39">
        <v>682.3499755859375</v>
      </c>
      <c r="C3811" s="39"/>
      <c r="D3811" s="39">
        <v>162.22000122070313</v>
      </c>
      <c r="E3811" s="39">
        <v>278.17001342773438</v>
      </c>
      <c r="F3811" s="39">
        <v>390.04000854492188</v>
      </c>
      <c r="G3811" s="39">
        <v>142.71000671386719</v>
      </c>
      <c r="H3811" s="39">
        <v>518.09002685546875</v>
      </c>
      <c r="I3811" s="39"/>
      <c r="J3811" s="39">
        <v>111.86000061035156</v>
      </c>
      <c r="K3811" s="39">
        <v>344.6400146484375</v>
      </c>
      <c r="L3811" s="39"/>
      <c r="M3811" s="39"/>
      <c r="N3811" s="39"/>
      <c r="O3811" s="39">
        <v>344.26998901367188</v>
      </c>
      <c r="P3811" s="39">
        <v>351.89999389648438</v>
      </c>
      <c r="Q3811" s="39">
        <v>367.70999145507813</v>
      </c>
      <c r="S3811" s="39">
        <v>310.51998901367188</v>
      </c>
      <c r="T3811" s="39">
        <v>33.75</v>
      </c>
    </row>
    <row r="3812" spans="1:20">
      <c r="A3812" s="1">
        <v>42506</v>
      </c>
      <c r="B3812" s="39">
        <v>681.33001708984375</v>
      </c>
      <c r="C3812" s="39"/>
      <c r="D3812" s="39">
        <v>163.99000549316406</v>
      </c>
      <c r="E3812" s="39">
        <v>277.60000610351563</v>
      </c>
      <c r="F3812" s="39">
        <v>395.02999877929688</v>
      </c>
      <c r="G3812" s="39">
        <v>176.33999633789063</v>
      </c>
      <c r="H3812" s="39">
        <v>515.8900146484375</v>
      </c>
      <c r="I3812" s="39"/>
      <c r="J3812" s="39">
        <v>114.41999816894531</v>
      </c>
      <c r="K3812" s="39">
        <v>350.04998779296875</v>
      </c>
      <c r="L3812" s="39"/>
      <c r="M3812" s="39"/>
      <c r="N3812" s="39"/>
      <c r="O3812" s="39">
        <v>346.70001220703125</v>
      </c>
      <c r="P3812" s="39">
        <v>353.6199951171875</v>
      </c>
      <c r="Q3812" s="39">
        <v>371.10000610351563</v>
      </c>
      <c r="S3812" s="39">
        <v>312.95001220703125</v>
      </c>
      <c r="T3812" s="39">
        <v>33.75</v>
      </c>
    </row>
    <row r="3813" spans="1:20">
      <c r="A3813" s="1">
        <v>42507</v>
      </c>
      <c r="B3813" s="39">
        <v>675.34002685546875</v>
      </c>
      <c r="C3813" s="39"/>
      <c r="D3813" s="39">
        <v>163.22000122070313</v>
      </c>
      <c r="E3813" s="39">
        <v>276.35000610351563</v>
      </c>
      <c r="F3813" s="39">
        <v>393.66000366210938</v>
      </c>
      <c r="G3813" s="39">
        <v>179.11000061035156</v>
      </c>
      <c r="H3813" s="39">
        <v>521.70001220703125</v>
      </c>
      <c r="I3813" s="39"/>
      <c r="J3813" s="39">
        <v>104.30999755859375</v>
      </c>
      <c r="K3813" s="39">
        <v>348.739990234375</v>
      </c>
      <c r="L3813" s="39"/>
      <c r="M3813" s="39"/>
      <c r="N3813" s="39"/>
      <c r="O3813" s="39">
        <v>345.54000854492188</v>
      </c>
      <c r="P3813" s="39">
        <v>351.57000732421875</v>
      </c>
      <c r="Q3813" s="39">
        <v>370.79000854492188</v>
      </c>
      <c r="S3813" s="39">
        <v>311.79000854492188</v>
      </c>
      <c r="T3813" s="39">
        <v>33.75</v>
      </c>
    </row>
    <row r="3814" spans="1:20">
      <c r="A3814" s="1">
        <v>42508</v>
      </c>
      <c r="B3814" s="39">
        <v>676.22998046875</v>
      </c>
      <c r="C3814" s="39"/>
      <c r="D3814" s="39">
        <v>164.57000732421875</v>
      </c>
      <c r="E3814" s="39">
        <v>274.489990234375</v>
      </c>
      <c r="F3814" s="39">
        <v>388.42999267578125</v>
      </c>
      <c r="G3814" s="39">
        <v>171.22999572753906</v>
      </c>
      <c r="H3814" s="39">
        <v>522.04998779296875</v>
      </c>
      <c r="I3814" s="39"/>
      <c r="J3814" s="39">
        <v>108.33000183105469</v>
      </c>
      <c r="K3814" s="39">
        <v>345.35000610351563</v>
      </c>
      <c r="L3814" s="39"/>
      <c r="M3814" s="39"/>
      <c r="N3814" s="39"/>
      <c r="O3814" s="39">
        <v>344.02999877929688</v>
      </c>
      <c r="P3814" s="39">
        <v>350.32000732421875</v>
      </c>
      <c r="Q3814" s="39">
        <v>368.8599853515625</v>
      </c>
      <c r="S3814" s="39">
        <v>310.27999877929688</v>
      </c>
      <c r="T3814" s="39">
        <v>33.75</v>
      </c>
    </row>
    <row r="3815" spans="1:20">
      <c r="A3815" s="1">
        <v>42509</v>
      </c>
      <c r="B3815" s="39">
        <v>681.97998046875</v>
      </c>
      <c r="C3815" s="39"/>
      <c r="D3815" s="39">
        <v>179.16999816894531</v>
      </c>
      <c r="E3815" s="39">
        <v>275.1400146484375</v>
      </c>
      <c r="F3815" s="39">
        <v>389.739990234375</v>
      </c>
      <c r="G3815" s="39">
        <v>142.41000366210938</v>
      </c>
      <c r="H3815" s="39">
        <v>523.95001220703125</v>
      </c>
      <c r="I3815" s="39"/>
      <c r="J3815" s="39">
        <v>71.010002136230469</v>
      </c>
      <c r="K3815" s="39">
        <v>347.52999877929688</v>
      </c>
      <c r="L3815" s="39"/>
      <c r="M3815" s="39"/>
      <c r="N3815" s="39"/>
      <c r="O3815" s="39">
        <v>345</v>
      </c>
      <c r="P3815" s="39">
        <v>353.19000244140625</v>
      </c>
      <c r="Q3815" s="39">
        <v>367.92001342773438</v>
      </c>
      <c r="S3815" s="39">
        <v>311.25</v>
      </c>
      <c r="T3815" s="39">
        <v>33.75</v>
      </c>
    </row>
    <row r="3816" spans="1:20">
      <c r="A3816" s="1">
        <v>42510</v>
      </c>
      <c r="B3816" s="39">
        <v>681.3599853515625</v>
      </c>
      <c r="C3816" s="39"/>
      <c r="D3816" s="39">
        <v>178</v>
      </c>
      <c r="E3816" s="39">
        <v>273.989990234375</v>
      </c>
      <c r="F3816" s="39">
        <v>386.07000732421875</v>
      </c>
      <c r="G3816" s="39">
        <v>141.82000732421875</v>
      </c>
      <c r="H3816" s="39">
        <v>523.780029296875</v>
      </c>
      <c r="I3816" s="39"/>
      <c r="J3816" s="39">
        <v>72.800003051757813</v>
      </c>
      <c r="K3816" s="39">
        <v>341.67999267578125</v>
      </c>
      <c r="L3816" s="39"/>
      <c r="M3816" s="39"/>
      <c r="N3816" s="39"/>
      <c r="O3816" s="39">
        <v>342.58999633789063</v>
      </c>
      <c r="P3816" s="39">
        <v>351.98001098632813</v>
      </c>
      <c r="Q3816" s="39">
        <v>364</v>
      </c>
      <c r="S3816" s="39">
        <v>308.83999633789063</v>
      </c>
      <c r="T3816" s="39">
        <v>33.75</v>
      </c>
    </row>
    <row r="3817" spans="1:20">
      <c r="A3817" s="1">
        <v>42513</v>
      </c>
      <c r="B3817" s="39">
        <v>682.3800048828125</v>
      </c>
      <c r="C3817" s="39"/>
      <c r="D3817" s="39">
        <v>174.30000305175781</v>
      </c>
      <c r="E3817" s="39">
        <v>273.20999145507813</v>
      </c>
      <c r="F3817" s="39">
        <v>384.26998901367188</v>
      </c>
      <c r="G3817" s="39">
        <v>136.44000244140625</v>
      </c>
      <c r="H3817" s="39">
        <v>522.46002197265625</v>
      </c>
      <c r="I3817" s="39"/>
      <c r="J3817" s="39">
        <v>72.199996948242188</v>
      </c>
      <c r="K3817" s="39">
        <v>341.17001342773438</v>
      </c>
      <c r="L3817" s="39"/>
      <c r="M3817" s="39"/>
      <c r="N3817" s="39"/>
      <c r="O3817" s="39">
        <v>341.69000244140625</v>
      </c>
      <c r="P3817" s="39">
        <v>350.82000732421875</v>
      </c>
      <c r="Q3817" s="39">
        <v>363.29000854492188</v>
      </c>
      <c r="S3817" s="39">
        <v>307.94000244140625</v>
      </c>
      <c r="T3817" s="39">
        <v>33.75</v>
      </c>
    </row>
    <row r="3818" spans="1:20">
      <c r="A3818" s="1">
        <v>42514</v>
      </c>
      <c r="B3818" s="39">
        <v>692.1199951171875</v>
      </c>
      <c r="C3818" s="39"/>
      <c r="D3818" s="39">
        <v>171.49000549316406</v>
      </c>
      <c r="E3818" s="39">
        <v>275.47000122070313</v>
      </c>
      <c r="F3818" s="39">
        <v>384.29998779296875</v>
      </c>
      <c r="G3818" s="39">
        <v>135.30000305175781</v>
      </c>
      <c r="H3818" s="39">
        <v>519.77001953125</v>
      </c>
      <c r="I3818" s="39"/>
      <c r="J3818" s="39">
        <v>72.879997253417969</v>
      </c>
      <c r="K3818" s="39">
        <v>344.10000610351563</v>
      </c>
      <c r="L3818" s="39"/>
      <c r="M3818" s="39"/>
      <c r="N3818" s="39"/>
      <c r="O3818" s="39">
        <v>343.69000244140625</v>
      </c>
      <c r="P3818" s="39">
        <v>353.55999755859375</v>
      </c>
      <c r="Q3818" s="39">
        <v>364.72000122070313</v>
      </c>
      <c r="S3818" s="39">
        <v>309.94000244140625</v>
      </c>
      <c r="T3818" s="39">
        <v>33.75</v>
      </c>
    </row>
    <row r="3819" spans="1:20">
      <c r="A3819" s="1">
        <v>42515</v>
      </c>
      <c r="B3819" s="39">
        <v>690.8900146484375</v>
      </c>
      <c r="C3819" s="39"/>
      <c r="D3819" s="39">
        <v>171.52999877929688</v>
      </c>
      <c r="E3819" s="39">
        <v>275.44000244140625</v>
      </c>
      <c r="F3819" s="39">
        <v>388.10000610351563</v>
      </c>
      <c r="G3819" s="39">
        <v>126.98000335693359</v>
      </c>
      <c r="H3819" s="39">
        <v>523.82000732421875</v>
      </c>
      <c r="I3819" s="39"/>
      <c r="J3819" s="39">
        <v>74.839996337890625</v>
      </c>
      <c r="K3819" s="39">
        <v>343.760009765625</v>
      </c>
      <c r="L3819" s="39"/>
      <c r="M3819" s="39"/>
      <c r="N3819" s="39"/>
      <c r="O3819" s="39">
        <v>343.92999267578125</v>
      </c>
      <c r="P3819" s="39">
        <v>353.20999145507813</v>
      </c>
      <c r="Q3819" s="39">
        <v>365.60000610351563</v>
      </c>
      <c r="S3819" s="39">
        <v>310.17999267578125</v>
      </c>
      <c r="T3819" s="39">
        <v>33.75</v>
      </c>
    </row>
    <row r="3820" spans="1:20">
      <c r="A3820" s="1">
        <v>42516</v>
      </c>
      <c r="B3820" s="39">
        <v>686.25</v>
      </c>
      <c r="C3820" s="39"/>
      <c r="D3820" s="39">
        <v>167.21000671386719</v>
      </c>
      <c r="E3820" s="39">
        <v>274.83999633789063</v>
      </c>
      <c r="F3820" s="39">
        <v>388.95999145507813</v>
      </c>
      <c r="G3820" s="39">
        <v>127.37999725341797</v>
      </c>
      <c r="H3820" s="39">
        <v>522.8499755859375</v>
      </c>
      <c r="I3820" s="39"/>
      <c r="J3820" s="39">
        <v>75.029998779296875</v>
      </c>
      <c r="K3820" s="39">
        <v>342.47000122070313</v>
      </c>
      <c r="L3820" s="39"/>
      <c r="M3820" s="39"/>
      <c r="N3820" s="39"/>
      <c r="O3820" s="39">
        <v>342.45001220703125</v>
      </c>
      <c r="P3820" s="39">
        <v>351.239990234375</v>
      </c>
      <c r="Q3820" s="39">
        <v>364.489990234375</v>
      </c>
      <c r="S3820" s="39">
        <v>308.70001220703125</v>
      </c>
      <c r="T3820" s="39">
        <v>33.75</v>
      </c>
    </row>
    <row r="3821" spans="1:20">
      <c r="A3821" s="1">
        <v>42517</v>
      </c>
      <c r="B3821" s="39">
        <v>690.28997802734375</v>
      </c>
      <c r="C3821" s="39"/>
      <c r="D3821" s="39">
        <v>164</v>
      </c>
      <c r="E3821" s="39">
        <v>275.69000244140625</v>
      </c>
      <c r="F3821" s="39">
        <v>390.6400146484375</v>
      </c>
      <c r="G3821" s="39">
        <v>110.36000061035156</v>
      </c>
      <c r="H3821" s="39">
        <v>523.25</v>
      </c>
      <c r="I3821" s="39"/>
      <c r="J3821" s="39">
        <v>72.449996948242188</v>
      </c>
      <c r="K3821" s="39">
        <v>345.77999877929688</v>
      </c>
      <c r="L3821" s="39"/>
      <c r="M3821" s="39"/>
      <c r="N3821" s="39"/>
      <c r="O3821" s="39">
        <v>343.52999877929688</v>
      </c>
      <c r="P3821" s="39">
        <v>351.3699951171875</v>
      </c>
      <c r="Q3821" s="39">
        <v>366.66000366210938</v>
      </c>
      <c r="S3821" s="39">
        <v>309.77999877929688</v>
      </c>
      <c r="T3821" s="39">
        <v>33.75</v>
      </c>
    </row>
    <row r="3822" spans="1:20">
      <c r="A3822" s="1">
        <v>42520</v>
      </c>
    </row>
    <row r="3823" spans="1:20">
      <c r="A3823" s="1">
        <v>42521</v>
      </c>
      <c r="B3823" s="39">
        <v>671.55999755859375</v>
      </c>
      <c r="C3823" s="39"/>
      <c r="D3823" s="39">
        <v>164.00999450683594</v>
      </c>
      <c r="E3823" s="39">
        <v>276.3900146484375</v>
      </c>
      <c r="F3823" s="39">
        <v>397.23001098632813</v>
      </c>
      <c r="G3823" s="39">
        <v>111.41000366210938</v>
      </c>
      <c r="H3823" s="39">
        <v>522.91998291015625</v>
      </c>
      <c r="I3823" s="39"/>
      <c r="J3823" s="39">
        <v>67.459999084472656</v>
      </c>
      <c r="K3823" s="39">
        <v>340.92001342773438</v>
      </c>
      <c r="L3823" s="39"/>
      <c r="M3823" s="39"/>
      <c r="N3823" s="39"/>
      <c r="O3823" s="39">
        <v>340.14999389648438</v>
      </c>
      <c r="P3823" s="39">
        <v>348.10000610351563</v>
      </c>
      <c r="Q3823" s="39">
        <v>362.8599853515625</v>
      </c>
      <c r="S3823" s="39">
        <v>306.39999389648438</v>
      </c>
      <c r="T3823" s="39">
        <v>33.75</v>
      </c>
    </row>
    <row r="3824" spans="1:20">
      <c r="A3824" s="1">
        <v>42522</v>
      </c>
      <c r="B3824" s="39">
        <v>671.8699951171875</v>
      </c>
      <c r="C3824" s="39"/>
      <c r="D3824" s="39">
        <v>161.44999694824219</v>
      </c>
      <c r="E3824" s="39">
        <v>276.92001342773438</v>
      </c>
      <c r="F3824" s="39">
        <v>397.89999389648438</v>
      </c>
      <c r="G3824" s="39">
        <v>123.37999725341797</v>
      </c>
      <c r="H3824" s="39">
        <v>524.0999755859375</v>
      </c>
      <c r="I3824" s="39"/>
      <c r="J3824" s="39">
        <v>75.669998168945313</v>
      </c>
      <c r="K3824" s="39">
        <v>340.55999755859375</v>
      </c>
      <c r="L3824" s="39"/>
      <c r="M3824" s="39"/>
      <c r="N3824" s="39"/>
      <c r="O3824" s="39">
        <v>340.70001220703125</v>
      </c>
      <c r="P3824" s="39">
        <v>348.58999633789063</v>
      </c>
      <c r="Q3824" s="39">
        <v>363.52999877929688</v>
      </c>
      <c r="S3824" s="39">
        <v>306.95001220703125</v>
      </c>
      <c r="T3824" s="39">
        <v>33.75</v>
      </c>
    </row>
    <row r="3825" spans="1:20">
      <c r="A3825" s="1">
        <v>42523</v>
      </c>
      <c r="B3825" s="39">
        <v>669.20001220703125</v>
      </c>
      <c r="C3825" s="39"/>
      <c r="D3825" s="39">
        <v>157.72999572753906</v>
      </c>
      <c r="E3825" s="39">
        <v>275.6400146484375</v>
      </c>
      <c r="F3825" s="39">
        <v>395.51998901367188</v>
      </c>
      <c r="G3825" s="39">
        <v>122.58000183105469</v>
      </c>
      <c r="H3825" s="39">
        <v>524.469970703125</v>
      </c>
      <c r="I3825" s="39"/>
      <c r="J3825" s="39">
        <v>76.980003356933594</v>
      </c>
      <c r="K3825" s="39">
        <v>340.33999633789063</v>
      </c>
      <c r="L3825" s="39"/>
      <c r="M3825" s="39"/>
      <c r="N3825" s="39"/>
      <c r="O3825" s="39">
        <v>339.70001220703125</v>
      </c>
      <c r="P3825" s="39">
        <v>346.51998901367188</v>
      </c>
      <c r="Q3825" s="39">
        <v>363.57000732421875</v>
      </c>
      <c r="S3825" s="39">
        <v>305.95001220703125</v>
      </c>
      <c r="T3825" s="39">
        <v>33.75</v>
      </c>
    </row>
    <row r="3826" spans="1:20">
      <c r="A3826" s="1">
        <v>42524</v>
      </c>
      <c r="B3826" s="39">
        <v>662.57000732421875</v>
      </c>
      <c r="C3826" s="39"/>
      <c r="D3826" s="39">
        <v>165.21000671386719</v>
      </c>
      <c r="E3826" s="39">
        <v>274.25</v>
      </c>
      <c r="F3826" s="39">
        <v>400.1300048828125</v>
      </c>
      <c r="G3826" s="39">
        <v>188.16000366210938</v>
      </c>
      <c r="H3826" s="39">
        <v>524.260009765625</v>
      </c>
      <c r="I3826" s="39"/>
      <c r="J3826" s="39">
        <v>80.410003662109375</v>
      </c>
      <c r="K3826" s="39">
        <v>341.57998657226563</v>
      </c>
      <c r="L3826" s="39"/>
      <c r="M3826" s="39"/>
      <c r="N3826" s="39"/>
      <c r="O3826" s="39">
        <v>341.39999389648438</v>
      </c>
      <c r="P3826" s="39">
        <v>348.95999145507813</v>
      </c>
      <c r="Q3826" s="39">
        <v>364.6400146484375</v>
      </c>
      <c r="S3826" s="39">
        <v>307.64999389648438</v>
      </c>
      <c r="T3826" s="39">
        <v>33.75</v>
      </c>
    </row>
    <row r="3827" spans="1:20">
      <c r="A3827" s="1">
        <v>42527</v>
      </c>
      <c r="B3827" s="39">
        <v>664.94000244140625</v>
      </c>
      <c r="C3827" s="39"/>
      <c r="D3827" s="39">
        <v>165.10000610351563</v>
      </c>
      <c r="E3827" s="39">
        <v>272.6400146484375</v>
      </c>
      <c r="F3827" s="39">
        <v>402.66000366210938</v>
      </c>
      <c r="G3827" s="39">
        <v>188.36000061035156</v>
      </c>
      <c r="H3827" s="39">
        <v>521.72998046875</v>
      </c>
      <c r="I3827" s="39"/>
      <c r="J3827" s="39">
        <v>84.970001220703125</v>
      </c>
      <c r="K3827" s="39">
        <v>340.51998901367188</v>
      </c>
      <c r="L3827" s="39"/>
      <c r="M3827" s="39"/>
      <c r="N3827" s="39"/>
      <c r="O3827" s="39">
        <v>340.92001342773438</v>
      </c>
      <c r="P3827" s="39">
        <v>348.92001342773438</v>
      </c>
      <c r="Q3827" s="39">
        <v>363.66000366210938</v>
      </c>
      <c r="S3827" s="39">
        <v>307.17001342773438</v>
      </c>
      <c r="T3827" s="39">
        <v>33.75</v>
      </c>
    </row>
    <row r="3828" spans="1:20">
      <c r="A3828" s="1">
        <v>42528</v>
      </c>
      <c r="B3828" s="39">
        <v>679.91998291015625</v>
      </c>
      <c r="C3828" s="39"/>
      <c r="D3828" s="39">
        <v>162.97000122070313</v>
      </c>
      <c r="E3828" s="39">
        <v>274.1300048828125</v>
      </c>
      <c r="F3828" s="39">
        <v>398.91000366210938</v>
      </c>
      <c r="G3828" s="39">
        <v>175.27000427246094</v>
      </c>
      <c r="H3828" s="39">
        <v>523.280029296875</v>
      </c>
      <c r="I3828" s="39"/>
      <c r="J3828" s="39">
        <v>85.370002746582031</v>
      </c>
      <c r="K3828" s="39">
        <v>340.23001098632813</v>
      </c>
      <c r="L3828" s="39"/>
      <c r="M3828" s="39"/>
      <c r="N3828" s="39"/>
      <c r="O3828" s="39">
        <v>342.39999389648438</v>
      </c>
      <c r="P3828" s="39">
        <v>351.73001098632813</v>
      </c>
      <c r="Q3828" s="39">
        <v>363.8599853515625</v>
      </c>
      <c r="S3828" s="39">
        <v>308.64999389648438</v>
      </c>
      <c r="T3828" s="39">
        <v>33.75</v>
      </c>
    </row>
    <row r="3829" spans="1:20">
      <c r="A3829" s="1">
        <v>42529</v>
      </c>
      <c r="B3829" s="39">
        <v>676.42999267578125</v>
      </c>
      <c r="C3829" s="39"/>
      <c r="D3829" s="39">
        <v>164.49000549316406</v>
      </c>
      <c r="E3829" s="39">
        <v>271.1300048828125</v>
      </c>
      <c r="F3829" s="39">
        <v>399.22000122070313</v>
      </c>
      <c r="G3829" s="39">
        <v>169.61000061035156</v>
      </c>
      <c r="H3829" s="39">
        <v>519.80999755859375</v>
      </c>
      <c r="I3829" s="39"/>
      <c r="J3829" s="39">
        <v>129.47999572753906</v>
      </c>
      <c r="K3829" s="39">
        <v>341.32998657226563</v>
      </c>
      <c r="L3829" s="39"/>
      <c r="M3829" s="39"/>
      <c r="N3829" s="39"/>
      <c r="O3829" s="39">
        <v>342.8800048828125</v>
      </c>
      <c r="P3829" s="39">
        <v>349.52999877929688</v>
      </c>
      <c r="Q3829" s="39">
        <v>367.20999145507813</v>
      </c>
      <c r="S3829" s="39">
        <v>309.1300048828125</v>
      </c>
      <c r="T3829" s="39">
        <v>33.75</v>
      </c>
    </row>
    <row r="3830" spans="1:20">
      <c r="A3830" s="1">
        <v>42530</v>
      </c>
      <c r="B3830" s="39">
        <v>683.6300048828125</v>
      </c>
      <c r="C3830" s="39"/>
      <c r="D3830" s="39">
        <v>170.05000305175781</v>
      </c>
      <c r="E3830" s="39">
        <v>272.07998657226563</v>
      </c>
      <c r="F3830" s="39">
        <v>406.32998657226563</v>
      </c>
      <c r="G3830" s="39">
        <v>169.35000610351563</v>
      </c>
      <c r="H3830" s="39">
        <v>521.1500244140625</v>
      </c>
      <c r="I3830" s="39"/>
      <c r="J3830" s="39">
        <v>127.29000091552734</v>
      </c>
      <c r="K3830" s="39">
        <v>342.25</v>
      </c>
      <c r="L3830" s="39"/>
      <c r="M3830" s="39"/>
      <c r="N3830" s="39"/>
      <c r="O3830" s="39">
        <v>344.989990234375</v>
      </c>
      <c r="P3830" s="39">
        <v>353.10000610351563</v>
      </c>
      <c r="Q3830" s="39">
        <v>367.989990234375</v>
      </c>
      <c r="S3830" s="39">
        <v>311.239990234375</v>
      </c>
      <c r="T3830" s="39">
        <v>33.75</v>
      </c>
    </row>
    <row r="3831" spans="1:20">
      <c r="A3831" s="1">
        <v>42531</v>
      </c>
      <c r="B3831" s="39">
        <v>684.9000244140625</v>
      </c>
      <c r="C3831" s="39"/>
      <c r="D3831" s="39">
        <v>155.86000061035156</v>
      </c>
      <c r="E3831" s="39">
        <v>273.64999389648438</v>
      </c>
      <c r="F3831" s="39">
        <v>395.1400146484375</v>
      </c>
      <c r="G3831" s="39">
        <v>172.02000427246094</v>
      </c>
      <c r="H3831" s="39">
        <v>522.04998779296875</v>
      </c>
      <c r="I3831" s="39"/>
      <c r="J3831" s="39">
        <v>127.56999969482422</v>
      </c>
      <c r="K3831" s="39">
        <v>340.23001098632813</v>
      </c>
      <c r="L3831" s="39"/>
      <c r="M3831" s="39"/>
      <c r="N3831" s="39"/>
      <c r="O3831" s="39">
        <v>343.41000366210938</v>
      </c>
      <c r="P3831" s="39">
        <v>350.95999145507813</v>
      </c>
      <c r="Q3831" s="39">
        <v>366.85000610351563</v>
      </c>
      <c r="S3831" s="39">
        <v>309.66000366210938</v>
      </c>
      <c r="T3831" s="39">
        <v>33.75</v>
      </c>
    </row>
    <row r="3832" spans="1:20">
      <c r="A3832" s="1">
        <v>42534</v>
      </c>
      <c r="B3832" s="39">
        <v>679.44000244140625</v>
      </c>
      <c r="C3832" s="39"/>
      <c r="D3832" s="39">
        <v>152.91999816894531</v>
      </c>
      <c r="E3832" s="39">
        <v>274.73001098632813</v>
      </c>
      <c r="F3832" s="39">
        <v>392.07000732421875</v>
      </c>
      <c r="G3832" s="39">
        <v>168.52999877929688</v>
      </c>
      <c r="H3832" s="39">
        <v>522.57000732421875</v>
      </c>
      <c r="I3832" s="39"/>
      <c r="J3832" s="39">
        <v>130.67999267578125</v>
      </c>
      <c r="K3832" s="39">
        <v>341.55999755859375</v>
      </c>
      <c r="L3832" s="39"/>
      <c r="M3832" s="39"/>
      <c r="N3832" s="39"/>
      <c r="O3832" s="39">
        <v>343.20999145507813</v>
      </c>
      <c r="P3832" s="39">
        <v>349.35000610351563</v>
      </c>
      <c r="Q3832" s="39">
        <v>368.1199951171875</v>
      </c>
      <c r="S3832" s="39">
        <v>309.45999145507813</v>
      </c>
      <c r="T3832" s="39">
        <v>33.75</v>
      </c>
    </row>
    <row r="3833" spans="1:20">
      <c r="A3833" s="1">
        <v>42535</v>
      </c>
      <c r="B3833" s="39">
        <v>677.33001708984375</v>
      </c>
      <c r="C3833" s="39"/>
      <c r="D3833" s="39">
        <v>157.85000610351563</v>
      </c>
      <c r="E3833" s="39">
        <v>275.16000366210938</v>
      </c>
      <c r="F3833" s="39">
        <v>390.67999267578125</v>
      </c>
      <c r="G3833" s="39">
        <v>171.92999267578125</v>
      </c>
      <c r="H3833" s="39">
        <v>523.9000244140625</v>
      </c>
      <c r="I3833" s="39"/>
      <c r="J3833" s="39">
        <v>129.69999694824219</v>
      </c>
      <c r="K3833" s="39">
        <v>344.14999389648438</v>
      </c>
      <c r="L3833" s="39"/>
      <c r="M3833" s="39"/>
      <c r="N3833" s="39"/>
      <c r="O3833" s="39">
        <v>344.45001220703125</v>
      </c>
      <c r="P3833" s="39">
        <v>349.95999145507813</v>
      </c>
      <c r="Q3833" s="39">
        <v>370.1300048828125</v>
      </c>
      <c r="S3833" s="39">
        <v>310.70001220703125</v>
      </c>
      <c r="T3833" s="39">
        <v>33.75</v>
      </c>
    </row>
    <row r="3834" spans="1:20">
      <c r="A3834" s="1">
        <v>42536</v>
      </c>
      <c r="B3834" s="39">
        <v>677.66998291015625</v>
      </c>
      <c r="C3834" s="39"/>
      <c r="D3834" s="39">
        <v>153.64999389648438</v>
      </c>
      <c r="E3834" s="39">
        <v>279.60000610351563</v>
      </c>
      <c r="F3834" s="39">
        <v>389.20001220703125</v>
      </c>
      <c r="G3834" s="39">
        <v>143.1199951171875</v>
      </c>
      <c r="H3834" s="39">
        <v>526.989990234375</v>
      </c>
      <c r="I3834" s="39"/>
      <c r="J3834" s="39">
        <v>64.709999084472656</v>
      </c>
      <c r="K3834" s="39">
        <v>342.67999267578125</v>
      </c>
      <c r="L3834" s="39"/>
      <c r="M3834" s="39"/>
      <c r="N3834" s="39"/>
      <c r="O3834" s="39">
        <v>342.01998901367188</v>
      </c>
      <c r="P3834" s="39">
        <v>350.04000854492188</v>
      </c>
      <c r="Q3834" s="39">
        <v>364.82000732421875</v>
      </c>
      <c r="S3834" s="39">
        <v>308.26998901367188</v>
      </c>
      <c r="T3834" s="39">
        <v>33.75</v>
      </c>
    </row>
    <row r="3835" spans="1:20">
      <c r="A3835" s="1">
        <v>42537</v>
      </c>
      <c r="B3835" s="39">
        <v>672.780029296875</v>
      </c>
      <c r="C3835" s="39"/>
      <c r="D3835" s="39">
        <v>157.05000305175781</v>
      </c>
      <c r="E3835" s="39">
        <v>279.3599853515625</v>
      </c>
      <c r="F3835" s="39">
        <v>386.95001220703125</v>
      </c>
      <c r="G3835" s="39">
        <v>139.91000366210938</v>
      </c>
      <c r="H3835" s="39">
        <v>524.97998046875</v>
      </c>
      <c r="I3835" s="39"/>
      <c r="J3835" s="39">
        <v>65.209999084472656</v>
      </c>
      <c r="K3835" s="39">
        <v>341.42001342773438</v>
      </c>
      <c r="L3835" s="39"/>
      <c r="M3835" s="39"/>
      <c r="N3835" s="39"/>
      <c r="O3835" s="39">
        <v>340.94000244140625</v>
      </c>
      <c r="P3835" s="39">
        <v>349.07998657226563</v>
      </c>
      <c r="Q3835" s="39">
        <v>363.51998901367188</v>
      </c>
      <c r="S3835" s="39">
        <v>307.19000244140625</v>
      </c>
      <c r="T3835" s="39">
        <v>33.75</v>
      </c>
    </row>
    <row r="3836" spans="1:20">
      <c r="A3836" s="1">
        <v>42538</v>
      </c>
      <c r="B3836" s="39">
        <v>665.69000244140625</v>
      </c>
      <c r="C3836" s="39"/>
      <c r="D3836" s="39">
        <v>162.39999389648438</v>
      </c>
      <c r="E3836" s="39">
        <v>278.260009765625</v>
      </c>
      <c r="F3836" s="39">
        <v>395.51998901367188</v>
      </c>
      <c r="G3836" s="39">
        <v>139.25999450683594</v>
      </c>
      <c r="H3836" s="39">
        <v>525.79998779296875</v>
      </c>
      <c r="I3836" s="39"/>
      <c r="J3836" s="39">
        <v>63.319999694824219</v>
      </c>
      <c r="K3836" s="39">
        <v>342.22000122070313</v>
      </c>
      <c r="L3836" s="39"/>
      <c r="M3836" s="39"/>
      <c r="N3836" s="39"/>
      <c r="O3836" s="39">
        <v>340.95001220703125</v>
      </c>
      <c r="P3836" s="39">
        <v>348.54000854492188</v>
      </c>
      <c r="Q3836" s="39">
        <v>364.1199951171875</v>
      </c>
      <c r="S3836" s="39">
        <v>307.20001220703125</v>
      </c>
      <c r="T3836" s="39">
        <v>33.75</v>
      </c>
    </row>
    <row r="3837" spans="1:20">
      <c r="A3837" s="1">
        <v>42541</v>
      </c>
      <c r="B3837" s="39">
        <v>663.239990234375</v>
      </c>
      <c r="C3837" s="39"/>
      <c r="D3837" s="39">
        <v>165.66000366210938</v>
      </c>
      <c r="E3837" s="39">
        <v>275.5</v>
      </c>
      <c r="F3837" s="39">
        <v>399.01998901367188</v>
      </c>
      <c r="G3837" s="39">
        <v>139.57000732421875</v>
      </c>
      <c r="H3837" s="39">
        <v>529.17999267578125</v>
      </c>
      <c r="I3837" s="39"/>
      <c r="J3837" s="39">
        <v>63.770000457763672</v>
      </c>
      <c r="K3837" s="39">
        <v>341.3900146484375</v>
      </c>
      <c r="L3837" s="39"/>
      <c r="M3837" s="39"/>
      <c r="N3837" s="39"/>
      <c r="O3837" s="39">
        <v>340.55999755859375</v>
      </c>
      <c r="P3837" s="39">
        <v>347.510009765625</v>
      </c>
      <c r="Q3837" s="39">
        <v>364.3800048828125</v>
      </c>
      <c r="S3837" s="39">
        <v>306.80999755859375</v>
      </c>
      <c r="T3837" s="39">
        <v>33.75</v>
      </c>
    </row>
    <row r="3838" spans="1:20">
      <c r="A3838" s="1">
        <v>42542</v>
      </c>
      <c r="B3838" s="39">
        <v>659.17999267578125</v>
      </c>
      <c r="C3838" s="39"/>
      <c r="D3838" s="39">
        <v>166.69000244140625</v>
      </c>
      <c r="E3838" s="39">
        <v>275.739990234375</v>
      </c>
      <c r="F3838" s="39">
        <v>400.98001098632813</v>
      </c>
      <c r="G3838" s="39">
        <v>134.05000305175781</v>
      </c>
      <c r="H3838" s="39">
        <v>529.40997314453125</v>
      </c>
      <c r="I3838" s="39"/>
      <c r="J3838" s="39">
        <v>66.410003662109375</v>
      </c>
      <c r="K3838" s="39">
        <v>343.16000366210938</v>
      </c>
      <c r="L3838" s="39"/>
      <c r="M3838" s="39"/>
      <c r="N3838" s="39"/>
      <c r="O3838" s="39">
        <v>340.89999389648438</v>
      </c>
      <c r="P3838" s="39">
        <v>346.79998779296875</v>
      </c>
      <c r="Q3838" s="39">
        <v>365.85000610351563</v>
      </c>
      <c r="S3838" s="39">
        <v>307.14999389648438</v>
      </c>
      <c r="T3838" s="39">
        <v>33.75</v>
      </c>
    </row>
    <row r="3839" spans="1:20">
      <c r="A3839" s="1">
        <v>42543</v>
      </c>
      <c r="B3839" s="39">
        <v>660.83001708984375</v>
      </c>
      <c r="C3839" s="39"/>
      <c r="D3839" s="39">
        <v>172.24000549316406</v>
      </c>
      <c r="E3839" s="39">
        <v>275.1199951171875</v>
      </c>
      <c r="F3839" s="39">
        <v>401.95999145507813</v>
      </c>
      <c r="G3839" s="39">
        <v>151.5</v>
      </c>
      <c r="H3839" s="39">
        <v>528.4000244140625</v>
      </c>
      <c r="I3839" s="39"/>
      <c r="J3839" s="39">
        <v>119.59999847412109</v>
      </c>
      <c r="K3839" s="39">
        <v>344.01998901367188</v>
      </c>
      <c r="L3839" s="39"/>
      <c r="M3839" s="39"/>
      <c r="N3839" s="39"/>
      <c r="O3839" s="39">
        <v>343.91000366210938</v>
      </c>
      <c r="P3839" s="39">
        <v>348.67999267578125</v>
      </c>
      <c r="Q3839" s="39">
        <v>370.32998657226563</v>
      </c>
      <c r="S3839" s="39">
        <v>310.16000366210938</v>
      </c>
      <c r="T3839" s="39">
        <v>33.75</v>
      </c>
    </row>
    <row r="3840" spans="1:20">
      <c r="A3840" s="1">
        <v>42544</v>
      </c>
      <c r="B3840" s="39">
        <v>659.530029296875</v>
      </c>
      <c r="C3840" s="39"/>
      <c r="D3840" s="39">
        <v>173.27999877929688</v>
      </c>
      <c r="E3840" s="39">
        <v>274.97000122070313</v>
      </c>
      <c r="F3840" s="39">
        <v>382.55999755859375</v>
      </c>
      <c r="G3840" s="39">
        <v>158.88999938964844</v>
      </c>
      <c r="H3840" s="39">
        <v>523.53997802734375</v>
      </c>
      <c r="I3840" s="39"/>
      <c r="J3840" s="39">
        <v>119.25</v>
      </c>
      <c r="K3840" s="39">
        <v>343.73001098632813</v>
      </c>
      <c r="L3840" s="39"/>
      <c r="M3840" s="39"/>
      <c r="N3840" s="39"/>
      <c r="O3840" s="39">
        <v>342.55999755859375</v>
      </c>
      <c r="P3840" s="39">
        <v>347.25</v>
      </c>
      <c r="Q3840" s="39">
        <v>368.95001220703125</v>
      </c>
      <c r="S3840" s="39">
        <v>308.80999755859375</v>
      </c>
      <c r="T3840" s="39">
        <v>33.75</v>
      </c>
    </row>
    <row r="3841" spans="1:20">
      <c r="A3841" s="1">
        <v>42545</v>
      </c>
      <c r="B3841" s="39">
        <v>654.780029296875</v>
      </c>
      <c r="C3841" s="39"/>
      <c r="D3841" s="39">
        <v>173.58000183105469</v>
      </c>
      <c r="E3841" s="39">
        <v>274.92001342773438</v>
      </c>
      <c r="F3841" s="39">
        <v>379.67001342773438</v>
      </c>
      <c r="G3841" s="39">
        <v>161.36000061035156</v>
      </c>
      <c r="H3841" s="39">
        <v>524.09002685546875</v>
      </c>
      <c r="I3841" s="39"/>
      <c r="J3841" s="39">
        <v>68.660003662109375</v>
      </c>
      <c r="K3841" s="39">
        <v>338.25</v>
      </c>
      <c r="L3841" s="39"/>
      <c r="M3841" s="39"/>
      <c r="N3841" s="39"/>
      <c r="O3841" s="39">
        <v>338.48001098632813</v>
      </c>
      <c r="P3841" s="39">
        <v>346.10000610351563</v>
      </c>
      <c r="Q3841" s="39">
        <v>361.39999389648438</v>
      </c>
      <c r="S3841" s="39">
        <v>304.73001098632813</v>
      </c>
      <c r="T3841" s="39">
        <v>33.75</v>
      </c>
    </row>
    <row r="3842" spans="1:20">
      <c r="A3842" s="1">
        <v>42548</v>
      </c>
      <c r="B3842" s="39">
        <v>649.91998291015625</v>
      </c>
      <c r="C3842" s="39"/>
      <c r="D3842" s="39">
        <v>174.55999755859375</v>
      </c>
      <c r="E3842" s="39">
        <v>275.60000610351563</v>
      </c>
      <c r="F3842" s="39">
        <v>374.760009765625</v>
      </c>
      <c r="G3842" s="39">
        <v>159.33000183105469</v>
      </c>
      <c r="H3842" s="39">
        <v>521.05999755859375</v>
      </c>
      <c r="I3842" s="39"/>
      <c r="J3842" s="39">
        <v>67.260002136230469</v>
      </c>
      <c r="K3842" s="39">
        <v>337.60000610351563</v>
      </c>
      <c r="L3842" s="39"/>
      <c r="M3842" s="39"/>
      <c r="N3842" s="39"/>
      <c r="O3842" s="39">
        <v>337.3599853515625</v>
      </c>
      <c r="P3842" s="39">
        <v>345.01998901367188</v>
      </c>
      <c r="Q3842" s="39">
        <v>360.1300048828125</v>
      </c>
      <c r="S3842" s="39">
        <v>303.6099853515625</v>
      </c>
      <c r="T3842" s="39">
        <v>33.75</v>
      </c>
    </row>
    <row r="3843" spans="1:20">
      <c r="A3843" s="1">
        <v>42549</v>
      </c>
      <c r="B3843" s="39">
        <v>651.6199951171875</v>
      </c>
      <c r="C3843" s="39"/>
      <c r="D3843" s="39">
        <v>168.30000305175781</v>
      </c>
      <c r="E3843" s="39">
        <v>250.11000061035156</v>
      </c>
      <c r="F3843" s="39">
        <v>374.70999145507813</v>
      </c>
      <c r="G3843" s="39">
        <v>166.47999572753906</v>
      </c>
      <c r="H3843" s="39">
        <v>523.3499755859375</v>
      </c>
      <c r="I3843" s="39"/>
      <c r="J3843" s="39">
        <v>67.239997863769531</v>
      </c>
      <c r="K3843" s="39">
        <v>336.58999633789063</v>
      </c>
      <c r="L3843" s="39"/>
      <c r="M3843" s="39"/>
      <c r="N3843" s="39"/>
      <c r="O3843" s="39">
        <v>331.07998657226563</v>
      </c>
      <c r="P3843" s="39">
        <v>332.3900146484375</v>
      </c>
      <c r="Q3843" s="39">
        <v>359.98001098632813</v>
      </c>
      <c r="S3843" s="39">
        <v>297.32998657226563</v>
      </c>
      <c r="T3843" s="39">
        <v>33.75</v>
      </c>
    </row>
    <row r="3844" spans="1:20">
      <c r="A3844" s="1">
        <v>42550</v>
      </c>
      <c r="B3844" s="39">
        <v>650.1199951171875</v>
      </c>
      <c r="C3844" s="39"/>
      <c r="D3844" s="39">
        <v>170.83000183105469</v>
      </c>
      <c r="E3844" s="39">
        <v>251.89999389648438</v>
      </c>
      <c r="F3844" s="39">
        <v>368.79998779296875</v>
      </c>
      <c r="G3844" s="39">
        <v>164.32000732421875</v>
      </c>
      <c r="H3844" s="39">
        <v>523.280029296875</v>
      </c>
      <c r="I3844" s="39"/>
      <c r="J3844" s="39">
        <v>64.519996643066406</v>
      </c>
      <c r="K3844" s="39">
        <v>336.17001342773438</v>
      </c>
      <c r="L3844" s="39"/>
      <c r="M3844" s="39"/>
      <c r="N3844" s="39"/>
      <c r="O3844" s="39">
        <v>331.02999877929688</v>
      </c>
      <c r="P3844" s="39">
        <v>332.76998901367188</v>
      </c>
      <c r="Q3844" s="39">
        <v>359.47000122070313</v>
      </c>
      <c r="S3844" s="39">
        <v>297.27999877929688</v>
      </c>
      <c r="T3844" s="39">
        <v>33.75</v>
      </c>
    </row>
    <row r="3845" spans="1:20">
      <c r="A3845" s="1">
        <v>42551</v>
      </c>
      <c r="B3845" s="39">
        <v>664.97998046875</v>
      </c>
      <c r="C3845" s="39"/>
      <c r="D3845" s="39">
        <v>166.39999389648438</v>
      </c>
      <c r="E3845" s="39">
        <v>252.41000366210938</v>
      </c>
      <c r="F3845" s="39">
        <v>383.6400146484375</v>
      </c>
      <c r="G3845" s="39">
        <v>113.13999938964844</v>
      </c>
      <c r="H3845" s="39">
        <v>523.54998779296875</v>
      </c>
      <c r="I3845" s="39"/>
      <c r="J3845" s="39">
        <v>63.759998321533203</v>
      </c>
      <c r="K3845" s="39">
        <v>336.55999755859375</v>
      </c>
      <c r="L3845" s="39"/>
      <c r="M3845" s="39"/>
      <c r="N3845" s="39"/>
      <c r="O3845" s="39">
        <v>331.989990234375</v>
      </c>
      <c r="P3845" s="39">
        <v>334.48001098632813</v>
      </c>
      <c r="Q3845" s="39">
        <v>359.739990234375</v>
      </c>
      <c r="S3845" s="39">
        <v>298.239990234375</v>
      </c>
      <c r="T3845" s="39">
        <v>33.75</v>
      </c>
    </row>
    <row r="3846" spans="1:20">
      <c r="A3846" s="1">
        <v>42552</v>
      </c>
      <c r="B3846" s="39">
        <v>661.8699951171875</v>
      </c>
      <c r="C3846" s="39"/>
      <c r="D3846" s="39">
        <v>174.05000305175781</v>
      </c>
      <c r="E3846" s="39">
        <v>251.69000244140625</v>
      </c>
      <c r="F3846" s="39">
        <v>389.17001342773438</v>
      </c>
      <c r="G3846" s="39">
        <v>111.52999877929688</v>
      </c>
      <c r="H3846" s="39">
        <v>524.80999755859375</v>
      </c>
      <c r="I3846" s="39"/>
      <c r="J3846" s="39">
        <v>105.12000274658203</v>
      </c>
      <c r="K3846" s="39">
        <v>338.42999267578125</v>
      </c>
      <c r="L3846" s="39"/>
      <c r="M3846" s="39"/>
      <c r="N3846" s="39"/>
      <c r="O3846" s="39">
        <v>334.52999877929688</v>
      </c>
      <c r="P3846" s="39">
        <v>335.10000610351563</v>
      </c>
      <c r="Q3846" s="39">
        <v>364.51998901367188</v>
      </c>
      <c r="S3846" s="39">
        <v>300.77999877929688</v>
      </c>
      <c r="T3846" s="39">
        <v>33.75</v>
      </c>
    </row>
    <row r="3847" spans="1:20">
      <c r="A3847" s="1">
        <v>42555</v>
      </c>
    </row>
    <row r="3848" spans="1:20">
      <c r="A3848" s="1">
        <v>42556</v>
      </c>
      <c r="B3848" s="39">
        <v>661.21002197265625</v>
      </c>
      <c r="C3848" s="39"/>
      <c r="D3848" s="39">
        <v>188.97000122070313</v>
      </c>
      <c r="E3848" s="39">
        <v>278.489990234375</v>
      </c>
      <c r="F3848" s="39">
        <v>396.17999267578125</v>
      </c>
      <c r="G3848" s="39">
        <v>108.30000305175781</v>
      </c>
      <c r="H3848" s="39">
        <v>519.46002197265625</v>
      </c>
      <c r="I3848" s="39"/>
      <c r="J3848" s="39">
        <v>114.13999938964844</v>
      </c>
      <c r="K3848" s="39">
        <v>339.97000122070313</v>
      </c>
      <c r="L3848" s="39"/>
      <c r="M3848" s="39"/>
      <c r="N3848" s="39"/>
      <c r="O3848" s="39">
        <v>342.47000122070313</v>
      </c>
      <c r="P3848" s="39">
        <v>350.79998779296875</v>
      </c>
      <c r="Q3848" s="39">
        <v>365.010009765625</v>
      </c>
      <c r="S3848" s="39">
        <v>308.72000122070313</v>
      </c>
      <c r="T3848" s="39">
        <v>33.75</v>
      </c>
    </row>
    <row r="3849" spans="1:20">
      <c r="A3849" s="1">
        <v>42557</v>
      </c>
      <c r="B3849" s="39">
        <v>662.27001953125</v>
      </c>
      <c r="C3849" s="39"/>
      <c r="D3849" s="39">
        <v>186.07000732421875</v>
      </c>
      <c r="E3849" s="39">
        <v>282.08999633789063</v>
      </c>
      <c r="F3849" s="39">
        <v>398.82000732421875</v>
      </c>
      <c r="G3849" s="39">
        <v>108.61000061035156</v>
      </c>
      <c r="H3849" s="39">
        <v>515.719970703125</v>
      </c>
      <c r="I3849" s="39"/>
      <c r="J3849" s="39">
        <v>113.61000061035156</v>
      </c>
      <c r="K3849" s="39">
        <v>342.489990234375</v>
      </c>
      <c r="L3849" s="39"/>
      <c r="M3849" s="39"/>
      <c r="N3849" s="39"/>
      <c r="O3849" s="39">
        <v>343.67999267578125</v>
      </c>
      <c r="P3849" s="39">
        <v>352.5</v>
      </c>
      <c r="Q3849" s="39">
        <v>365.80999755859375</v>
      </c>
      <c r="S3849" s="39">
        <v>309.92999267578125</v>
      </c>
      <c r="T3849" s="39">
        <v>33.75</v>
      </c>
    </row>
    <row r="3850" spans="1:20">
      <c r="A3850" s="1">
        <v>42558</v>
      </c>
      <c r="B3850" s="39">
        <v>671.66998291015625</v>
      </c>
      <c r="C3850" s="39"/>
      <c r="D3850" s="39">
        <v>187.17999267578125</v>
      </c>
      <c r="E3850" s="39">
        <v>283.64999389648438</v>
      </c>
      <c r="F3850" s="39">
        <v>395.20999145507813</v>
      </c>
      <c r="G3850" s="39">
        <v>163.75999450683594</v>
      </c>
      <c r="H3850" s="39">
        <v>523.47998046875</v>
      </c>
      <c r="I3850" s="39"/>
      <c r="J3850" s="39">
        <v>123.81999969482422</v>
      </c>
      <c r="K3850" s="39">
        <v>343.20999145507813</v>
      </c>
      <c r="L3850" s="39"/>
      <c r="M3850" s="39"/>
      <c r="N3850" s="39"/>
      <c r="O3850" s="39">
        <v>347.72000122070313</v>
      </c>
      <c r="P3850" s="39">
        <v>357.739990234375</v>
      </c>
      <c r="Q3850" s="39">
        <v>368.92999267578125</v>
      </c>
      <c r="S3850" s="39">
        <v>313.97000122070313</v>
      </c>
      <c r="T3850" s="39">
        <v>33.75</v>
      </c>
    </row>
    <row r="3851" spans="1:20">
      <c r="A3851" s="1">
        <v>42559</v>
      </c>
      <c r="B3851" s="39">
        <v>683.21002197265625</v>
      </c>
      <c r="C3851" s="39"/>
      <c r="D3851" s="39">
        <v>178.27999877929688</v>
      </c>
      <c r="E3851" s="39">
        <v>284.33999633789063</v>
      </c>
      <c r="F3851" s="39">
        <v>395.23001098632813</v>
      </c>
      <c r="G3851" s="39">
        <v>105.66999816894531</v>
      </c>
      <c r="H3851" s="39">
        <v>518.04998779296875</v>
      </c>
      <c r="I3851" s="39"/>
      <c r="J3851" s="39">
        <v>70.849998474121094</v>
      </c>
      <c r="K3851" s="39">
        <v>351.239990234375</v>
      </c>
      <c r="L3851" s="39"/>
      <c r="M3851" s="39"/>
      <c r="N3851" s="39"/>
      <c r="O3851" s="39">
        <v>347.17001342773438</v>
      </c>
      <c r="P3851" s="39">
        <v>356.52999877929688</v>
      </c>
      <c r="Q3851" s="39">
        <v>369.04998779296875</v>
      </c>
      <c r="S3851" s="39">
        <v>313.42001342773438</v>
      </c>
      <c r="T3851" s="39">
        <v>33.75</v>
      </c>
    </row>
    <row r="3852" spans="1:20">
      <c r="A3852" s="1">
        <v>42562</v>
      </c>
      <c r="B3852" s="39">
        <v>684.94000244140625</v>
      </c>
      <c r="C3852" s="39"/>
      <c r="D3852" s="39">
        <v>169.99000549316406</v>
      </c>
      <c r="E3852" s="39">
        <v>286.5</v>
      </c>
      <c r="F3852" s="39">
        <v>392.95999145507813</v>
      </c>
      <c r="G3852" s="39">
        <v>113.23000335693359</v>
      </c>
      <c r="H3852" s="39">
        <v>519.46002197265625</v>
      </c>
      <c r="I3852" s="39"/>
      <c r="J3852" s="39">
        <v>77.959999084472656</v>
      </c>
      <c r="K3852" s="39">
        <v>352.33999633789063</v>
      </c>
      <c r="L3852" s="39"/>
      <c r="M3852" s="39"/>
      <c r="N3852" s="39"/>
      <c r="O3852" s="39">
        <v>348.01998901367188</v>
      </c>
      <c r="P3852" s="39">
        <v>356.70999145507813</v>
      </c>
      <c r="Q3852" s="39">
        <v>370.67999267578125</v>
      </c>
      <c r="S3852" s="39">
        <v>314.26998901367188</v>
      </c>
      <c r="T3852" s="39">
        <v>33.75</v>
      </c>
    </row>
    <row r="3853" spans="1:20">
      <c r="A3853" s="1">
        <v>42563</v>
      </c>
      <c r="B3853" s="39">
        <v>705.66998291015625</v>
      </c>
      <c r="C3853" s="39"/>
      <c r="D3853" s="39">
        <v>164.86000061035156</v>
      </c>
      <c r="E3853" s="39">
        <v>290.260009765625</v>
      </c>
      <c r="F3853" s="39">
        <v>387.5</v>
      </c>
      <c r="G3853" s="39">
        <v>116.66000366210938</v>
      </c>
      <c r="H3853" s="39">
        <v>525.94000244140625</v>
      </c>
      <c r="I3853" s="39"/>
      <c r="J3853" s="39">
        <v>77.540000915527344</v>
      </c>
      <c r="K3853" s="39">
        <v>352.60000610351563</v>
      </c>
      <c r="L3853" s="39"/>
      <c r="M3853" s="39"/>
      <c r="N3853" s="39"/>
      <c r="O3853" s="39">
        <v>351.41000366210938</v>
      </c>
      <c r="P3853" s="39">
        <v>362</v>
      </c>
      <c r="Q3853" s="39">
        <v>372.3699951171875</v>
      </c>
      <c r="S3853" s="39">
        <v>317.66000366210938</v>
      </c>
      <c r="T3853" s="39">
        <v>33.75</v>
      </c>
    </row>
    <row r="3854" spans="1:20">
      <c r="A3854" s="1">
        <v>42564</v>
      </c>
      <c r="B3854" s="39">
        <v>706.78997802734375</v>
      </c>
      <c r="C3854" s="39"/>
      <c r="D3854" s="39">
        <v>169.58000183105469</v>
      </c>
      <c r="E3854" s="39">
        <v>292.02999877929688</v>
      </c>
      <c r="F3854" s="39">
        <v>386.67001342773438</v>
      </c>
      <c r="G3854" s="39">
        <v>112.98999786376953</v>
      </c>
      <c r="H3854" s="39">
        <v>534.6400146484375</v>
      </c>
      <c r="I3854" s="39"/>
      <c r="J3854" s="39">
        <v>75.889999389648438</v>
      </c>
      <c r="K3854" s="39">
        <v>349.8699951171875</v>
      </c>
      <c r="L3854" s="39"/>
      <c r="M3854" s="39"/>
      <c r="N3854" s="39"/>
      <c r="O3854" s="39">
        <v>352.260009765625</v>
      </c>
      <c r="P3854" s="39">
        <v>363.67001342773438</v>
      </c>
      <c r="Q3854" s="39">
        <v>372.42999267578125</v>
      </c>
      <c r="S3854" s="39">
        <v>318.510009765625</v>
      </c>
      <c r="T3854" s="39">
        <v>33.75</v>
      </c>
    </row>
    <row r="3855" spans="1:20">
      <c r="A3855" s="1">
        <v>42565</v>
      </c>
      <c r="B3855" s="39">
        <v>680.53997802734375</v>
      </c>
      <c r="C3855" s="39"/>
      <c r="D3855" s="39">
        <v>171.97000122070313</v>
      </c>
      <c r="E3855" s="39">
        <v>289.66000366210938</v>
      </c>
      <c r="F3855" s="39">
        <v>390.25</v>
      </c>
      <c r="G3855" s="39">
        <v>110.41999816894531</v>
      </c>
      <c r="H3855" s="39">
        <v>528.030029296875</v>
      </c>
      <c r="I3855" s="39"/>
      <c r="J3855" s="39">
        <v>78.269996643066406</v>
      </c>
      <c r="K3855" s="39">
        <v>353.54000854492188</v>
      </c>
      <c r="L3855" s="39"/>
      <c r="M3855" s="39"/>
      <c r="N3855" s="39"/>
      <c r="O3855" s="39">
        <v>349.6199951171875</v>
      </c>
      <c r="P3855" s="39">
        <v>357.23001098632813</v>
      </c>
      <c r="Q3855" s="39">
        <v>373.55999755859375</v>
      </c>
      <c r="S3855" s="39">
        <v>315.8699951171875</v>
      </c>
      <c r="T3855" s="39">
        <v>33.75</v>
      </c>
    </row>
    <row r="3856" spans="1:20">
      <c r="A3856" s="1">
        <v>42566</v>
      </c>
      <c r="B3856" s="39">
        <v>644.469970703125</v>
      </c>
      <c r="C3856" s="39"/>
      <c r="D3856" s="39">
        <v>120.83999633789063</v>
      </c>
      <c r="E3856" s="39">
        <v>295.760009765625</v>
      </c>
      <c r="F3856" s="39">
        <v>384.14999389648438</v>
      </c>
      <c r="G3856" s="39">
        <v>116.20999908447266</v>
      </c>
      <c r="H3856" s="39">
        <v>532.8499755859375</v>
      </c>
      <c r="I3856" s="39"/>
      <c r="J3856" s="39">
        <v>73.819999694824219</v>
      </c>
      <c r="K3856" s="39">
        <v>351.489990234375</v>
      </c>
      <c r="L3856" s="39"/>
      <c r="M3856" s="39"/>
      <c r="N3856" s="39"/>
      <c r="O3856" s="39">
        <v>342.44000244140625</v>
      </c>
      <c r="P3856" s="39">
        <v>343.20999145507813</v>
      </c>
      <c r="Q3856" s="39">
        <v>372.95001220703125</v>
      </c>
      <c r="S3856" s="39">
        <v>308.69000244140625</v>
      </c>
      <c r="T3856" s="39">
        <v>33.75</v>
      </c>
    </row>
    <row r="3857" spans="1:20">
      <c r="A3857" s="1">
        <v>42569</v>
      </c>
      <c r="B3857" s="39">
        <v>646.16998291015625</v>
      </c>
      <c r="C3857" s="39"/>
      <c r="D3857" s="39">
        <v>123.87000274658203</v>
      </c>
      <c r="E3857" s="39">
        <v>291.239990234375</v>
      </c>
      <c r="F3857" s="39">
        <v>388.73001098632813</v>
      </c>
      <c r="G3857" s="39">
        <v>118.01999664306641</v>
      </c>
      <c r="H3857" s="39">
        <v>532.07000732421875</v>
      </c>
      <c r="I3857" s="39"/>
      <c r="J3857" s="39">
        <v>73.139999389648438</v>
      </c>
      <c r="K3857" s="39">
        <v>351.17001342773438</v>
      </c>
      <c r="L3857" s="39"/>
      <c r="M3857" s="39"/>
      <c r="N3857" s="39"/>
      <c r="O3857" s="39">
        <v>341.82000732421875</v>
      </c>
      <c r="P3857" s="39">
        <v>342.3900146484375</v>
      </c>
      <c r="Q3857" s="39">
        <v>372.5</v>
      </c>
      <c r="S3857" s="39">
        <v>308.07000732421875</v>
      </c>
      <c r="T3857" s="39">
        <v>33.75</v>
      </c>
    </row>
    <row r="3858" spans="1:20">
      <c r="A3858" s="1">
        <v>42570</v>
      </c>
      <c r="B3858" s="39">
        <v>647.44000244140625</v>
      </c>
      <c r="C3858" s="39"/>
      <c r="D3858" s="39">
        <v>123.81999969482422</v>
      </c>
      <c r="E3858" s="39">
        <v>290.8800048828125</v>
      </c>
      <c r="F3858" s="39">
        <v>394.42001342773438</v>
      </c>
      <c r="G3858" s="39">
        <v>117.80000305175781</v>
      </c>
      <c r="H3858" s="39">
        <v>531.030029296875</v>
      </c>
      <c r="I3858" s="39"/>
      <c r="J3858" s="39">
        <v>72.959999084472656</v>
      </c>
      <c r="K3858" s="39">
        <v>342.27999877929688</v>
      </c>
      <c r="L3858" s="39"/>
      <c r="M3858" s="39"/>
      <c r="N3858" s="39"/>
      <c r="O3858" s="39">
        <v>339.1400146484375</v>
      </c>
      <c r="P3858" s="39">
        <v>342.94000244140625</v>
      </c>
      <c r="Q3858" s="39">
        <v>366.14999389648438</v>
      </c>
      <c r="S3858" s="39">
        <v>305.3900146484375</v>
      </c>
      <c r="T3858" s="39">
        <v>33.75</v>
      </c>
    </row>
    <row r="3859" spans="1:20">
      <c r="A3859" s="1">
        <v>42571</v>
      </c>
      <c r="B3859" s="39">
        <v>649.8800048828125</v>
      </c>
      <c r="C3859" s="39"/>
      <c r="D3859" s="39">
        <v>123.70999908447266</v>
      </c>
      <c r="E3859" s="39">
        <v>292.54998779296875</v>
      </c>
      <c r="F3859" s="39">
        <v>405.8599853515625</v>
      </c>
      <c r="G3859" s="39">
        <v>117.94999694824219</v>
      </c>
      <c r="H3859" s="39">
        <v>527.30999755859375</v>
      </c>
      <c r="I3859" s="39"/>
      <c r="J3859" s="39">
        <v>76.220001220703125</v>
      </c>
      <c r="K3859" s="39">
        <v>346.54998779296875</v>
      </c>
      <c r="L3859" s="39"/>
      <c r="M3859" s="39"/>
      <c r="N3859" s="39"/>
      <c r="O3859" s="39">
        <v>341.32000732421875</v>
      </c>
      <c r="P3859" s="39">
        <v>345.19000244140625</v>
      </c>
      <c r="Q3859" s="39">
        <v>368.44000244140625</v>
      </c>
      <c r="S3859" s="39">
        <v>307.57000732421875</v>
      </c>
      <c r="T3859" s="39">
        <v>33.75</v>
      </c>
    </row>
    <row r="3860" spans="1:20">
      <c r="A3860" s="1">
        <v>42572</v>
      </c>
      <c r="B3860" s="39">
        <v>665.66998291015625</v>
      </c>
      <c r="C3860" s="39"/>
      <c r="D3860" s="39">
        <v>121.29000091552734</v>
      </c>
      <c r="E3860" s="39">
        <v>293.89999389648438</v>
      </c>
      <c r="F3860" s="39">
        <v>401.29998779296875</v>
      </c>
      <c r="G3860" s="39">
        <v>120.44999694824219</v>
      </c>
      <c r="H3860" s="39">
        <v>538.94000244140625</v>
      </c>
      <c r="I3860" s="39"/>
      <c r="J3860" s="39">
        <v>74.980003356933594</v>
      </c>
      <c r="K3860" s="39">
        <v>344.17999267578125</v>
      </c>
      <c r="L3860" s="39"/>
      <c r="M3860" s="39"/>
      <c r="N3860" s="39"/>
      <c r="O3860" s="39">
        <v>343.52999877929688</v>
      </c>
      <c r="P3860" s="39">
        <v>348.72000122070313</v>
      </c>
      <c r="Q3860" s="39">
        <v>369.48001098632813</v>
      </c>
      <c r="S3860" s="39">
        <v>309.77999877929688</v>
      </c>
      <c r="T3860" s="39">
        <v>33.75</v>
      </c>
    </row>
    <row r="3861" spans="1:20">
      <c r="A3861" s="1">
        <v>42573</v>
      </c>
      <c r="B3861" s="39">
        <v>694.80999755859375</v>
      </c>
      <c r="C3861" s="39"/>
      <c r="D3861" s="39">
        <v>171.78999328613281</v>
      </c>
      <c r="E3861" s="39">
        <v>290.6099853515625</v>
      </c>
      <c r="F3861" s="39">
        <v>396.79998779296875</v>
      </c>
      <c r="G3861" s="39">
        <v>149.58000183105469</v>
      </c>
      <c r="H3861" s="39">
        <v>541.53997802734375</v>
      </c>
      <c r="I3861" s="39"/>
      <c r="J3861" s="39">
        <v>132.17999267578125</v>
      </c>
      <c r="K3861" s="39">
        <v>346.27999877929688</v>
      </c>
      <c r="L3861" s="39"/>
      <c r="M3861" s="39"/>
      <c r="N3861" s="39"/>
      <c r="O3861" s="39">
        <v>353.64999389648438</v>
      </c>
      <c r="P3861" s="39">
        <v>363.14999389648438</v>
      </c>
      <c r="Q3861" s="39">
        <v>375.97000122070313</v>
      </c>
      <c r="S3861" s="39">
        <v>319.89999389648438</v>
      </c>
      <c r="T3861" s="39">
        <v>33.75</v>
      </c>
    </row>
    <row r="3862" spans="1:20">
      <c r="A3862" s="1">
        <v>42576</v>
      </c>
      <c r="B3862" s="39">
        <v>696.3800048828125</v>
      </c>
      <c r="C3862" s="39"/>
      <c r="D3862" s="39">
        <v>173.02999877929688</v>
      </c>
      <c r="E3862" s="39">
        <v>294.33999633789063</v>
      </c>
      <c r="F3862" s="39">
        <v>394.72000122070313</v>
      </c>
      <c r="G3862" s="39">
        <v>170.28999328613281</v>
      </c>
      <c r="H3862" s="39">
        <v>547.6199951171875</v>
      </c>
      <c r="I3862" s="39"/>
      <c r="J3862" s="39">
        <v>138.83999633789063</v>
      </c>
      <c r="K3862" s="39">
        <v>346.489990234375</v>
      </c>
      <c r="L3862" s="39"/>
      <c r="M3862" s="39"/>
      <c r="N3862" s="39"/>
      <c r="O3862" s="39">
        <v>356.16000366210938</v>
      </c>
      <c r="P3862" s="39">
        <v>366.26998901367188</v>
      </c>
      <c r="Q3862" s="39">
        <v>378.05999755859375</v>
      </c>
      <c r="S3862" s="39">
        <v>322.41000366210938</v>
      </c>
      <c r="T3862" s="39">
        <v>33.75</v>
      </c>
    </row>
    <row r="3863" spans="1:20">
      <c r="A3863" s="1">
        <v>42577</v>
      </c>
      <c r="B3863" s="39">
        <v>695.469970703125</v>
      </c>
      <c r="C3863" s="39"/>
      <c r="D3863" s="39">
        <v>178.72000122070313</v>
      </c>
      <c r="E3863" s="39">
        <v>293.739990234375</v>
      </c>
      <c r="F3863" s="39">
        <v>386.97000122070313</v>
      </c>
      <c r="G3863" s="39">
        <v>177.19000244140625</v>
      </c>
      <c r="H3863" s="39">
        <v>539.219970703125</v>
      </c>
      <c r="I3863" s="39"/>
      <c r="J3863" s="39">
        <v>135.83999633789063</v>
      </c>
      <c r="K3863" s="39">
        <v>358.82998657226563</v>
      </c>
      <c r="L3863" s="39"/>
      <c r="M3863" s="39"/>
      <c r="N3863" s="39"/>
      <c r="O3863" s="39">
        <v>359.14999389648438</v>
      </c>
      <c r="P3863" s="39">
        <v>366.42999267578125</v>
      </c>
      <c r="Q3863" s="39">
        <v>384.30999755859375</v>
      </c>
      <c r="S3863" s="39">
        <v>325.39999389648438</v>
      </c>
      <c r="T3863" s="39">
        <v>33.75</v>
      </c>
    </row>
    <row r="3864" spans="1:20">
      <c r="A3864" s="1">
        <v>42578</v>
      </c>
      <c r="B3864" s="39">
        <v>692.71002197265625</v>
      </c>
      <c r="C3864" s="39"/>
      <c r="D3864" s="39">
        <v>136.58000183105469</v>
      </c>
      <c r="E3864" s="39">
        <v>297.23001098632813</v>
      </c>
      <c r="F3864" s="39">
        <v>369.8599853515625</v>
      </c>
      <c r="G3864" s="39">
        <v>185.27999877929688</v>
      </c>
      <c r="H3864" s="39">
        <v>541.469970703125</v>
      </c>
      <c r="I3864" s="39"/>
      <c r="J3864" s="39">
        <v>138.46000671386719</v>
      </c>
      <c r="K3864" s="39">
        <v>357.04000854492188</v>
      </c>
      <c r="L3864" s="39"/>
      <c r="M3864" s="39"/>
      <c r="N3864" s="39"/>
      <c r="O3864" s="39">
        <v>355.42999267578125</v>
      </c>
      <c r="P3864" s="39">
        <v>359.33999633789063</v>
      </c>
      <c r="Q3864" s="39">
        <v>383.80999755859375</v>
      </c>
      <c r="S3864" s="39">
        <v>321.67999267578125</v>
      </c>
      <c r="T3864" s="39">
        <v>33.75</v>
      </c>
    </row>
    <row r="3865" spans="1:20">
      <c r="A3865" s="1">
        <v>42579</v>
      </c>
      <c r="B3865" s="39">
        <v>690.30999755859375</v>
      </c>
      <c r="C3865" s="39"/>
      <c r="D3865" s="39">
        <v>138.08999633789063</v>
      </c>
      <c r="E3865" s="39">
        <v>299.6199951171875</v>
      </c>
      <c r="F3865" s="39">
        <v>367.739990234375</v>
      </c>
      <c r="G3865" s="39">
        <v>126.62999725341797</v>
      </c>
      <c r="H3865" s="39">
        <v>537.40997314453125</v>
      </c>
      <c r="I3865" s="39"/>
      <c r="J3865" s="39">
        <v>52.790000915527344</v>
      </c>
      <c r="K3865" s="39">
        <v>358.67999267578125</v>
      </c>
      <c r="L3865" s="39"/>
      <c r="M3865" s="39"/>
      <c r="N3865" s="39"/>
      <c r="O3865" s="39">
        <v>351.45999145507813</v>
      </c>
      <c r="P3865" s="39">
        <v>357.3900146484375</v>
      </c>
      <c r="Q3865" s="39">
        <v>377.32998657226563</v>
      </c>
      <c r="S3865" s="39">
        <v>317.70999145507813</v>
      </c>
      <c r="T3865" s="39">
        <v>33.75</v>
      </c>
    </row>
    <row r="3866" spans="1:20">
      <c r="A3866" s="1">
        <v>42580</v>
      </c>
      <c r="B3866" s="39">
        <v>688.3599853515625</v>
      </c>
      <c r="C3866" s="39"/>
      <c r="D3866" s="39">
        <v>137.82000732421875</v>
      </c>
      <c r="E3866" s="39">
        <v>297.64999389648438</v>
      </c>
      <c r="F3866" s="39">
        <v>373.29998779296875</v>
      </c>
      <c r="G3866" s="39">
        <v>128.14999389648438</v>
      </c>
      <c r="H3866" s="39">
        <v>535.29998779296875</v>
      </c>
      <c r="I3866" s="39"/>
      <c r="J3866" s="39">
        <v>55.590000152587891</v>
      </c>
      <c r="K3866" s="39">
        <v>346.02999877929688</v>
      </c>
      <c r="L3866" s="39"/>
      <c r="M3866" s="39"/>
      <c r="N3866" s="39"/>
      <c r="O3866" s="39">
        <v>346.83999633789063</v>
      </c>
      <c r="P3866" s="39">
        <v>356.48001098632813</v>
      </c>
      <c r="Q3866" s="39">
        <v>368.3800048828125</v>
      </c>
      <c r="S3866" s="39">
        <v>313.08999633789063</v>
      </c>
      <c r="T3866" s="39">
        <v>33.75</v>
      </c>
    </row>
    <row r="3867" spans="1:20">
      <c r="A3867" s="1">
        <v>42583</v>
      </c>
      <c r="B3867" s="39">
        <v>691.20001220703125</v>
      </c>
      <c r="C3867" s="39"/>
      <c r="D3867" s="39">
        <v>136.64999389648438</v>
      </c>
      <c r="E3867" s="39">
        <v>298.39999389648438</v>
      </c>
      <c r="F3867" s="39">
        <v>375.82000732421875</v>
      </c>
      <c r="G3867" s="39">
        <v>126.77999877929688</v>
      </c>
      <c r="H3867" s="39">
        <v>527.53997802734375</v>
      </c>
      <c r="I3867" s="39"/>
      <c r="J3867" s="39">
        <v>56.279998779296875</v>
      </c>
      <c r="K3867" s="39">
        <v>345.79998779296875</v>
      </c>
      <c r="L3867" s="39"/>
      <c r="M3867" s="39"/>
      <c r="N3867" s="39"/>
      <c r="O3867" s="39">
        <v>346.39999389648438</v>
      </c>
      <c r="P3867" s="39">
        <v>357.42001342773438</v>
      </c>
      <c r="Q3867" s="39">
        <v>366.44000244140625</v>
      </c>
      <c r="S3867" s="39">
        <v>312.64999389648438</v>
      </c>
      <c r="T3867" s="39">
        <v>33.75</v>
      </c>
    </row>
    <row r="3868" spans="1:20">
      <c r="A3868" s="1">
        <v>42584</v>
      </c>
      <c r="B3868" s="39">
        <v>691.280029296875</v>
      </c>
      <c r="C3868" s="39"/>
      <c r="D3868" s="39">
        <v>136.50999450683594</v>
      </c>
      <c r="E3868" s="39">
        <v>294.79998779296875</v>
      </c>
      <c r="F3868" s="39">
        <v>381.80999755859375</v>
      </c>
      <c r="G3868" s="39">
        <v>117.72000122070313</v>
      </c>
      <c r="H3868" s="39">
        <v>537.20001220703125</v>
      </c>
      <c r="I3868" s="39"/>
      <c r="J3868" s="39">
        <v>56.369998931884766</v>
      </c>
      <c r="K3868" s="39">
        <v>343.01998901367188</v>
      </c>
      <c r="L3868" s="39"/>
      <c r="M3868" s="39"/>
      <c r="N3868" s="39"/>
      <c r="O3868" s="39">
        <v>345.760009765625</v>
      </c>
      <c r="P3868" s="39">
        <v>355.760009765625</v>
      </c>
      <c r="Q3868" s="39">
        <v>366.82998657226563</v>
      </c>
      <c r="S3868" s="39">
        <v>312.010009765625</v>
      </c>
      <c r="T3868" s="39">
        <v>33.75</v>
      </c>
    </row>
    <row r="3869" spans="1:20">
      <c r="A3869" s="1">
        <v>42585</v>
      </c>
      <c r="B3869" s="39">
        <v>691.8800048828125</v>
      </c>
      <c r="C3869" s="39"/>
      <c r="D3869" s="39">
        <v>167.19000244140625</v>
      </c>
      <c r="E3869" s="39">
        <v>295.95001220703125</v>
      </c>
      <c r="F3869" s="39">
        <v>401.510009765625</v>
      </c>
      <c r="G3869" s="39">
        <v>117.5</v>
      </c>
      <c r="H3869" s="39">
        <v>536.260009765625</v>
      </c>
      <c r="I3869" s="39"/>
      <c r="J3869" s="39">
        <v>65.449996948242188</v>
      </c>
      <c r="K3869" s="39">
        <v>343.04000854492188</v>
      </c>
      <c r="L3869" s="39"/>
      <c r="M3869" s="39"/>
      <c r="N3869" s="39"/>
      <c r="O3869" s="39">
        <v>349.66000366210938</v>
      </c>
      <c r="P3869" s="39">
        <v>363.22000122070313</v>
      </c>
      <c r="Q3869" s="39">
        <v>367.32000732421875</v>
      </c>
      <c r="S3869" s="39">
        <v>315.91000366210938</v>
      </c>
      <c r="T3869" s="39">
        <v>33.75</v>
      </c>
    </row>
    <row r="3870" spans="1:20">
      <c r="A3870" s="1">
        <v>42586</v>
      </c>
      <c r="B3870" s="39">
        <v>694.66998291015625</v>
      </c>
      <c r="C3870" s="39"/>
      <c r="D3870" s="39">
        <v>173.88999938964844</v>
      </c>
      <c r="E3870" s="39">
        <v>294.05999755859375</v>
      </c>
      <c r="F3870" s="39">
        <v>403.92999267578125</v>
      </c>
      <c r="G3870" s="39">
        <v>117.63999938964844</v>
      </c>
      <c r="H3870" s="39">
        <v>538.71002197265625</v>
      </c>
      <c r="I3870" s="39"/>
      <c r="J3870" s="39">
        <v>74.760002136230469</v>
      </c>
      <c r="K3870" s="39">
        <v>343.77999877929688</v>
      </c>
      <c r="L3870" s="39"/>
      <c r="M3870" s="39"/>
      <c r="N3870" s="39"/>
      <c r="O3870" s="39">
        <v>351.010009765625</v>
      </c>
      <c r="P3870" s="39">
        <v>364.26998901367188</v>
      </c>
      <c r="Q3870" s="39">
        <v>369.1300048828125</v>
      </c>
      <c r="S3870" s="39">
        <v>317.260009765625</v>
      </c>
      <c r="T3870" s="39">
        <v>33.75</v>
      </c>
    </row>
    <row r="3871" spans="1:20">
      <c r="A3871" s="1">
        <v>42587</v>
      </c>
      <c r="B3871" s="39">
        <v>695.1400146484375</v>
      </c>
      <c r="C3871" s="39"/>
      <c r="D3871" s="39">
        <v>138.17999267578125</v>
      </c>
      <c r="E3871" s="39">
        <v>297.01998901367188</v>
      </c>
      <c r="F3871" s="39">
        <v>398.92999267578125</v>
      </c>
      <c r="G3871" s="39">
        <v>116.23000335693359</v>
      </c>
      <c r="H3871" s="39">
        <v>537.83001708984375</v>
      </c>
      <c r="I3871" s="39"/>
      <c r="J3871" s="39">
        <v>71.25</v>
      </c>
      <c r="K3871" s="39">
        <v>354.14999389648438</v>
      </c>
      <c r="L3871" s="39"/>
      <c r="M3871" s="39"/>
      <c r="N3871" s="39"/>
      <c r="O3871" s="39">
        <v>351.64999389648438</v>
      </c>
      <c r="P3871" s="39">
        <v>359.29000854492188</v>
      </c>
      <c r="Q3871" s="39">
        <v>375.760009765625</v>
      </c>
      <c r="S3871" s="39">
        <v>317.89999389648438</v>
      </c>
      <c r="T3871" s="39">
        <v>33.75</v>
      </c>
    </row>
    <row r="3872" spans="1:20">
      <c r="A3872" s="1">
        <v>42590</v>
      </c>
      <c r="B3872" s="39">
        <v>693.80999755859375</v>
      </c>
      <c r="C3872" s="39"/>
      <c r="D3872" s="39">
        <v>133.44000244140625</v>
      </c>
      <c r="E3872" s="39">
        <v>297.05999755859375</v>
      </c>
      <c r="F3872" s="39">
        <v>395.6300048828125</v>
      </c>
      <c r="G3872" s="39">
        <v>116.68000030517578</v>
      </c>
      <c r="H3872" s="39">
        <v>542.27001953125</v>
      </c>
      <c r="I3872" s="39"/>
      <c r="J3872" s="39">
        <v>69.449996948242188</v>
      </c>
      <c r="K3872" s="39">
        <v>350.82998657226563</v>
      </c>
      <c r="L3872" s="39"/>
      <c r="M3872" s="39"/>
      <c r="N3872" s="39"/>
      <c r="O3872" s="39">
        <v>350.3599853515625</v>
      </c>
      <c r="P3872" s="39">
        <v>357.95999145507813</v>
      </c>
      <c r="Q3872" s="39">
        <v>374.3900146484375</v>
      </c>
      <c r="S3872" s="39">
        <v>316.6099853515625</v>
      </c>
      <c r="T3872" s="39">
        <v>33.75</v>
      </c>
    </row>
    <row r="3873" spans="1:20">
      <c r="A3873" s="1">
        <v>42591</v>
      </c>
      <c r="B3873" s="39">
        <v>701.5</v>
      </c>
      <c r="C3873" s="39"/>
      <c r="D3873" s="39">
        <v>125.66000366210938</v>
      </c>
      <c r="E3873" s="39">
        <v>298.72000122070313</v>
      </c>
      <c r="F3873" s="39">
        <v>388.72000122070313</v>
      </c>
      <c r="G3873" s="39">
        <v>116.91999816894531</v>
      </c>
      <c r="H3873" s="39">
        <v>543.969970703125</v>
      </c>
      <c r="I3873" s="39"/>
      <c r="J3873" s="39">
        <v>67.19000244140625</v>
      </c>
      <c r="K3873" s="39">
        <v>352.3599853515625</v>
      </c>
      <c r="L3873" s="39"/>
      <c r="M3873" s="39"/>
      <c r="N3873" s="39"/>
      <c r="O3873" s="39">
        <v>351.27999877929688</v>
      </c>
      <c r="P3873" s="39">
        <v>358.6099853515625</v>
      </c>
      <c r="Q3873" s="39">
        <v>375.67001342773438</v>
      </c>
      <c r="S3873" s="39">
        <v>317.52999877929688</v>
      </c>
      <c r="T3873" s="39">
        <v>33.75</v>
      </c>
    </row>
    <row r="3874" spans="1:20">
      <c r="A3874" s="1">
        <v>42592</v>
      </c>
      <c r="B3874" s="39">
        <v>701.3599853515625</v>
      </c>
      <c r="C3874" s="39"/>
      <c r="D3874" s="39">
        <v>129.55999755859375</v>
      </c>
      <c r="E3874" s="39">
        <v>295.42001342773438</v>
      </c>
      <c r="F3874" s="39">
        <v>382.20001220703125</v>
      </c>
      <c r="G3874" s="39">
        <v>118.66000366210938</v>
      </c>
      <c r="H3874" s="39">
        <v>538.09002685546875</v>
      </c>
      <c r="I3874" s="39"/>
      <c r="J3874" s="39">
        <v>82.279998779296875</v>
      </c>
      <c r="K3874" s="39">
        <v>350.60000610351563</v>
      </c>
      <c r="L3874" s="39"/>
      <c r="M3874" s="39"/>
      <c r="N3874" s="39"/>
      <c r="O3874" s="39">
        <v>349.92001342773438</v>
      </c>
      <c r="P3874" s="39">
        <v>357.20999145507813</v>
      </c>
      <c r="Q3874" s="39">
        <v>374.239990234375</v>
      </c>
      <c r="S3874" s="39">
        <v>316.17001342773438</v>
      </c>
      <c r="T3874" s="39">
        <v>33.75</v>
      </c>
    </row>
    <row r="3875" spans="1:20">
      <c r="A3875" s="1">
        <v>42593</v>
      </c>
      <c r="B3875" s="39">
        <v>708.5999755859375</v>
      </c>
      <c r="C3875" s="39"/>
      <c r="D3875" s="39">
        <v>127.52999877929688</v>
      </c>
      <c r="E3875" s="39">
        <v>295.67001342773438</v>
      </c>
      <c r="F3875" s="39">
        <v>385.16000366210938</v>
      </c>
      <c r="G3875" s="39">
        <v>134.61000061035156</v>
      </c>
      <c r="H3875" s="39">
        <v>538.15997314453125</v>
      </c>
      <c r="I3875" s="39"/>
      <c r="J3875" s="39">
        <v>113.29000091552734</v>
      </c>
      <c r="K3875" s="39">
        <v>350.04000854492188</v>
      </c>
      <c r="L3875" s="39"/>
      <c r="M3875" s="39"/>
      <c r="N3875" s="39"/>
      <c r="O3875" s="39">
        <v>352.02999877929688</v>
      </c>
      <c r="P3875" s="39">
        <v>359.57000732421875</v>
      </c>
      <c r="Q3875" s="39">
        <v>376.27999877929688</v>
      </c>
      <c r="S3875" s="39">
        <v>318.27999877929688</v>
      </c>
      <c r="T3875" s="39">
        <v>33.75</v>
      </c>
    </row>
    <row r="3876" spans="1:20">
      <c r="A3876" s="1">
        <v>42594</v>
      </c>
      <c r="B3876" s="39">
        <v>710.94000244140625</v>
      </c>
      <c r="C3876" s="39"/>
      <c r="D3876" s="39">
        <v>146.13999938964844</v>
      </c>
      <c r="E3876" s="39">
        <v>294.02999877929688</v>
      </c>
      <c r="F3876" s="39">
        <v>382.39999389648438</v>
      </c>
      <c r="G3876" s="39">
        <v>138.53999328613281</v>
      </c>
      <c r="H3876" s="39">
        <v>541.489990234375</v>
      </c>
      <c r="I3876" s="39"/>
      <c r="J3876" s="39">
        <v>60.880001068115234</v>
      </c>
      <c r="K3876" s="39">
        <v>350.16000366210938</v>
      </c>
      <c r="L3876" s="39"/>
      <c r="M3876" s="39"/>
      <c r="N3876" s="39"/>
      <c r="O3876" s="39">
        <v>351.94000244140625</v>
      </c>
      <c r="P3876" s="39">
        <v>362.41000366210938</v>
      </c>
      <c r="Q3876" s="39">
        <v>373.08999633789063</v>
      </c>
      <c r="S3876" s="39">
        <v>318.19000244140625</v>
      </c>
      <c r="T3876" s="39">
        <v>33.75</v>
      </c>
    </row>
    <row r="3877" spans="1:20">
      <c r="A3877" s="1">
        <v>42597</v>
      </c>
      <c r="B3877" s="39">
        <v>709.1400146484375</v>
      </c>
      <c r="C3877" s="39"/>
      <c r="D3877" s="39">
        <v>154.83999633789063</v>
      </c>
      <c r="E3877" s="39">
        <v>294.57998657226563</v>
      </c>
      <c r="F3877" s="39">
        <v>389.29000854492188</v>
      </c>
      <c r="G3877" s="39">
        <v>139.97000122070313</v>
      </c>
      <c r="H3877" s="39">
        <v>536.280029296875</v>
      </c>
      <c r="I3877" s="39"/>
      <c r="J3877" s="39">
        <v>63.080001831054688</v>
      </c>
      <c r="K3877" s="39">
        <v>352.1099853515625</v>
      </c>
      <c r="L3877" s="39"/>
      <c r="M3877" s="39"/>
      <c r="N3877" s="39"/>
      <c r="O3877" s="39">
        <v>353.02999877929688</v>
      </c>
      <c r="P3877" s="39">
        <v>364.35000610351563</v>
      </c>
      <c r="Q3877" s="39">
        <v>373.3599853515625</v>
      </c>
      <c r="S3877" s="39">
        <v>319.27999877929688</v>
      </c>
      <c r="T3877" s="39">
        <v>33.75</v>
      </c>
    </row>
    <row r="3878" spans="1:20">
      <c r="A3878" s="1">
        <v>42598</v>
      </c>
      <c r="B3878" s="39">
        <v>705.1300048828125</v>
      </c>
      <c r="C3878" s="39"/>
      <c r="D3878" s="39">
        <v>187.53999328613281</v>
      </c>
      <c r="E3878" s="39">
        <v>293.98001098632813</v>
      </c>
      <c r="F3878" s="39">
        <v>388.66000366210938</v>
      </c>
      <c r="G3878" s="39">
        <v>167.11000061035156</v>
      </c>
      <c r="H3878" s="39">
        <v>535.33001708984375</v>
      </c>
      <c r="I3878" s="39"/>
      <c r="J3878" s="39">
        <v>52.959999084472656</v>
      </c>
      <c r="K3878" s="39">
        <v>351.20999145507813</v>
      </c>
      <c r="L3878" s="39"/>
      <c r="M3878" s="39"/>
      <c r="N3878" s="39"/>
      <c r="O3878" s="39">
        <v>354.989990234375</v>
      </c>
      <c r="P3878" s="39">
        <v>369.8800048828125</v>
      </c>
      <c r="Q3878" s="39">
        <v>371.739990234375</v>
      </c>
      <c r="S3878" s="39">
        <v>321.239990234375</v>
      </c>
      <c r="T3878" s="39">
        <v>33.75</v>
      </c>
    </row>
    <row r="3879" spans="1:20">
      <c r="A3879" s="1">
        <v>42599</v>
      </c>
      <c r="B3879" s="39">
        <v>707.79998779296875</v>
      </c>
      <c r="C3879" s="39"/>
      <c r="D3879" s="39">
        <v>187.89999389648438</v>
      </c>
      <c r="E3879" s="39">
        <v>296.64999389648438</v>
      </c>
      <c r="F3879" s="39">
        <v>394.54998779296875</v>
      </c>
      <c r="G3879" s="39">
        <v>130.10000610351563</v>
      </c>
      <c r="H3879" s="39">
        <v>541.6300048828125</v>
      </c>
      <c r="I3879" s="39"/>
      <c r="J3879" s="39">
        <v>51.599998474121094</v>
      </c>
      <c r="K3879" s="39">
        <v>357.83999633789063</v>
      </c>
      <c r="L3879" s="39"/>
      <c r="M3879" s="39"/>
      <c r="N3879" s="39"/>
      <c r="O3879" s="39">
        <v>358.1199951171875</v>
      </c>
      <c r="P3879" s="39">
        <v>370.6300048828125</v>
      </c>
      <c r="Q3879" s="39">
        <v>377.67001342773438</v>
      </c>
      <c r="S3879" s="39">
        <v>324.3699951171875</v>
      </c>
      <c r="T3879" s="39">
        <v>33.75</v>
      </c>
    </row>
    <row r="3880" spans="1:20">
      <c r="A3880" s="1">
        <v>42600</v>
      </c>
      <c r="B3880" s="39">
        <v>703.67999267578125</v>
      </c>
      <c r="C3880" s="39"/>
      <c r="D3880" s="39">
        <v>182.72999572753906</v>
      </c>
      <c r="E3880" s="39">
        <v>297.95001220703125</v>
      </c>
      <c r="F3880" s="39">
        <v>396.08999633789063</v>
      </c>
      <c r="G3880" s="39">
        <v>136.64999389648438</v>
      </c>
      <c r="H3880" s="39">
        <v>542.79998779296875</v>
      </c>
      <c r="I3880" s="39"/>
      <c r="J3880" s="39">
        <v>52.119998931884766</v>
      </c>
      <c r="K3880" s="39">
        <v>360.48001098632813</v>
      </c>
      <c r="L3880" s="39"/>
      <c r="M3880" s="39"/>
      <c r="N3880" s="39"/>
      <c r="O3880" s="39">
        <v>358.739990234375</v>
      </c>
      <c r="P3880" s="39">
        <v>369.8800048828125</v>
      </c>
      <c r="Q3880" s="39">
        <v>379.79000854492188</v>
      </c>
      <c r="S3880" s="39">
        <v>324.989990234375</v>
      </c>
      <c r="T3880" s="39">
        <v>33.75</v>
      </c>
    </row>
    <row r="3881" spans="1:20">
      <c r="A3881" s="1">
        <v>42601</v>
      </c>
      <c r="B3881" s="39">
        <v>702.91998291015625</v>
      </c>
      <c r="C3881" s="39"/>
      <c r="D3881" s="39">
        <v>181.94999694824219</v>
      </c>
      <c r="E3881" s="39">
        <v>300.05999755859375</v>
      </c>
      <c r="F3881" s="39">
        <v>395.6199951171875</v>
      </c>
      <c r="G3881" s="39">
        <v>137.46000671386719</v>
      </c>
      <c r="H3881" s="39">
        <v>541.67999267578125</v>
      </c>
      <c r="I3881" s="39"/>
      <c r="J3881" s="39">
        <v>56.669998168945313</v>
      </c>
      <c r="K3881" s="39">
        <v>360.07998657226563</v>
      </c>
      <c r="L3881" s="39"/>
      <c r="M3881" s="39"/>
      <c r="N3881" s="39"/>
      <c r="O3881" s="39">
        <v>359</v>
      </c>
      <c r="P3881" s="39">
        <v>370.58999633789063</v>
      </c>
      <c r="Q3881" s="39">
        <v>379.6099853515625</v>
      </c>
      <c r="S3881" s="39">
        <v>325.25</v>
      </c>
      <c r="T3881" s="39">
        <v>33.75</v>
      </c>
    </row>
    <row r="3882" spans="1:20">
      <c r="A3882" s="1">
        <v>42604</v>
      </c>
      <c r="B3882" s="39">
        <v>705.6199951171875</v>
      </c>
      <c r="C3882" s="39"/>
      <c r="D3882" s="39">
        <v>183.8800048828125</v>
      </c>
      <c r="E3882" s="39">
        <v>299.8699951171875</v>
      </c>
      <c r="F3882" s="39">
        <v>387.64999389648438</v>
      </c>
      <c r="G3882" s="39">
        <v>135.85000610351563</v>
      </c>
      <c r="H3882" s="39">
        <v>548.47998046875</v>
      </c>
      <c r="I3882" s="39"/>
      <c r="J3882" s="39">
        <v>56.340000152587891</v>
      </c>
      <c r="K3882" s="39">
        <v>357.739990234375</v>
      </c>
      <c r="L3882" s="39"/>
      <c r="M3882" s="39"/>
      <c r="N3882" s="39"/>
      <c r="O3882" s="39">
        <v>359.04998779296875</v>
      </c>
      <c r="P3882" s="39">
        <v>370.70999145507813</v>
      </c>
      <c r="Q3882" s="39">
        <v>379.57998657226563</v>
      </c>
      <c r="S3882" s="39">
        <v>325.29998779296875</v>
      </c>
      <c r="T3882" s="39">
        <v>33.75</v>
      </c>
    </row>
    <row r="3883" spans="1:20">
      <c r="A3883" s="1">
        <v>42605</v>
      </c>
      <c r="B3883" s="39">
        <v>708.6300048828125</v>
      </c>
      <c r="C3883" s="39"/>
      <c r="D3883" s="39">
        <v>185.32000732421875</v>
      </c>
      <c r="E3883" s="39">
        <v>301.04000854492188</v>
      </c>
      <c r="F3883" s="39">
        <v>391.23001098632813</v>
      </c>
      <c r="G3883" s="39">
        <v>127.72000122070313</v>
      </c>
      <c r="H3883" s="39">
        <v>551.44000244140625</v>
      </c>
      <c r="I3883" s="39"/>
      <c r="J3883" s="39">
        <v>79.760002136230469</v>
      </c>
      <c r="K3883" s="39">
        <v>357.26998901367188</v>
      </c>
      <c r="L3883" s="39"/>
      <c r="M3883" s="39"/>
      <c r="N3883" s="39"/>
      <c r="O3883" s="39">
        <v>360.76998901367188</v>
      </c>
      <c r="P3883" s="39">
        <v>372.1199951171875</v>
      </c>
      <c r="Q3883" s="39">
        <v>381.77999877929688</v>
      </c>
      <c r="S3883" s="39">
        <v>327.01998901367188</v>
      </c>
      <c r="T3883" s="39">
        <v>33.75</v>
      </c>
    </row>
    <row r="3884" spans="1:20">
      <c r="A3884" s="1">
        <v>42606</v>
      </c>
      <c r="B3884" s="39">
        <v>704.28997802734375</v>
      </c>
      <c r="C3884" s="39"/>
      <c r="D3884" s="39">
        <v>183.96000671386719</v>
      </c>
      <c r="E3884" s="39">
        <v>300.17999267578125</v>
      </c>
      <c r="F3884" s="39">
        <v>388.60000610351563</v>
      </c>
      <c r="G3884" s="39">
        <v>155.57000732421875</v>
      </c>
      <c r="H3884" s="39">
        <v>549.469970703125</v>
      </c>
      <c r="I3884" s="39"/>
      <c r="J3884" s="39">
        <v>97.040000915527344</v>
      </c>
      <c r="K3884" s="39">
        <v>354.80999755859375</v>
      </c>
      <c r="L3884" s="39"/>
      <c r="M3884" s="39"/>
      <c r="N3884" s="39"/>
      <c r="O3884" s="39">
        <v>360.1099853515625</v>
      </c>
      <c r="P3884" s="39">
        <v>371.54000854492188</v>
      </c>
      <c r="Q3884" s="39">
        <v>380.97000122070313</v>
      </c>
      <c r="S3884" s="39">
        <v>326.3599853515625</v>
      </c>
      <c r="T3884" s="39">
        <v>33.75</v>
      </c>
    </row>
    <row r="3885" spans="1:20">
      <c r="A3885" s="1">
        <v>42607</v>
      </c>
      <c r="B3885" s="39">
        <v>706.469970703125</v>
      </c>
      <c r="C3885" s="39"/>
      <c r="D3885" s="39">
        <v>188.42999267578125</v>
      </c>
      <c r="E3885" s="39">
        <v>301.739990234375</v>
      </c>
      <c r="F3885" s="39">
        <v>385.989990234375</v>
      </c>
      <c r="G3885" s="39">
        <v>146.57000732421875</v>
      </c>
      <c r="H3885" s="39">
        <v>551.010009765625</v>
      </c>
      <c r="I3885" s="39"/>
      <c r="J3885" s="39">
        <v>97.220001220703125</v>
      </c>
      <c r="K3885" s="39">
        <v>352.72000122070313</v>
      </c>
      <c r="L3885" s="39"/>
      <c r="M3885" s="39"/>
      <c r="N3885" s="39"/>
      <c r="O3885" s="39">
        <v>360.29000854492188</v>
      </c>
      <c r="P3885" s="39">
        <v>372.92001342773438</v>
      </c>
      <c r="Q3885" s="39">
        <v>379.91000366210938</v>
      </c>
      <c r="S3885" s="39">
        <v>326.54000854492188</v>
      </c>
      <c r="T3885" s="39">
        <v>33.75</v>
      </c>
    </row>
    <row r="3886" spans="1:20">
      <c r="A3886" s="1">
        <v>42608</v>
      </c>
      <c r="B3886" s="39">
        <v>694.84002685546875</v>
      </c>
      <c r="C3886" s="39"/>
      <c r="D3886" s="39">
        <v>188.8699951171875</v>
      </c>
      <c r="E3886" s="39">
        <v>303.02999877929688</v>
      </c>
      <c r="F3886" s="39">
        <v>385.510009765625</v>
      </c>
      <c r="G3886" s="39">
        <v>107.91000366210938</v>
      </c>
      <c r="H3886" s="39">
        <v>550.91998291015625</v>
      </c>
      <c r="I3886" s="39"/>
      <c r="J3886" s="39">
        <v>98.209999084472656</v>
      </c>
      <c r="K3886" s="39">
        <v>354.55999755859375</v>
      </c>
      <c r="L3886" s="39"/>
      <c r="M3886" s="39"/>
      <c r="N3886" s="39"/>
      <c r="O3886" s="39">
        <v>359.08999633789063</v>
      </c>
      <c r="P3886" s="39">
        <v>369.23001098632813</v>
      </c>
      <c r="Q3886" s="39">
        <v>381.23001098632813</v>
      </c>
      <c r="S3886" s="39">
        <v>325.33999633789063</v>
      </c>
      <c r="T3886" s="39">
        <v>33.75</v>
      </c>
    </row>
    <row r="3887" spans="1:20">
      <c r="A3887" s="1">
        <v>42611</v>
      </c>
      <c r="B3887" s="39">
        <v>692.71002197265625</v>
      </c>
      <c r="C3887" s="39"/>
      <c r="D3887" s="39">
        <v>145.91000366210938</v>
      </c>
      <c r="E3887" s="39">
        <v>302.04000854492188</v>
      </c>
      <c r="F3887" s="39">
        <v>391.70999145507813</v>
      </c>
      <c r="G3887" s="39">
        <v>109.91000366210938</v>
      </c>
      <c r="H3887" s="39">
        <v>553.1099853515625</v>
      </c>
      <c r="I3887" s="39"/>
      <c r="J3887" s="39">
        <v>102.19999694824219</v>
      </c>
      <c r="K3887" s="39">
        <v>358.79998779296875</v>
      </c>
      <c r="L3887" s="39"/>
      <c r="M3887" s="39"/>
      <c r="N3887" s="39"/>
      <c r="O3887" s="39">
        <v>357.07998657226563</v>
      </c>
      <c r="P3887" s="39">
        <v>361.60000610351563</v>
      </c>
      <c r="Q3887" s="39">
        <v>384.97000122070313</v>
      </c>
      <c r="S3887" s="39">
        <v>323.32998657226563</v>
      </c>
      <c r="T3887" s="39">
        <v>33.75</v>
      </c>
    </row>
    <row r="3888" spans="1:20">
      <c r="A3888" s="1">
        <v>42612</v>
      </c>
      <c r="B3888" s="39">
        <v>702.280029296875</v>
      </c>
      <c r="C3888" s="39"/>
      <c r="D3888" s="39">
        <v>127.16000366210938</v>
      </c>
      <c r="E3888" s="39">
        <v>301.23001098632813</v>
      </c>
      <c r="F3888" s="39">
        <v>383.66000366210938</v>
      </c>
      <c r="G3888" s="39">
        <v>110.52999877929688</v>
      </c>
      <c r="H3888" s="39">
        <v>554.67999267578125</v>
      </c>
      <c r="I3888" s="39"/>
      <c r="J3888" s="39">
        <v>109.80999755859375</v>
      </c>
      <c r="K3888" s="39">
        <v>356.10000610351563</v>
      </c>
      <c r="L3888" s="39"/>
      <c r="M3888" s="39"/>
      <c r="N3888" s="39"/>
      <c r="O3888" s="39">
        <v>355.66000366210938</v>
      </c>
      <c r="P3888" s="39">
        <v>359.55999755859375</v>
      </c>
      <c r="Q3888" s="39">
        <v>384.07998657226563</v>
      </c>
      <c r="S3888" s="39">
        <v>321.91000366210938</v>
      </c>
      <c r="T3888" s="39">
        <v>33.75</v>
      </c>
    </row>
    <row r="3889" spans="1:20">
      <c r="A3889" s="1">
        <v>42613</v>
      </c>
      <c r="B3889" s="39">
        <v>706.08001708984375</v>
      </c>
      <c r="C3889" s="39"/>
      <c r="D3889" s="39">
        <v>127.55000305175781</v>
      </c>
      <c r="E3889" s="39">
        <v>300.72000122070313</v>
      </c>
      <c r="F3889" s="39">
        <v>380.07000732421875</v>
      </c>
      <c r="G3889" s="39">
        <v>110.55999755859375</v>
      </c>
      <c r="H3889" s="39">
        <v>550.82000732421875</v>
      </c>
      <c r="I3889" s="39"/>
      <c r="J3889" s="39">
        <v>137.75</v>
      </c>
      <c r="K3889" s="39">
        <v>352.42999267578125</v>
      </c>
      <c r="L3889" s="39"/>
      <c r="M3889" s="39"/>
      <c r="N3889" s="39"/>
      <c r="O3889" s="39">
        <v>355.260009765625</v>
      </c>
      <c r="P3889" s="39">
        <v>359.92999267578125</v>
      </c>
      <c r="Q3889" s="39">
        <v>382.80999755859375</v>
      </c>
      <c r="S3889" s="39">
        <v>321.510009765625</v>
      </c>
      <c r="T3889" s="39">
        <v>33.75</v>
      </c>
    </row>
    <row r="3890" spans="1:20">
      <c r="A3890" s="1">
        <v>42614</v>
      </c>
      <c r="B3890" s="39">
        <v>707.05999755859375</v>
      </c>
      <c r="C3890" s="39"/>
      <c r="D3890" s="39">
        <v>127.19999694824219</v>
      </c>
      <c r="E3890" s="39">
        <v>301.16000366210938</v>
      </c>
      <c r="F3890" s="39">
        <v>377.3900146484375</v>
      </c>
      <c r="G3890" s="39">
        <v>111.90000152587891</v>
      </c>
      <c r="H3890" s="39">
        <v>545.010009765625</v>
      </c>
      <c r="I3890" s="39"/>
      <c r="J3890" s="39">
        <v>142.71000671386719</v>
      </c>
      <c r="K3890" s="39">
        <v>352.55999755859375</v>
      </c>
      <c r="L3890" s="39"/>
      <c r="M3890" s="39"/>
      <c r="N3890" s="39"/>
      <c r="O3890" s="39">
        <v>354.94000244140625</v>
      </c>
      <c r="P3890" s="39">
        <v>360.14999389648438</v>
      </c>
      <c r="Q3890" s="39">
        <v>381.91000366210938</v>
      </c>
      <c r="S3890" s="39">
        <v>321.19000244140625</v>
      </c>
      <c r="T3890" s="39">
        <v>33.75</v>
      </c>
    </row>
    <row r="3891" spans="1:20">
      <c r="A3891" s="1">
        <v>42615</v>
      </c>
      <c r="B3891" s="39">
        <v>707.30999755859375</v>
      </c>
      <c r="C3891" s="39"/>
      <c r="D3891" s="39">
        <v>125.26000213623047</v>
      </c>
      <c r="E3891" s="39">
        <v>299.510009765625</v>
      </c>
      <c r="F3891" s="39">
        <v>382.1099853515625</v>
      </c>
      <c r="G3891" s="39">
        <v>122.94000244140625</v>
      </c>
      <c r="H3891" s="39">
        <v>545.71002197265625</v>
      </c>
      <c r="I3891" s="39"/>
      <c r="J3891" s="39">
        <v>140.13999938964844</v>
      </c>
      <c r="K3891" s="39">
        <v>349.07998657226563</v>
      </c>
      <c r="L3891" s="39"/>
      <c r="M3891" s="39"/>
      <c r="N3891" s="39"/>
      <c r="O3891" s="39">
        <v>353.73001098632813</v>
      </c>
      <c r="P3891" s="39">
        <v>359.97000122070313</v>
      </c>
      <c r="Q3891" s="39">
        <v>379.489990234375</v>
      </c>
      <c r="S3891" s="39">
        <v>319.98001098632813</v>
      </c>
      <c r="T3891" s="39">
        <v>33.75</v>
      </c>
    </row>
    <row r="3892" spans="1:20">
      <c r="A3892" s="1">
        <v>42618</v>
      </c>
    </row>
    <row r="3893" spans="1:20">
      <c r="A3893" s="1">
        <v>42619</v>
      </c>
      <c r="B3893" s="39">
        <v>711.760009765625</v>
      </c>
      <c r="C3893" s="39"/>
      <c r="D3893" s="39">
        <v>183.22000122070313</v>
      </c>
      <c r="E3893" s="39">
        <v>296.07000732421875</v>
      </c>
      <c r="F3893" s="39">
        <v>380.17999267578125</v>
      </c>
      <c r="G3893" s="39">
        <v>119.12000274658203</v>
      </c>
      <c r="H3893" s="39">
        <v>542.41998291015625</v>
      </c>
      <c r="I3893" s="39"/>
      <c r="J3893" s="39">
        <v>147.42999267578125</v>
      </c>
      <c r="K3893" s="39">
        <v>349.07998657226563</v>
      </c>
      <c r="L3893" s="39"/>
      <c r="M3893" s="39"/>
      <c r="N3893" s="39"/>
      <c r="O3893" s="39">
        <v>357.95999145507813</v>
      </c>
      <c r="P3893" s="39">
        <v>368.79000854492188</v>
      </c>
      <c r="Q3893" s="39">
        <v>379.27999877929688</v>
      </c>
      <c r="S3893" s="39">
        <v>324.20999145507813</v>
      </c>
      <c r="T3893" s="39">
        <v>33.75</v>
      </c>
    </row>
    <row r="3894" spans="1:20">
      <c r="A3894" s="1">
        <v>42620</v>
      </c>
      <c r="B3894" s="39">
        <v>714.07000732421875</v>
      </c>
      <c r="C3894" s="39"/>
      <c r="D3894" s="39">
        <v>183.1199951171875</v>
      </c>
      <c r="E3894" s="39">
        <v>298.64999389648438</v>
      </c>
      <c r="F3894" s="39">
        <v>386.79000854492188</v>
      </c>
      <c r="G3894" s="39">
        <v>168.72000122070313</v>
      </c>
      <c r="H3894" s="39">
        <v>555.41998291015625</v>
      </c>
      <c r="I3894" s="39"/>
      <c r="J3894" s="39">
        <v>120.65000152587891</v>
      </c>
      <c r="K3894" s="39">
        <v>353.67001342773438</v>
      </c>
      <c r="L3894" s="39"/>
      <c r="M3894" s="39"/>
      <c r="N3894" s="39"/>
      <c r="O3894" s="39">
        <v>362.1199951171875</v>
      </c>
      <c r="P3894" s="39">
        <v>373.30999755859375</v>
      </c>
      <c r="Q3894" s="39">
        <v>383.42999267578125</v>
      </c>
      <c r="S3894" s="39">
        <v>328.3699951171875</v>
      </c>
      <c r="T3894" s="39">
        <v>33.75</v>
      </c>
    </row>
    <row r="3895" spans="1:20">
      <c r="A3895" s="1">
        <v>42621</v>
      </c>
      <c r="B3895" s="39">
        <v>712.0999755859375</v>
      </c>
      <c r="C3895" s="39"/>
      <c r="D3895" s="39">
        <v>180.13999938964844</v>
      </c>
      <c r="E3895" s="39">
        <v>297.66000366210938</v>
      </c>
      <c r="F3895" s="39">
        <v>385.16000366210938</v>
      </c>
      <c r="G3895" s="39">
        <v>165.64999389648438</v>
      </c>
      <c r="H3895" s="39">
        <v>564.780029296875</v>
      </c>
      <c r="I3895" s="39"/>
      <c r="J3895" s="39">
        <v>123.05999755859375</v>
      </c>
      <c r="K3895" s="39">
        <v>349.95001220703125</v>
      </c>
      <c r="L3895" s="39"/>
      <c r="M3895" s="39"/>
      <c r="N3895" s="39"/>
      <c r="O3895" s="39">
        <v>361.22000122070313</v>
      </c>
      <c r="P3895" s="39">
        <v>371.6099853515625</v>
      </c>
      <c r="Q3895" s="39">
        <v>383.27999877929688</v>
      </c>
      <c r="S3895" s="39">
        <v>327.47000122070313</v>
      </c>
      <c r="T3895" s="39">
        <v>33.75</v>
      </c>
    </row>
    <row r="3896" spans="1:20">
      <c r="A3896" s="1">
        <v>42622</v>
      </c>
      <c r="B3896" s="39">
        <v>709.33001708984375</v>
      </c>
      <c r="C3896" s="39"/>
      <c r="D3896" s="39">
        <v>186.72999572753906</v>
      </c>
      <c r="E3896" s="39">
        <v>299</v>
      </c>
      <c r="F3896" s="39">
        <v>386.45999145507813</v>
      </c>
      <c r="G3896" s="39">
        <v>177.61000061035156</v>
      </c>
      <c r="H3896" s="39">
        <v>563.3599853515625</v>
      </c>
      <c r="I3896" s="39"/>
      <c r="J3896" s="39">
        <v>124.58000183105469</v>
      </c>
      <c r="K3896" s="39">
        <v>354.82000732421875</v>
      </c>
      <c r="L3896" s="39"/>
      <c r="M3896" s="39"/>
      <c r="N3896" s="39"/>
      <c r="O3896" s="39">
        <v>363.54000854492188</v>
      </c>
      <c r="P3896" s="39">
        <v>373.3900146484375</v>
      </c>
      <c r="Q3896" s="39">
        <v>386.39999389648438</v>
      </c>
      <c r="S3896" s="39">
        <v>329.79000854492188</v>
      </c>
      <c r="T3896" s="39">
        <v>33.75</v>
      </c>
    </row>
    <row r="3897" spans="1:20">
      <c r="A3897" s="1">
        <v>42625</v>
      </c>
      <c r="B3897" s="39">
        <v>705.19000244140625</v>
      </c>
      <c r="C3897" s="39"/>
      <c r="D3897" s="39">
        <v>181.02000427246094</v>
      </c>
      <c r="E3897" s="39">
        <v>298.57000732421875</v>
      </c>
      <c r="F3897" s="39">
        <v>379.79000854492188</v>
      </c>
      <c r="G3897" s="39">
        <v>177.57000732421875</v>
      </c>
      <c r="H3897" s="39">
        <v>557.17999267578125</v>
      </c>
      <c r="I3897" s="39"/>
      <c r="J3897" s="39">
        <v>125.27999877929688</v>
      </c>
      <c r="K3897" s="39">
        <v>355.47000122070313</v>
      </c>
      <c r="L3897" s="39"/>
      <c r="M3897" s="39"/>
      <c r="N3897" s="39"/>
      <c r="O3897" s="39">
        <v>361.79998779296875</v>
      </c>
      <c r="P3897" s="39">
        <v>370.75</v>
      </c>
      <c r="Q3897" s="39">
        <v>385.44000244140625</v>
      </c>
      <c r="S3897" s="39">
        <v>328.04998779296875</v>
      </c>
      <c r="T3897" s="39">
        <v>33.75</v>
      </c>
    </row>
    <row r="3898" spans="1:20">
      <c r="A3898" s="1">
        <v>42626</v>
      </c>
      <c r="B3898" s="39">
        <v>706.69000244140625</v>
      </c>
      <c r="C3898" s="39"/>
      <c r="D3898" s="39">
        <v>173.89999389648438</v>
      </c>
      <c r="E3898" s="39">
        <v>300.97000122070313</v>
      </c>
      <c r="F3898" s="39">
        <v>378.92001342773438</v>
      </c>
      <c r="G3898" s="39">
        <v>173.69999694824219</v>
      </c>
      <c r="H3898" s="39">
        <v>557.08001708984375</v>
      </c>
      <c r="I3898" s="39"/>
      <c r="J3898" s="39">
        <v>70.050003051757813</v>
      </c>
      <c r="K3898" s="39">
        <v>353.42999267578125</v>
      </c>
      <c r="L3898" s="39"/>
      <c r="M3898" s="39"/>
      <c r="N3898" s="39"/>
      <c r="O3898" s="39">
        <v>359.16000366210938</v>
      </c>
      <c r="P3898" s="39">
        <v>370.79000854492188</v>
      </c>
      <c r="Q3898" s="39">
        <v>379.739990234375</v>
      </c>
      <c r="S3898" s="39">
        <v>325.41000366210938</v>
      </c>
      <c r="T3898" s="39">
        <v>33.75</v>
      </c>
    </row>
    <row r="3899" spans="1:20">
      <c r="A3899" s="1">
        <v>42627</v>
      </c>
      <c r="B3899" s="39">
        <v>705.989990234375</v>
      </c>
      <c r="C3899" s="39"/>
      <c r="D3899" s="39">
        <v>175.66999816894531</v>
      </c>
      <c r="E3899" s="39">
        <v>300.25</v>
      </c>
      <c r="F3899" s="39">
        <v>376.67999267578125</v>
      </c>
      <c r="G3899" s="39">
        <v>172.91000366210938</v>
      </c>
      <c r="H3899" s="39">
        <v>550.46002197265625</v>
      </c>
      <c r="I3899" s="39"/>
      <c r="J3899" s="39">
        <v>68.169998168945313</v>
      </c>
      <c r="K3899" s="39">
        <v>352.92001342773438</v>
      </c>
      <c r="L3899" s="39"/>
      <c r="M3899" s="39"/>
      <c r="N3899" s="39"/>
      <c r="O3899" s="39">
        <v>358</v>
      </c>
      <c r="P3899" s="39">
        <v>370.3699951171875</v>
      </c>
      <c r="Q3899" s="39">
        <v>377.67001342773438</v>
      </c>
      <c r="S3899" s="39">
        <v>324.25</v>
      </c>
      <c r="T3899" s="39">
        <v>33.75</v>
      </c>
    </row>
    <row r="3900" spans="1:20">
      <c r="A3900" s="1">
        <v>42628</v>
      </c>
      <c r="B3900" s="39">
        <v>705.780029296875</v>
      </c>
      <c r="C3900" s="39"/>
      <c r="D3900" s="39">
        <v>173.00999450683594</v>
      </c>
      <c r="E3900" s="39">
        <v>298.95999145507813</v>
      </c>
      <c r="F3900" s="39">
        <v>378.17999267578125</v>
      </c>
      <c r="G3900" s="39">
        <v>172.8699951171875</v>
      </c>
      <c r="H3900" s="39">
        <v>551.45001220703125</v>
      </c>
      <c r="I3900" s="39"/>
      <c r="J3900" s="39">
        <v>66.209999084472656</v>
      </c>
      <c r="K3900" s="39">
        <v>356.67999267578125</v>
      </c>
      <c r="L3900" s="39"/>
      <c r="M3900" s="39"/>
      <c r="N3900" s="39"/>
      <c r="O3900" s="39">
        <v>358.739990234375</v>
      </c>
      <c r="P3900" s="39">
        <v>369.3800048828125</v>
      </c>
      <c r="Q3900" s="39">
        <v>380.32998657226563</v>
      </c>
      <c r="S3900" s="39">
        <v>324.989990234375</v>
      </c>
      <c r="T3900" s="39">
        <v>33.75</v>
      </c>
    </row>
    <row r="3901" spans="1:20">
      <c r="A3901" s="1">
        <v>42629</v>
      </c>
      <c r="B3901" s="39">
        <v>705.6500244140625</v>
      </c>
      <c r="C3901" s="39"/>
      <c r="D3901" s="39">
        <v>169.47999572753906</v>
      </c>
      <c r="E3901" s="39">
        <v>299.6199951171875</v>
      </c>
      <c r="F3901" s="39">
        <v>373.97000122070313</v>
      </c>
      <c r="G3901" s="39">
        <v>168.02999877929688</v>
      </c>
      <c r="H3901" s="39">
        <v>551.29998779296875</v>
      </c>
      <c r="I3901" s="39"/>
      <c r="J3901" s="39">
        <v>49.419998168945313</v>
      </c>
      <c r="K3901" s="39">
        <v>350.3800048828125</v>
      </c>
      <c r="L3901" s="39"/>
      <c r="M3901" s="39"/>
      <c r="N3901" s="39"/>
      <c r="O3901" s="39">
        <v>355.69000244140625</v>
      </c>
      <c r="P3901" s="39">
        <v>368.510009765625</v>
      </c>
      <c r="Q3901" s="39">
        <v>374.67999267578125</v>
      </c>
      <c r="S3901" s="39">
        <v>321.94000244140625</v>
      </c>
      <c r="T3901" s="39">
        <v>33.75</v>
      </c>
    </row>
    <row r="3902" spans="1:20">
      <c r="A3902" s="1">
        <v>42632</v>
      </c>
      <c r="B3902" s="39">
        <v>692.030029296875</v>
      </c>
      <c r="C3902" s="39"/>
      <c r="D3902" s="39">
        <v>169.30999755859375</v>
      </c>
      <c r="E3902" s="39">
        <v>292.3699951171875</v>
      </c>
      <c r="F3902" s="39">
        <v>358.5</v>
      </c>
      <c r="G3902" s="39">
        <v>169.02999877929688</v>
      </c>
      <c r="H3902" s="39">
        <v>544.91998291015625</v>
      </c>
      <c r="I3902" s="39"/>
      <c r="J3902" s="39">
        <v>130.86000061035156</v>
      </c>
      <c r="K3902" s="39">
        <v>351.1300048828125</v>
      </c>
      <c r="L3902" s="39"/>
      <c r="M3902" s="39"/>
      <c r="N3902" s="39"/>
      <c r="O3902" s="39">
        <v>354.33999633789063</v>
      </c>
      <c r="P3902" s="39">
        <v>360.739990234375</v>
      </c>
      <c r="Q3902" s="39">
        <v>379.989990234375</v>
      </c>
      <c r="S3902" s="39">
        <v>320.58999633789063</v>
      </c>
      <c r="T3902" s="39">
        <v>33.75</v>
      </c>
    </row>
    <row r="3903" spans="1:20">
      <c r="A3903" s="1">
        <v>42633</v>
      </c>
      <c r="B3903" s="39">
        <v>705.15997314453125</v>
      </c>
      <c r="C3903" s="39"/>
      <c r="D3903" s="39">
        <v>183.16999816894531</v>
      </c>
      <c r="E3903" s="39">
        <v>297.19000244140625</v>
      </c>
      <c r="F3903" s="39">
        <v>371.83999633789063</v>
      </c>
      <c r="G3903" s="39">
        <v>139.08000183105469</v>
      </c>
      <c r="H3903" s="39">
        <v>552.55999755859375</v>
      </c>
      <c r="I3903" s="39"/>
      <c r="J3903" s="39">
        <v>54.599998474121094</v>
      </c>
      <c r="K3903" s="39">
        <v>349.489990234375</v>
      </c>
      <c r="L3903" s="39"/>
      <c r="M3903" s="39"/>
      <c r="N3903" s="39"/>
      <c r="O3903" s="39">
        <v>355.510009765625</v>
      </c>
      <c r="P3903" s="39">
        <v>368.07000732421875</v>
      </c>
      <c r="Q3903" s="39">
        <v>374.760009765625</v>
      </c>
      <c r="S3903" s="39">
        <v>321.760009765625</v>
      </c>
      <c r="T3903" s="39">
        <v>33.75</v>
      </c>
    </row>
    <row r="3904" spans="1:20">
      <c r="A3904" s="1">
        <v>42634</v>
      </c>
      <c r="B3904" s="39">
        <v>705.75</v>
      </c>
      <c r="C3904" s="39"/>
      <c r="D3904" s="39">
        <v>180.58000183105469</v>
      </c>
      <c r="E3904" s="39">
        <v>297.42001342773438</v>
      </c>
      <c r="F3904" s="39">
        <v>378.66000366210938</v>
      </c>
      <c r="G3904" s="39">
        <v>134.55000305175781</v>
      </c>
      <c r="H3904" s="39">
        <v>549.719970703125</v>
      </c>
      <c r="I3904" s="39"/>
      <c r="J3904" s="39">
        <v>55.099998474121094</v>
      </c>
      <c r="K3904" s="39">
        <v>346.30999755859375</v>
      </c>
      <c r="L3904" s="39"/>
      <c r="M3904" s="39"/>
      <c r="N3904" s="39"/>
      <c r="O3904" s="39">
        <v>354.26998901367188</v>
      </c>
      <c r="P3904" s="39">
        <v>368.22000122070313</v>
      </c>
      <c r="Q3904" s="39">
        <v>371.95001220703125</v>
      </c>
      <c r="S3904" s="39">
        <v>320.51998901367188</v>
      </c>
      <c r="T3904" s="39">
        <v>33.75</v>
      </c>
    </row>
    <row r="3905" spans="1:20">
      <c r="A3905" s="1">
        <v>42635</v>
      </c>
      <c r="B3905" s="39">
        <v>709.0999755859375</v>
      </c>
      <c r="C3905" s="39"/>
      <c r="D3905" s="39">
        <v>178.50999450683594</v>
      </c>
      <c r="E3905" s="39">
        <v>298.26998901367188</v>
      </c>
      <c r="F3905" s="39">
        <v>376.04998779296875</v>
      </c>
      <c r="G3905" s="39">
        <v>131.89999389648438</v>
      </c>
      <c r="H3905" s="39">
        <v>545.8599853515625</v>
      </c>
      <c r="I3905" s="39"/>
      <c r="J3905" s="39">
        <v>52.310001373291016</v>
      </c>
      <c r="K3905" s="39">
        <v>347.6099853515625</v>
      </c>
      <c r="L3905" s="39"/>
      <c r="M3905" s="39"/>
      <c r="N3905" s="39"/>
      <c r="O3905" s="39">
        <v>354.3900146484375</v>
      </c>
      <c r="P3905" s="39">
        <v>368.70001220703125</v>
      </c>
      <c r="Q3905" s="39">
        <v>371.70999145507813</v>
      </c>
      <c r="S3905" s="39">
        <v>320.6400146484375</v>
      </c>
      <c r="T3905" s="39">
        <v>33.75</v>
      </c>
    </row>
    <row r="3906" spans="1:20">
      <c r="A3906" s="1">
        <v>42636</v>
      </c>
      <c r="B3906" s="39">
        <v>710.969970703125</v>
      </c>
      <c r="C3906" s="39"/>
      <c r="D3906" s="39">
        <v>178.83000183105469</v>
      </c>
      <c r="E3906" s="39">
        <v>298.82998657226563</v>
      </c>
      <c r="F3906" s="39">
        <v>378.85000610351563</v>
      </c>
      <c r="G3906" s="39">
        <v>131.30999755859375</v>
      </c>
      <c r="H3906" s="39">
        <v>546.44000244140625</v>
      </c>
      <c r="I3906" s="39"/>
      <c r="J3906" s="39">
        <v>127.12000274658203</v>
      </c>
      <c r="K3906" s="39">
        <v>348</v>
      </c>
      <c r="L3906" s="39"/>
      <c r="M3906" s="39"/>
      <c r="N3906" s="39"/>
      <c r="O3906" s="39">
        <v>357.75</v>
      </c>
      <c r="P3906" s="39">
        <v>369.6400146484375</v>
      </c>
      <c r="Q3906" s="39">
        <v>377.92001342773438</v>
      </c>
      <c r="S3906" s="39">
        <v>324</v>
      </c>
      <c r="T3906" s="39">
        <v>33.75</v>
      </c>
    </row>
    <row r="3907" spans="1:20">
      <c r="A3907" s="1">
        <v>42639</v>
      </c>
      <c r="B3907" s="39">
        <v>713.16998291015625</v>
      </c>
      <c r="C3907" s="39"/>
      <c r="D3907" s="39">
        <v>171.42999267578125</v>
      </c>
      <c r="E3907" s="39">
        <v>298.14999389648438</v>
      </c>
      <c r="F3907" s="39">
        <v>380.54000854492188</v>
      </c>
      <c r="G3907" s="39">
        <v>140.27999877929688</v>
      </c>
      <c r="H3907" s="39">
        <v>547.239990234375</v>
      </c>
      <c r="I3907" s="39"/>
      <c r="J3907" s="39">
        <v>48.869998931884766</v>
      </c>
      <c r="K3907" s="39">
        <v>351.739990234375</v>
      </c>
      <c r="L3907" s="39"/>
      <c r="M3907" s="39"/>
      <c r="N3907" s="39"/>
      <c r="O3907" s="39">
        <v>355.92999267578125</v>
      </c>
      <c r="P3907" s="39">
        <v>369.08999633789063</v>
      </c>
      <c r="Q3907" s="39">
        <v>374.60000610351563</v>
      </c>
      <c r="S3907" s="39">
        <v>322.17999267578125</v>
      </c>
      <c r="T3907" s="39">
        <v>33.75</v>
      </c>
    </row>
    <row r="3908" spans="1:20">
      <c r="A3908" s="1">
        <v>42640</v>
      </c>
      <c r="B3908" s="39">
        <v>714.32000732421875</v>
      </c>
      <c r="C3908" s="39"/>
      <c r="D3908" s="39">
        <v>168.1199951171875</v>
      </c>
      <c r="E3908" s="39">
        <v>299.97000122070313</v>
      </c>
      <c r="F3908" s="39">
        <v>362.1300048828125</v>
      </c>
      <c r="G3908" s="39">
        <v>164.52000427246094</v>
      </c>
      <c r="H3908" s="39">
        <v>549.07000732421875</v>
      </c>
      <c r="I3908" s="39"/>
      <c r="J3908" s="39">
        <v>53.060001373291016</v>
      </c>
      <c r="K3908" s="39">
        <v>352.95999145507813</v>
      </c>
      <c r="L3908" s="39"/>
      <c r="M3908" s="39"/>
      <c r="N3908" s="39"/>
      <c r="O3908" s="39">
        <v>356.76998901367188</v>
      </c>
      <c r="P3908" s="39">
        <v>369.27999877929688</v>
      </c>
      <c r="Q3908" s="39">
        <v>376.20001220703125</v>
      </c>
      <c r="S3908" s="39">
        <v>323.01998901367188</v>
      </c>
      <c r="T3908" s="39">
        <v>33.75</v>
      </c>
    </row>
    <row r="3909" spans="1:20">
      <c r="A3909" s="1">
        <v>42641</v>
      </c>
      <c r="B3909" s="39">
        <v>713.20001220703125</v>
      </c>
      <c r="C3909" s="39"/>
      <c r="D3909" s="39">
        <v>165.16999816894531</v>
      </c>
      <c r="E3909" s="39">
        <v>299.20001220703125</v>
      </c>
      <c r="F3909" s="39">
        <v>354.6099853515625</v>
      </c>
      <c r="G3909" s="39">
        <v>138.47000122070313</v>
      </c>
      <c r="H3909" s="39">
        <v>554.91998291015625</v>
      </c>
      <c r="I3909" s="39"/>
      <c r="J3909" s="39">
        <v>52.939998626708984</v>
      </c>
      <c r="K3909" s="39">
        <v>347.8900146484375</v>
      </c>
      <c r="L3909" s="39"/>
      <c r="M3909" s="39"/>
      <c r="N3909" s="39"/>
      <c r="O3909" s="39">
        <v>354.3599853515625</v>
      </c>
      <c r="P3909" s="39">
        <v>366.3699951171875</v>
      </c>
      <c r="Q3909" s="39">
        <v>374.10000610351563</v>
      </c>
      <c r="S3909" s="39">
        <v>320.6099853515625</v>
      </c>
      <c r="T3909" s="39">
        <v>33.75</v>
      </c>
    </row>
    <row r="3910" spans="1:20">
      <c r="A3910" s="1">
        <v>42642</v>
      </c>
      <c r="B3910" s="39">
        <v>707.510009765625</v>
      </c>
      <c r="C3910" s="39"/>
      <c r="D3910" s="39">
        <v>167.66999816894531</v>
      </c>
      <c r="E3910" s="39">
        <v>296.89999389648438</v>
      </c>
      <c r="F3910" s="39">
        <v>357.14999389648438</v>
      </c>
      <c r="G3910" s="39">
        <v>140.46000671386719</v>
      </c>
      <c r="H3910" s="39">
        <v>553.44000244140625</v>
      </c>
      <c r="I3910" s="39"/>
      <c r="J3910" s="39">
        <v>53.110000610351563</v>
      </c>
      <c r="K3910" s="39">
        <v>345.8800048828125</v>
      </c>
      <c r="L3910" s="39"/>
      <c r="M3910" s="39"/>
      <c r="N3910" s="39"/>
      <c r="O3910" s="39">
        <v>352.75</v>
      </c>
      <c r="P3910" s="39">
        <v>364.70999145507813</v>
      </c>
      <c r="Q3910" s="39">
        <v>372.3900146484375</v>
      </c>
      <c r="S3910" s="39">
        <v>319</v>
      </c>
      <c r="T3910" s="39">
        <v>33.75</v>
      </c>
    </row>
    <row r="3911" spans="1:20">
      <c r="A3911" s="1">
        <v>42643</v>
      </c>
      <c r="B3911" s="39">
        <v>710.54998779296875</v>
      </c>
      <c r="C3911" s="39"/>
      <c r="D3911" s="39">
        <v>169.94000244140625</v>
      </c>
      <c r="E3911" s="39">
        <v>294.77999877929688</v>
      </c>
      <c r="F3911" s="39">
        <v>353.82000732421875</v>
      </c>
      <c r="G3911" s="39">
        <v>142.02999877929688</v>
      </c>
      <c r="H3911" s="39">
        <v>552.91998291015625</v>
      </c>
      <c r="I3911" s="39"/>
      <c r="J3911" s="39">
        <v>52.169998168945313</v>
      </c>
      <c r="K3911" s="39">
        <v>347.64999389648438</v>
      </c>
      <c r="L3911" s="39"/>
      <c r="M3911" s="39"/>
      <c r="N3911" s="39"/>
      <c r="O3911" s="39">
        <v>353.1400146484375</v>
      </c>
      <c r="P3911" s="39">
        <v>364.54998779296875</v>
      </c>
      <c r="Q3911" s="39">
        <v>373.39999389648438</v>
      </c>
      <c r="S3911" s="39">
        <v>319.3900146484375</v>
      </c>
      <c r="T3911" s="39">
        <v>33.75</v>
      </c>
    </row>
    <row r="3912" spans="1:20">
      <c r="A3912" s="1">
        <v>42646</v>
      </c>
      <c r="B3912" s="39">
        <v>710.9000244140625</v>
      </c>
      <c r="C3912" s="39"/>
      <c r="D3912" s="39">
        <v>181.99000549316406</v>
      </c>
      <c r="E3912" s="39">
        <v>295.14999389648438</v>
      </c>
      <c r="F3912" s="39">
        <v>358.95001220703125</v>
      </c>
      <c r="G3912" s="39">
        <v>130.8800048828125</v>
      </c>
      <c r="H3912" s="39">
        <v>544.90997314453125</v>
      </c>
      <c r="I3912" s="39"/>
      <c r="J3912" s="39">
        <v>94.400001525878906</v>
      </c>
      <c r="K3912" s="39">
        <v>344.1300048828125</v>
      </c>
      <c r="L3912" s="39"/>
      <c r="M3912" s="39"/>
      <c r="N3912" s="39"/>
      <c r="O3912" s="39">
        <v>353.75</v>
      </c>
      <c r="P3912" s="39">
        <v>366.760009765625</v>
      </c>
      <c r="Q3912" s="39">
        <v>372.3699951171875</v>
      </c>
      <c r="S3912" s="39">
        <v>320</v>
      </c>
      <c r="T3912" s="39">
        <v>33.75</v>
      </c>
    </row>
    <row r="3913" spans="1:20">
      <c r="A3913" s="1">
        <v>42647</v>
      </c>
      <c r="B3913" s="39">
        <v>715.46002197265625</v>
      </c>
      <c r="C3913" s="39"/>
      <c r="D3913" s="39">
        <v>175.60000610351563</v>
      </c>
      <c r="E3913" s="39">
        <v>295.23001098632813</v>
      </c>
      <c r="F3913" s="39">
        <v>379.07000732421875</v>
      </c>
      <c r="G3913" s="39">
        <v>132.83999633789063</v>
      </c>
      <c r="H3913" s="39">
        <v>548.1500244140625</v>
      </c>
      <c r="I3913" s="39"/>
      <c r="J3913" s="39">
        <v>101.76000213623047</v>
      </c>
      <c r="K3913" s="39">
        <v>345.5</v>
      </c>
      <c r="L3913" s="39"/>
      <c r="M3913" s="39"/>
      <c r="N3913" s="39"/>
      <c r="O3913" s="39">
        <v>355.6400146484375</v>
      </c>
      <c r="P3913" s="39">
        <v>368.45001220703125</v>
      </c>
      <c r="Q3913" s="39">
        <v>374.6400146484375</v>
      </c>
      <c r="S3913" s="39">
        <v>321.8900146484375</v>
      </c>
      <c r="T3913" s="39">
        <v>33.75</v>
      </c>
    </row>
    <row r="3914" spans="1:20">
      <c r="A3914" s="1">
        <v>42648</v>
      </c>
      <c r="B3914" s="39">
        <v>714.6099853515625</v>
      </c>
      <c r="C3914" s="39"/>
      <c r="D3914" s="39">
        <v>180.86000061035156</v>
      </c>
      <c r="E3914" s="39">
        <v>295.260009765625</v>
      </c>
      <c r="F3914" s="39">
        <v>379.27999877929688</v>
      </c>
      <c r="G3914" s="39">
        <v>142.44999694824219</v>
      </c>
      <c r="H3914" s="39">
        <v>546.34002685546875</v>
      </c>
      <c r="I3914" s="39"/>
      <c r="J3914" s="39">
        <v>109.83999633789063</v>
      </c>
      <c r="K3914" s="39">
        <v>347.3900146484375</v>
      </c>
      <c r="L3914" s="39"/>
      <c r="M3914" s="39"/>
      <c r="N3914" s="39"/>
      <c r="O3914" s="39">
        <v>356.91000366210938</v>
      </c>
      <c r="P3914" s="39">
        <v>369.6199951171875</v>
      </c>
      <c r="Q3914" s="39">
        <v>376.1300048828125</v>
      </c>
      <c r="S3914" s="39">
        <v>323.16000366210938</v>
      </c>
      <c r="T3914" s="39">
        <v>33.75</v>
      </c>
    </row>
    <row r="3915" spans="1:20">
      <c r="A3915" s="1">
        <v>42649</v>
      </c>
      <c r="B3915" s="39">
        <v>721.4000244140625</v>
      </c>
      <c r="C3915" s="39"/>
      <c r="D3915" s="39">
        <v>147.25</v>
      </c>
      <c r="E3915" s="39">
        <v>296.8800048828125</v>
      </c>
      <c r="F3915" s="39">
        <v>354.35000610351563</v>
      </c>
      <c r="G3915" s="39">
        <v>141.05000305175781</v>
      </c>
      <c r="H3915" s="39">
        <v>545.29998779296875</v>
      </c>
      <c r="I3915" s="39"/>
      <c r="J3915" s="39">
        <v>110.94999694824219</v>
      </c>
      <c r="K3915" s="39">
        <v>346.66000366210938</v>
      </c>
      <c r="L3915" s="39"/>
      <c r="M3915" s="39"/>
      <c r="N3915" s="39"/>
      <c r="O3915" s="39">
        <v>353.91000366210938</v>
      </c>
      <c r="P3915" s="39">
        <v>364.14999389648438</v>
      </c>
      <c r="Q3915" s="39">
        <v>375.47000122070313</v>
      </c>
      <c r="S3915" s="39">
        <v>320.16000366210938</v>
      </c>
      <c r="T3915" s="39">
        <v>33.75</v>
      </c>
    </row>
    <row r="3916" spans="1:20">
      <c r="A3916" s="1">
        <v>42650</v>
      </c>
      <c r="B3916" s="39">
        <v>719.44000244140625</v>
      </c>
      <c r="C3916" s="39"/>
      <c r="D3916" s="39">
        <v>146.16000366210938</v>
      </c>
      <c r="E3916" s="39">
        <v>296.6400146484375</v>
      </c>
      <c r="F3916" s="39">
        <v>353.3699951171875</v>
      </c>
      <c r="G3916" s="39">
        <v>138.86000061035156</v>
      </c>
      <c r="H3916" s="39">
        <v>545.17999267578125</v>
      </c>
      <c r="I3916" s="39"/>
      <c r="J3916" s="39">
        <v>109.73999786376953</v>
      </c>
      <c r="K3916" s="39">
        <v>346.92001342773438</v>
      </c>
      <c r="L3916" s="39"/>
      <c r="M3916" s="39"/>
      <c r="N3916" s="39"/>
      <c r="O3916" s="39">
        <v>353.489990234375</v>
      </c>
      <c r="P3916" s="39">
        <v>363.23001098632813</v>
      </c>
      <c r="Q3916" s="39">
        <v>375.52999877929688</v>
      </c>
      <c r="S3916" s="39">
        <v>319.739990234375</v>
      </c>
      <c r="T3916" s="39">
        <v>33.75</v>
      </c>
    </row>
    <row r="3917" spans="1:20">
      <c r="A3917" s="1">
        <v>42653</v>
      </c>
      <c r="B3917" s="39">
        <v>719.80999755859375</v>
      </c>
      <c r="C3917" s="39"/>
      <c r="D3917" s="39">
        <v>145.61000061035156</v>
      </c>
      <c r="E3917" s="39">
        <v>296.739990234375</v>
      </c>
      <c r="F3917" s="39">
        <v>349.73001098632813</v>
      </c>
      <c r="G3917" s="39">
        <v>139.1300048828125</v>
      </c>
      <c r="H3917" s="39">
        <v>545.75</v>
      </c>
      <c r="I3917" s="39"/>
      <c r="J3917" s="39">
        <v>107.98000335693359</v>
      </c>
      <c r="K3917" s="39">
        <v>350.44000244140625</v>
      </c>
      <c r="L3917" s="39"/>
      <c r="M3917" s="39"/>
      <c r="N3917" s="39"/>
      <c r="O3917" s="39">
        <v>354.489990234375</v>
      </c>
      <c r="P3917" s="39">
        <v>362.989990234375</v>
      </c>
      <c r="Q3917" s="39">
        <v>377.94000244140625</v>
      </c>
      <c r="S3917" s="39">
        <v>320.739990234375</v>
      </c>
      <c r="T3917" s="39">
        <v>33.75</v>
      </c>
    </row>
    <row r="3918" spans="1:20">
      <c r="A3918" s="1">
        <v>42654</v>
      </c>
      <c r="B3918" s="39">
        <v>715.969970703125</v>
      </c>
      <c r="C3918" s="39"/>
      <c r="D3918" s="39">
        <v>144.22999572753906</v>
      </c>
      <c r="E3918" s="39">
        <v>297.79000854492188</v>
      </c>
      <c r="F3918" s="39">
        <v>354.3599853515625</v>
      </c>
      <c r="G3918" s="39">
        <v>148.11000061035156</v>
      </c>
      <c r="H3918" s="39">
        <v>542.78997802734375</v>
      </c>
      <c r="I3918" s="39"/>
      <c r="J3918" s="39">
        <v>70.260002136230469</v>
      </c>
      <c r="K3918" s="39">
        <v>349.6300048828125</v>
      </c>
      <c r="L3918" s="39"/>
      <c r="M3918" s="39"/>
      <c r="N3918" s="39"/>
      <c r="O3918" s="39">
        <v>352.6400146484375</v>
      </c>
      <c r="P3918" s="39">
        <v>363.17999267578125</v>
      </c>
      <c r="Q3918" s="39">
        <v>373.760009765625</v>
      </c>
      <c r="S3918" s="39">
        <v>318.8900146484375</v>
      </c>
      <c r="T3918" s="39">
        <v>33.75</v>
      </c>
    </row>
    <row r="3919" spans="1:20">
      <c r="A3919" s="1">
        <v>42655</v>
      </c>
      <c r="B3919" s="39">
        <v>715.08001708984375</v>
      </c>
      <c r="C3919" s="39"/>
      <c r="D3919" s="39">
        <v>142.57000732421875</v>
      </c>
      <c r="E3919" s="39">
        <v>297.8800048828125</v>
      </c>
      <c r="F3919" s="39">
        <v>357.67001342773438</v>
      </c>
      <c r="G3919" s="39">
        <v>163.22999572753906</v>
      </c>
      <c r="H3919" s="39">
        <v>545.80999755859375</v>
      </c>
      <c r="I3919" s="39"/>
      <c r="J3919" s="39">
        <v>75.360000610351563</v>
      </c>
      <c r="K3919" s="39">
        <v>357.239990234375</v>
      </c>
      <c r="L3919" s="39"/>
      <c r="M3919" s="39"/>
      <c r="N3919" s="39"/>
      <c r="O3919" s="39">
        <v>355.83999633789063</v>
      </c>
      <c r="P3919" s="39">
        <v>363.69000244140625</v>
      </c>
      <c r="Q3919" s="39">
        <v>380.08999633789063</v>
      </c>
      <c r="S3919" s="39">
        <v>322.08999633789063</v>
      </c>
      <c r="T3919" s="39">
        <v>33.75</v>
      </c>
    </row>
    <row r="3920" spans="1:20">
      <c r="A3920" s="1">
        <v>42656</v>
      </c>
      <c r="B3920" s="39">
        <v>722.40997314453125</v>
      </c>
      <c r="C3920" s="39"/>
      <c r="D3920" s="39">
        <v>173.57000732421875</v>
      </c>
      <c r="E3920" s="39">
        <v>296.8599853515625</v>
      </c>
      <c r="F3920" s="39">
        <v>358.1300048828125</v>
      </c>
      <c r="G3920" s="39">
        <v>134.72000122070313</v>
      </c>
      <c r="H3920" s="39">
        <v>546.010009765625</v>
      </c>
      <c r="I3920" s="39"/>
      <c r="J3920" s="39">
        <v>77.639999389648438</v>
      </c>
      <c r="K3920" s="39">
        <v>356.76998901367188</v>
      </c>
      <c r="L3920" s="39"/>
      <c r="M3920" s="39"/>
      <c r="N3920" s="39"/>
      <c r="O3920" s="39">
        <v>358.32000732421875</v>
      </c>
      <c r="P3920" s="39">
        <v>368.83999633789063</v>
      </c>
      <c r="Q3920" s="39">
        <v>379.989990234375</v>
      </c>
      <c r="S3920" s="39">
        <v>324.57000732421875</v>
      </c>
      <c r="T3920" s="39">
        <v>33.75</v>
      </c>
    </row>
    <row r="3921" spans="1:20">
      <c r="A3921" s="1">
        <v>42657</v>
      </c>
      <c r="B3921" s="39">
        <v>722.78997802734375</v>
      </c>
      <c r="C3921" s="39"/>
      <c r="D3921" s="39">
        <v>169.22999572753906</v>
      </c>
      <c r="E3921" s="39">
        <v>296.6300048828125</v>
      </c>
      <c r="F3921" s="39">
        <v>360.77999877929688</v>
      </c>
      <c r="G3921" s="39">
        <v>134.64999389648438</v>
      </c>
      <c r="H3921" s="39">
        <v>548.07000732421875</v>
      </c>
      <c r="I3921" s="39"/>
      <c r="J3921" s="39">
        <v>52.569999694824219</v>
      </c>
      <c r="K3921" s="39">
        <v>358.75</v>
      </c>
      <c r="L3921" s="39"/>
      <c r="M3921" s="39"/>
      <c r="N3921" s="39"/>
      <c r="O3921" s="39">
        <v>358</v>
      </c>
      <c r="P3921" s="39">
        <v>368.29000854492188</v>
      </c>
      <c r="Q3921" s="39">
        <v>379.8900146484375</v>
      </c>
      <c r="S3921" s="39">
        <v>324.25</v>
      </c>
      <c r="T3921" s="39">
        <v>33.75</v>
      </c>
    </row>
    <row r="3922" spans="1:20">
      <c r="A3922" s="1">
        <v>42660</v>
      </c>
      <c r="B3922" s="39">
        <v>722.92999267578125</v>
      </c>
      <c r="C3922" s="39"/>
      <c r="D3922" s="39">
        <v>169.57000732421875</v>
      </c>
      <c r="E3922" s="39">
        <v>295.16000366210938</v>
      </c>
      <c r="F3922" s="39">
        <v>361.47000122070313</v>
      </c>
      <c r="G3922" s="39">
        <v>127.66999816894531</v>
      </c>
      <c r="H3922" s="39">
        <v>552.9000244140625</v>
      </c>
      <c r="I3922" s="39"/>
      <c r="J3922" s="39">
        <v>53.349998474121094</v>
      </c>
      <c r="K3922" s="39">
        <v>355.01998901367188</v>
      </c>
      <c r="L3922" s="39"/>
      <c r="M3922" s="39"/>
      <c r="N3922" s="39"/>
      <c r="O3922" s="39">
        <v>356.94000244140625</v>
      </c>
      <c r="P3922" s="39">
        <v>367.41000366210938</v>
      </c>
      <c r="Q3922" s="39">
        <v>378.54000854492188</v>
      </c>
      <c r="S3922" s="39">
        <v>323.19000244140625</v>
      </c>
      <c r="T3922" s="39">
        <v>33.75</v>
      </c>
    </row>
    <row r="3923" spans="1:20">
      <c r="A3923" s="1">
        <v>42661</v>
      </c>
      <c r="B3923" s="39">
        <v>724.6400146484375</v>
      </c>
      <c r="C3923" s="39"/>
      <c r="D3923" s="39">
        <v>176.08999633789063</v>
      </c>
      <c r="E3923" s="39">
        <v>294.239990234375</v>
      </c>
      <c r="F3923" s="39">
        <v>361.73001098632813</v>
      </c>
      <c r="G3923" s="39">
        <v>125.30000305175781</v>
      </c>
      <c r="H3923" s="39">
        <v>552.25</v>
      </c>
      <c r="I3923" s="39"/>
      <c r="J3923" s="39">
        <v>57.869998931884766</v>
      </c>
      <c r="K3923" s="39">
        <v>354.22000122070313</v>
      </c>
      <c r="L3923" s="39"/>
      <c r="M3923" s="39"/>
      <c r="N3923" s="39"/>
      <c r="O3923" s="39">
        <v>357.25</v>
      </c>
      <c r="P3923" s="39">
        <v>368.3699951171875</v>
      </c>
      <c r="Q3923" s="39">
        <v>378.17999267578125</v>
      </c>
      <c r="S3923" s="39">
        <v>323.5</v>
      </c>
      <c r="T3923" s="39">
        <v>33.75</v>
      </c>
    </row>
    <row r="3924" spans="1:20">
      <c r="A3924" s="1">
        <v>42662</v>
      </c>
      <c r="B3924" s="39">
        <v>727.010009765625</v>
      </c>
      <c r="C3924" s="39"/>
      <c r="D3924" s="39">
        <v>172.41000366210938</v>
      </c>
      <c r="E3924" s="39">
        <v>294.07000732421875</v>
      </c>
      <c r="F3924" s="39">
        <v>362.32000732421875</v>
      </c>
      <c r="G3924" s="39">
        <v>145.05000305175781</v>
      </c>
      <c r="H3924" s="39">
        <v>553.6099853515625</v>
      </c>
      <c r="I3924" s="39"/>
      <c r="J3924" s="39">
        <v>60.930000305175781</v>
      </c>
      <c r="K3924" s="39">
        <v>345.75</v>
      </c>
      <c r="L3924" s="39"/>
      <c r="M3924" s="39"/>
      <c r="N3924" s="39"/>
      <c r="O3924" s="39">
        <v>355.17999267578125</v>
      </c>
      <c r="P3924" s="39">
        <v>369.1400146484375</v>
      </c>
      <c r="Q3924" s="39">
        <v>372.94000244140625</v>
      </c>
      <c r="S3924" s="39">
        <v>321.42999267578125</v>
      </c>
      <c r="T3924" s="39">
        <v>33.75</v>
      </c>
    </row>
    <row r="3925" spans="1:20">
      <c r="A3925" s="1">
        <v>42663</v>
      </c>
      <c r="B3925" s="39">
        <v>714.07000732421875</v>
      </c>
      <c r="C3925" s="39"/>
      <c r="D3925" s="39">
        <v>170.1300048828125</v>
      </c>
      <c r="E3925" s="39">
        <v>292.16000366210938</v>
      </c>
      <c r="F3925" s="39">
        <v>362.75</v>
      </c>
      <c r="G3925" s="39">
        <v>142.85000610351563</v>
      </c>
      <c r="H3925" s="39">
        <v>554.41998291015625</v>
      </c>
      <c r="I3925" s="39"/>
      <c r="J3925" s="39">
        <v>61.200000762939453</v>
      </c>
      <c r="K3925" s="39">
        <v>346.01998901367188</v>
      </c>
      <c r="L3925" s="39"/>
      <c r="M3925" s="39"/>
      <c r="N3925" s="39"/>
      <c r="O3925" s="39">
        <v>353.26998901367188</v>
      </c>
      <c r="P3925" s="39">
        <v>364.8699951171875</v>
      </c>
      <c r="Q3925" s="39">
        <v>373.33999633789063</v>
      </c>
      <c r="S3925" s="39">
        <v>319.51998901367188</v>
      </c>
      <c r="T3925" s="39">
        <v>33.75</v>
      </c>
    </row>
    <row r="3926" spans="1:20">
      <c r="A3926" s="1">
        <v>42664</v>
      </c>
      <c r="B3926" s="39">
        <v>716.280029296875</v>
      </c>
      <c r="C3926" s="39"/>
      <c r="D3926" s="39">
        <v>173.80999755859375</v>
      </c>
      <c r="E3926" s="39">
        <v>293.82998657226563</v>
      </c>
      <c r="F3926" s="39">
        <v>362.42001342773438</v>
      </c>
      <c r="G3926" s="39">
        <v>104.06999969482422</v>
      </c>
      <c r="H3926" s="39">
        <v>552.6199951171875</v>
      </c>
      <c r="I3926" s="39"/>
      <c r="J3926" s="39">
        <v>126.31999969482422</v>
      </c>
      <c r="K3926" s="39">
        <v>345.22000122070313</v>
      </c>
      <c r="L3926" s="39"/>
      <c r="M3926" s="39"/>
      <c r="N3926" s="39"/>
      <c r="O3926" s="39">
        <v>355.239990234375</v>
      </c>
      <c r="P3926" s="39">
        <v>365.01998901367188</v>
      </c>
      <c r="Q3926" s="39">
        <v>377.41000366210938</v>
      </c>
      <c r="S3926" s="39">
        <v>321.489990234375</v>
      </c>
      <c r="T3926" s="39">
        <v>33.75</v>
      </c>
    </row>
    <row r="3927" spans="1:20">
      <c r="A3927" s="1">
        <v>42667</v>
      </c>
      <c r="B3927" s="39">
        <v>720.19000244140625</v>
      </c>
      <c r="C3927" s="39"/>
      <c r="D3927" s="39">
        <v>171.53999328613281</v>
      </c>
      <c r="E3927" s="39">
        <v>293.75</v>
      </c>
      <c r="F3927" s="39">
        <v>363.239990234375</v>
      </c>
      <c r="G3927" s="39">
        <v>104.63999938964844</v>
      </c>
      <c r="H3927" s="39">
        <v>545.77001953125</v>
      </c>
      <c r="I3927" s="39"/>
      <c r="J3927" s="39">
        <v>129.57000732421875</v>
      </c>
      <c r="K3927" s="39">
        <v>341.20999145507813</v>
      </c>
      <c r="L3927" s="39"/>
      <c r="M3927" s="39"/>
      <c r="N3927" s="39"/>
      <c r="O3927" s="39">
        <v>353.58999633789063</v>
      </c>
      <c r="P3927" s="39">
        <v>365.55999755859375</v>
      </c>
      <c r="Q3927" s="39">
        <v>373.29000854492188</v>
      </c>
      <c r="S3927" s="39">
        <v>319.83999633789063</v>
      </c>
      <c r="T3927" s="39">
        <v>33.75</v>
      </c>
    </row>
    <row r="3928" spans="1:20">
      <c r="A3928" s="1">
        <v>42668</v>
      </c>
      <c r="B3928" s="39">
        <v>715.8699951171875</v>
      </c>
      <c r="C3928" s="39"/>
      <c r="D3928" s="39">
        <v>170.38999938964844</v>
      </c>
      <c r="E3928" s="39">
        <v>294.3800048828125</v>
      </c>
      <c r="F3928" s="39">
        <v>363.1099853515625</v>
      </c>
      <c r="G3928" s="39">
        <v>109.38999938964844</v>
      </c>
      <c r="H3928" s="39">
        <v>545.16998291015625</v>
      </c>
      <c r="I3928" s="39"/>
      <c r="J3928" s="39">
        <v>94.44000244140625</v>
      </c>
      <c r="K3928" s="39">
        <v>341.22000122070313</v>
      </c>
      <c r="L3928" s="39"/>
      <c r="M3928" s="39"/>
      <c r="N3928" s="39"/>
      <c r="O3928" s="39">
        <v>351.94000244140625</v>
      </c>
      <c r="P3928" s="39">
        <v>364.89999389648438</v>
      </c>
      <c r="Q3928" s="39">
        <v>370.42999267578125</v>
      </c>
      <c r="S3928" s="39">
        <v>318.19000244140625</v>
      </c>
      <c r="T3928" s="39">
        <v>33.75</v>
      </c>
    </row>
    <row r="3929" spans="1:20">
      <c r="A3929" s="1">
        <v>42669</v>
      </c>
      <c r="B3929" s="39">
        <v>712.1300048828125</v>
      </c>
      <c r="C3929" s="39"/>
      <c r="D3929" s="39">
        <v>172.07000732421875</v>
      </c>
      <c r="E3929" s="39">
        <v>292.42001342773438</v>
      </c>
      <c r="F3929" s="39">
        <v>357</v>
      </c>
      <c r="G3929" s="39">
        <v>108.95999908447266</v>
      </c>
      <c r="H3929" s="39">
        <v>538.9000244140625</v>
      </c>
      <c r="I3929" s="39"/>
      <c r="J3929" s="39">
        <v>80.629997253417969</v>
      </c>
      <c r="K3929" s="39">
        <v>345.02999877929688</v>
      </c>
      <c r="L3929" s="39"/>
      <c r="M3929" s="39"/>
      <c r="N3929" s="39"/>
      <c r="O3929" s="39">
        <v>350.97000122070313</v>
      </c>
      <c r="P3929" s="39">
        <v>362.89999389648438</v>
      </c>
      <c r="Q3929" s="39">
        <v>370.489990234375</v>
      </c>
      <c r="S3929" s="39">
        <v>317.22000122070313</v>
      </c>
      <c r="T3929" s="39">
        <v>33.75</v>
      </c>
    </row>
    <row r="3930" spans="1:20">
      <c r="A3930" s="1">
        <v>42670</v>
      </c>
      <c r="B3930" s="39">
        <v>713.6199951171875</v>
      </c>
      <c r="C3930" s="39"/>
      <c r="D3930" s="39">
        <v>135.80000305175781</v>
      </c>
      <c r="E3930" s="39">
        <v>293.80999755859375</v>
      </c>
      <c r="F3930" s="39">
        <v>364.3800048828125</v>
      </c>
      <c r="G3930" s="39">
        <v>108.73000335693359</v>
      </c>
      <c r="H3930" s="39">
        <v>541.469970703125</v>
      </c>
      <c r="I3930" s="39"/>
      <c r="J3930" s="39">
        <v>76.949996948242188</v>
      </c>
      <c r="K3930" s="39">
        <v>345.66000366210938</v>
      </c>
      <c r="L3930" s="39"/>
      <c r="M3930" s="39"/>
      <c r="N3930" s="39"/>
      <c r="O3930" s="39">
        <v>349.08999633789063</v>
      </c>
      <c r="P3930" s="39">
        <v>358.35000610351563</v>
      </c>
      <c r="Q3930" s="39">
        <v>371.25</v>
      </c>
      <c r="S3930" s="39">
        <v>315.33999633789063</v>
      </c>
      <c r="T3930" s="39">
        <v>33.75</v>
      </c>
    </row>
    <row r="3931" spans="1:20">
      <c r="A3931" s="1">
        <v>42671</v>
      </c>
      <c r="B3931" s="39">
        <v>712.45001220703125</v>
      </c>
      <c r="C3931" s="39"/>
      <c r="D3931" s="39">
        <v>134.61000061035156</v>
      </c>
      <c r="E3931" s="39">
        <v>294.94000244140625</v>
      </c>
      <c r="F3931" s="39">
        <v>366.5</v>
      </c>
      <c r="G3931" s="39">
        <v>168.08000183105469</v>
      </c>
      <c r="H3931" s="39">
        <v>540.09002685546875</v>
      </c>
      <c r="I3931" s="39"/>
      <c r="J3931" s="39">
        <v>73.650001525878906</v>
      </c>
      <c r="K3931" s="39">
        <v>345.5</v>
      </c>
      <c r="L3931" s="39"/>
      <c r="M3931" s="39"/>
      <c r="N3931" s="39"/>
      <c r="O3931" s="39">
        <v>350.20999145507813</v>
      </c>
      <c r="P3931" s="39">
        <v>361.27999877929688</v>
      </c>
      <c r="Q3931" s="39">
        <v>370.54998779296875</v>
      </c>
      <c r="S3931" s="39">
        <v>316.45999145507813</v>
      </c>
      <c r="T3931" s="39">
        <v>33.75</v>
      </c>
    </row>
    <row r="3932" spans="1:20">
      <c r="A3932" s="1">
        <v>42674</v>
      </c>
      <c r="B3932" s="39">
        <v>708.8900146484375</v>
      </c>
      <c r="C3932" s="39"/>
      <c r="D3932" s="39">
        <v>131.08999633789063</v>
      </c>
      <c r="E3932" s="39">
        <v>295.1300048828125</v>
      </c>
      <c r="F3932" s="39">
        <v>364.60000610351563</v>
      </c>
      <c r="G3932" s="39">
        <v>164.33000183105469</v>
      </c>
      <c r="H3932" s="39">
        <v>547.469970703125</v>
      </c>
      <c r="I3932" s="39"/>
      <c r="J3932" s="39">
        <v>70.970001220703125</v>
      </c>
      <c r="K3932" s="39">
        <v>348.82998657226563</v>
      </c>
      <c r="L3932" s="39"/>
      <c r="M3932" s="39"/>
      <c r="N3932" s="39"/>
      <c r="O3932" s="39">
        <v>351.19000244140625</v>
      </c>
      <c r="P3932" s="39">
        <v>359.66000366210938</v>
      </c>
      <c r="Q3932" s="39">
        <v>374.3800048828125</v>
      </c>
      <c r="S3932" s="39">
        <v>317.44000244140625</v>
      </c>
      <c r="T3932" s="39">
        <v>33.75</v>
      </c>
    </row>
    <row r="3933" spans="1:20">
      <c r="A3933" s="1">
        <v>42675</v>
      </c>
      <c r="B3933" s="39">
        <v>706.82000732421875</v>
      </c>
      <c r="C3933" s="39"/>
      <c r="D3933" s="39">
        <v>130.13999938964844</v>
      </c>
      <c r="E3933" s="39">
        <v>294.04000854492188</v>
      </c>
      <c r="F3933" s="39">
        <v>367.79998779296875</v>
      </c>
      <c r="G3933" s="39">
        <v>165.1300048828125</v>
      </c>
      <c r="H3933" s="39">
        <v>552.739990234375</v>
      </c>
      <c r="I3933" s="39"/>
      <c r="J3933" s="39">
        <v>107.30999755859375</v>
      </c>
      <c r="K3933" s="39">
        <v>354.42001342773438</v>
      </c>
      <c r="L3933" s="39"/>
      <c r="M3933" s="39"/>
      <c r="N3933" s="39"/>
      <c r="O3933" s="39">
        <v>354.45001220703125</v>
      </c>
      <c r="P3933" s="39">
        <v>358.79998779296875</v>
      </c>
      <c r="Q3933" s="39">
        <v>382.26998901367188</v>
      </c>
      <c r="S3933" s="39">
        <v>320.70001220703125</v>
      </c>
      <c r="T3933" s="39">
        <v>33.75</v>
      </c>
    </row>
    <row r="3934" spans="1:20">
      <c r="A3934" s="1">
        <v>42676</v>
      </c>
      <c r="B3934" s="39">
        <v>701.54998779296875</v>
      </c>
      <c r="C3934" s="39"/>
      <c r="D3934" s="39">
        <v>130.25</v>
      </c>
      <c r="E3934" s="39">
        <v>296.07000732421875</v>
      </c>
      <c r="F3934" s="39">
        <v>363.94000244140625</v>
      </c>
      <c r="G3934" s="39">
        <v>166.77000427246094</v>
      </c>
      <c r="H3934" s="39">
        <v>555.80999755859375</v>
      </c>
      <c r="I3934" s="39"/>
      <c r="J3934" s="39">
        <v>77.269996643066406</v>
      </c>
      <c r="K3934" s="39">
        <v>350.57000732421875</v>
      </c>
      <c r="L3934" s="39"/>
      <c r="M3934" s="39"/>
      <c r="N3934" s="39"/>
      <c r="O3934" s="39">
        <v>352.26998901367188</v>
      </c>
      <c r="P3934" s="39">
        <v>358.3800048828125</v>
      </c>
      <c r="Q3934" s="39">
        <v>378.02999877929688</v>
      </c>
      <c r="S3934" s="39">
        <v>318.51998901367188</v>
      </c>
      <c r="T3934" s="39">
        <v>33.75</v>
      </c>
    </row>
    <row r="3935" spans="1:20">
      <c r="A3935" s="1">
        <v>42677</v>
      </c>
      <c r="B3935" s="39">
        <v>701.66998291015625</v>
      </c>
      <c r="C3935" s="39"/>
      <c r="D3935" s="39">
        <v>157.41000366210938</v>
      </c>
      <c r="E3935" s="39">
        <v>295.760009765625</v>
      </c>
      <c r="F3935" s="39">
        <v>382.10000610351563</v>
      </c>
      <c r="G3935" s="39">
        <v>165.80000305175781</v>
      </c>
      <c r="H3935" s="39">
        <v>554.1099853515625</v>
      </c>
      <c r="I3935" s="39"/>
      <c r="J3935" s="39">
        <v>80.930000305175781</v>
      </c>
      <c r="K3935" s="39">
        <v>349.58999633789063</v>
      </c>
      <c r="L3935" s="39"/>
      <c r="M3935" s="39"/>
      <c r="N3935" s="39"/>
      <c r="O3935" s="39">
        <v>354.79998779296875</v>
      </c>
      <c r="P3935" s="39">
        <v>364.27999877929688</v>
      </c>
      <c r="Q3935" s="39">
        <v>377.239990234375</v>
      </c>
      <c r="S3935" s="39">
        <v>321.04998779296875</v>
      </c>
      <c r="T3935" s="39">
        <v>33.75</v>
      </c>
    </row>
    <row r="3936" spans="1:20">
      <c r="A3936" s="1">
        <v>42678</v>
      </c>
      <c r="B3936" s="39">
        <v>701.3499755859375</v>
      </c>
      <c r="C3936" s="39"/>
      <c r="D3936" s="39">
        <v>170.33999633789063</v>
      </c>
      <c r="E3936" s="39">
        <v>293.8699951171875</v>
      </c>
      <c r="F3936" s="39">
        <v>382.66000366210938</v>
      </c>
      <c r="G3936" s="39">
        <v>164.91999816894531</v>
      </c>
      <c r="H3936" s="39">
        <v>551.20001220703125</v>
      </c>
      <c r="I3936" s="39"/>
      <c r="J3936" s="39">
        <v>54.459999084472656</v>
      </c>
      <c r="K3936" s="39">
        <v>350.33999633789063</v>
      </c>
      <c r="L3936" s="39"/>
      <c r="M3936" s="39"/>
      <c r="N3936" s="39"/>
      <c r="O3936" s="39">
        <v>354.3599853515625</v>
      </c>
      <c r="P3936" s="39">
        <v>365.489990234375</v>
      </c>
      <c r="Q3936" s="39">
        <v>375.010009765625</v>
      </c>
      <c r="S3936" s="39">
        <v>320.6099853515625</v>
      </c>
      <c r="T3936" s="39">
        <v>33.75</v>
      </c>
    </row>
    <row r="3937" spans="1:20">
      <c r="A3937" s="1">
        <v>42681</v>
      </c>
      <c r="B3937" s="39">
        <v>699.45001220703125</v>
      </c>
      <c r="C3937" s="39"/>
      <c r="D3937" s="39">
        <v>175.17999267578125</v>
      </c>
      <c r="E3937" s="39">
        <v>290.1400146484375</v>
      </c>
      <c r="F3937" s="39">
        <v>382.92999267578125</v>
      </c>
      <c r="G3937" s="39">
        <v>155.6199951171875</v>
      </c>
      <c r="H3937" s="39">
        <v>542.54998779296875</v>
      </c>
      <c r="I3937" s="39"/>
      <c r="J3937" s="39">
        <v>56.700000762939453</v>
      </c>
      <c r="K3937" s="39">
        <v>350.52999877929688</v>
      </c>
      <c r="L3937" s="39"/>
      <c r="M3937" s="39"/>
      <c r="N3937" s="39"/>
      <c r="O3937" s="39">
        <v>352.66000366210938</v>
      </c>
      <c r="P3937" s="39">
        <v>363.69000244140625</v>
      </c>
      <c r="Q3937" s="39">
        <v>373.26998901367188</v>
      </c>
      <c r="S3937" s="39">
        <v>318.91000366210938</v>
      </c>
      <c r="T3937" s="39">
        <v>33.75</v>
      </c>
    </row>
    <row r="3938" spans="1:20">
      <c r="A3938" s="1">
        <v>42682</v>
      </c>
      <c r="B3938" s="39">
        <v>702.739990234375</v>
      </c>
      <c r="C3938" s="39"/>
      <c r="D3938" s="39">
        <v>176.00999450683594</v>
      </c>
      <c r="E3938" s="39">
        <v>291.04998779296875</v>
      </c>
      <c r="F3938" s="39">
        <v>381.98001098632813</v>
      </c>
      <c r="G3938" s="39">
        <v>151.94999694824219</v>
      </c>
      <c r="H3938" s="39">
        <v>538.29998779296875</v>
      </c>
      <c r="I3938" s="39"/>
      <c r="J3938" s="39">
        <v>56.819999694824219</v>
      </c>
      <c r="K3938" s="39">
        <v>350.489990234375</v>
      </c>
      <c r="L3938" s="39"/>
      <c r="M3938" s="39"/>
      <c r="N3938" s="39"/>
      <c r="O3938" s="39">
        <v>352.70999145507813</v>
      </c>
      <c r="P3938" s="39">
        <v>364.760009765625</v>
      </c>
      <c r="Q3938" s="39">
        <v>372.239990234375</v>
      </c>
      <c r="S3938" s="39">
        <v>318.95999145507813</v>
      </c>
      <c r="T3938" s="39">
        <v>33.75</v>
      </c>
    </row>
    <row r="3939" spans="1:20">
      <c r="A3939" s="1">
        <v>42683</v>
      </c>
      <c r="B3939" s="39">
        <v>710.1400146484375</v>
      </c>
      <c r="C3939" s="39"/>
      <c r="D3939" s="39">
        <v>176.46000671386719</v>
      </c>
      <c r="E3939" s="39">
        <v>289.8699951171875</v>
      </c>
      <c r="F3939" s="39">
        <v>387.98001098632813</v>
      </c>
      <c r="G3939" s="39">
        <v>149.8800048828125</v>
      </c>
      <c r="H3939" s="39">
        <v>538.3699951171875</v>
      </c>
      <c r="I3939" s="39"/>
      <c r="J3939" s="39">
        <v>58.080001831054688</v>
      </c>
      <c r="K3939" s="39">
        <v>348.05999755859375</v>
      </c>
      <c r="L3939" s="39"/>
      <c r="M3939" s="39"/>
      <c r="N3939" s="39"/>
      <c r="O3939" s="39">
        <v>352.75</v>
      </c>
      <c r="P3939" s="39">
        <v>366.32000732421875</v>
      </c>
      <c r="Q3939" s="39">
        <v>370.69000244140625</v>
      </c>
      <c r="S3939" s="39">
        <v>319</v>
      </c>
      <c r="T3939" s="39">
        <v>33.75</v>
      </c>
    </row>
    <row r="3940" spans="1:20">
      <c r="A3940" s="1">
        <v>42684</v>
      </c>
      <c r="B3940" s="39">
        <v>705.6099853515625</v>
      </c>
      <c r="C3940" s="39"/>
      <c r="D3940" s="39">
        <v>177.52000427246094</v>
      </c>
      <c r="E3940" s="39">
        <v>290.10000610351563</v>
      </c>
      <c r="F3940" s="39">
        <v>388.42001342773438</v>
      </c>
      <c r="G3940" s="39">
        <v>148.25999450683594</v>
      </c>
      <c r="H3940" s="39">
        <v>538.94000244140625</v>
      </c>
      <c r="I3940" s="39"/>
      <c r="J3940" s="39">
        <v>56.740001678466797</v>
      </c>
      <c r="K3940" s="39">
        <v>347.25</v>
      </c>
      <c r="L3940" s="39"/>
      <c r="M3940" s="39"/>
      <c r="N3940" s="39"/>
      <c r="O3940" s="39">
        <v>352.1300048828125</v>
      </c>
      <c r="P3940" s="39">
        <v>365.55999755859375</v>
      </c>
      <c r="Q3940" s="39">
        <v>370.17001342773438</v>
      </c>
      <c r="S3940" s="39">
        <v>318.3800048828125</v>
      </c>
      <c r="T3940" s="39">
        <v>33.75</v>
      </c>
    </row>
    <row r="3941" spans="1:20">
      <c r="A3941" s="1">
        <v>42685</v>
      </c>
      <c r="B3941" s="39">
        <v>703.6199951171875</v>
      </c>
      <c r="C3941" s="39"/>
      <c r="D3941" s="39">
        <v>169.88999938964844</v>
      </c>
      <c r="E3941" s="39">
        <v>290.35000610351563</v>
      </c>
      <c r="F3941" s="39">
        <v>385.23001098632813</v>
      </c>
      <c r="G3941" s="39">
        <v>151.08999633789063</v>
      </c>
      <c r="H3941" s="39">
        <v>542.71002197265625</v>
      </c>
      <c r="I3941" s="39"/>
      <c r="J3941" s="39">
        <v>118.23999786376953</v>
      </c>
      <c r="K3941" s="39">
        <v>345.3800048828125</v>
      </c>
      <c r="L3941" s="39"/>
      <c r="M3941" s="39"/>
      <c r="N3941" s="39"/>
      <c r="O3941" s="39">
        <v>353.30999755859375</v>
      </c>
      <c r="P3941" s="39">
        <v>363.80999755859375</v>
      </c>
      <c r="Q3941" s="39">
        <v>374.54000854492188</v>
      </c>
      <c r="S3941" s="39">
        <v>319.55999755859375</v>
      </c>
      <c r="T3941" s="39">
        <v>33.75</v>
      </c>
    </row>
    <row r="3942" spans="1:20">
      <c r="A3942" s="1">
        <v>42688</v>
      </c>
      <c r="B3942" s="39">
        <v>705.780029296875</v>
      </c>
      <c r="C3942" s="39"/>
      <c r="D3942" s="39">
        <v>139.77999877929688</v>
      </c>
      <c r="E3942" s="39">
        <v>293.27999877929688</v>
      </c>
      <c r="F3942" s="39">
        <v>387.42001342773438</v>
      </c>
      <c r="G3942" s="39">
        <v>163.83999633789063</v>
      </c>
      <c r="H3942" s="39">
        <v>548.780029296875</v>
      </c>
      <c r="I3942" s="39"/>
      <c r="J3942" s="39">
        <v>115.84999847412109</v>
      </c>
      <c r="K3942" s="39">
        <v>344.47000122070313</v>
      </c>
      <c r="L3942" s="39"/>
      <c r="M3942" s="39"/>
      <c r="N3942" s="39"/>
      <c r="O3942" s="39">
        <v>352.39999389648438</v>
      </c>
      <c r="P3942" s="39">
        <v>361.3599853515625</v>
      </c>
      <c r="Q3942" s="39">
        <v>375.17999267578125</v>
      </c>
      <c r="S3942" s="39">
        <v>318.64999389648438</v>
      </c>
      <c r="T3942" s="39">
        <v>33.75</v>
      </c>
    </row>
    <row r="3943" spans="1:20">
      <c r="A3943" s="1">
        <v>42689</v>
      </c>
      <c r="B3943" s="39">
        <v>705.75</v>
      </c>
      <c r="C3943" s="39"/>
      <c r="D3943" s="39">
        <v>141</v>
      </c>
      <c r="E3943" s="39">
        <v>292.27999877929688</v>
      </c>
      <c r="F3943" s="39">
        <v>387.239990234375</v>
      </c>
      <c r="G3943" s="39">
        <v>168.89999389648438</v>
      </c>
      <c r="H3943" s="39">
        <v>549.80999755859375</v>
      </c>
      <c r="I3943" s="39"/>
      <c r="J3943" s="39">
        <v>118.65000152587891</v>
      </c>
      <c r="K3943" s="39">
        <v>347.07998657226563</v>
      </c>
      <c r="L3943" s="39"/>
      <c r="M3943" s="39"/>
      <c r="N3943" s="39"/>
      <c r="O3943" s="39">
        <v>353.42001342773438</v>
      </c>
      <c r="P3943" s="39">
        <v>361.29000854492188</v>
      </c>
      <c r="Q3943" s="39">
        <v>377.42999267578125</v>
      </c>
      <c r="S3943" s="39">
        <v>319.67001342773438</v>
      </c>
      <c r="T3943" s="39">
        <v>33.75</v>
      </c>
    </row>
    <row r="3944" spans="1:20">
      <c r="A3944" s="1">
        <v>42690</v>
      </c>
      <c r="B3944" s="39">
        <v>705.280029296875</v>
      </c>
      <c r="C3944" s="39"/>
      <c r="D3944" s="39">
        <v>140.80999755859375</v>
      </c>
      <c r="E3944" s="39">
        <v>291.60000610351563</v>
      </c>
      <c r="F3944" s="39">
        <v>385.6400146484375</v>
      </c>
      <c r="G3944" s="39">
        <v>174</v>
      </c>
      <c r="H3944" s="39">
        <v>551.58001708984375</v>
      </c>
      <c r="I3944" s="39"/>
      <c r="J3944" s="39">
        <v>125.13999938964844</v>
      </c>
      <c r="K3944" s="39">
        <v>348.45999145507813</v>
      </c>
      <c r="L3944" s="39"/>
      <c r="M3944" s="39"/>
      <c r="N3944" s="39"/>
      <c r="O3944" s="39">
        <v>354.1099853515625</v>
      </c>
      <c r="P3944" s="39">
        <v>360.92999267578125</v>
      </c>
      <c r="Q3944" s="39">
        <v>379.29000854492188</v>
      </c>
      <c r="S3944" s="39">
        <v>320.3599853515625</v>
      </c>
      <c r="T3944" s="39">
        <v>33.75</v>
      </c>
    </row>
    <row r="3945" spans="1:20">
      <c r="A3945" s="1">
        <v>42691</v>
      </c>
      <c r="B3945" s="39">
        <v>707.78997802734375</v>
      </c>
      <c r="C3945" s="39"/>
      <c r="D3945" s="39">
        <v>141.16000366210938</v>
      </c>
      <c r="E3945" s="39">
        <v>291.76998901367188</v>
      </c>
      <c r="F3945" s="39">
        <v>386.3699951171875</v>
      </c>
      <c r="G3945" s="39">
        <v>174.77000427246094</v>
      </c>
      <c r="H3945" s="39">
        <v>546.1199951171875</v>
      </c>
      <c r="I3945" s="39"/>
      <c r="J3945" s="39">
        <v>120.01000213623047</v>
      </c>
      <c r="K3945" s="39">
        <v>346.760009765625</v>
      </c>
      <c r="L3945" s="39"/>
      <c r="M3945" s="39"/>
      <c r="N3945" s="39"/>
      <c r="O3945" s="39">
        <v>353.17001342773438</v>
      </c>
      <c r="P3945" s="39">
        <v>361.72000122070313</v>
      </c>
      <c r="Q3945" s="39">
        <v>376.44000244140625</v>
      </c>
      <c r="S3945" s="39">
        <v>319.42001342773438</v>
      </c>
      <c r="T3945" s="39">
        <v>33.75</v>
      </c>
    </row>
    <row r="3946" spans="1:20">
      <c r="A3946" s="1">
        <v>42692</v>
      </c>
      <c r="B3946" s="39">
        <v>704.219970703125</v>
      </c>
      <c r="C3946" s="39"/>
      <c r="D3946" s="39">
        <v>142.08999633789063</v>
      </c>
      <c r="E3946" s="39">
        <v>291.989990234375</v>
      </c>
      <c r="F3946" s="39">
        <v>390.17001342773438</v>
      </c>
      <c r="G3946" s="39">
        <v>178.22999572753906</v>
      </c>
      <c r="H3946" s="39">
        <v>545.280029296875</v>
      </c>
      <c r="I3946" s="39"/>
      <c r="J3946" s="39">
        <v>119.66000366210938</v>
      </c>
      <c r="K3946" s="39">
        <v>347.02999877929688</v>
      </c>
      <c r="L3946" s="39"/>
      <c r="M3946" s="39"/>
      <c r="N3946" s="39"/>
      <c r="O3946" s="39">
        <v>353.1099853515625</v>
      </c>
      <c r="P3946" s="39">
        <v>361.64999389648438</v>
      </c>
      <c r="Q3946" s="39">
        <v>376.39999389648438</v>
      </c>
      <c r="S3946" s="39">
        <v>319.3599853515625</v>
      </c>
      <c r="T3946" s="39">
        <v>33.75</v>
      </c>
    </row>
    <row r="3947" spans="1:20">
      <c r="A3947" s="1">
        <v>42695</v>
      </c>
      <c r="B3947" s="39">
        <v>705.15997314453125</v>
      </c>
      <c r="C3947" s="39"/>
      <c r="D3947" s="39">
        <v>170.33000183105469</v>
      </c>
      <c r="E3947" s="39">
        <v>291.83999633789063</v>
      </c>
      <c r="F3947" s="39">
        <v>382.010009765625</v>
      </c>
      <c r="G3947" s="39">
        <v>159.97999572753906</v>
      </c>
      <c r="H3947" s="39">
        <v>543.989990234375</v>
      </c>
      <c r="I3947" s="39"/>
      <c r="J3947" s="39">
        <v>56.729999542236328</v>
      </c>
      <c r="K3947" s="39">
        <v>349.92001342773438</v>
      </c>
      <c r="L3947" s="39"/>
      <c r="M3947" s="39"/>
      <c r="N3947" s="39"/>
      <c r="O3947" s="39">
        <v>353.30999755859375</v>
      </c>
      <c r="P3947" s="39">
        <v>365.07998657226563</v>
      </c>
      <c r="Q3947" s="39">
        <v>373.20001220703125</v>
      </c>
      <c r="S3947" s="39">
        <v>319.55999755859375</v>
      </c>
      <c r="T3947" s="39">
        <v>33.75</v>
      </c>
    </row>
    <row r="3948" spans="1:20">
      <c r="A3948" s="1">
        <v>42696</v>
      </c>
      <c r="B3948" s="39">
        <v>702.70001220703125</v>
      </c>
      <c r="C3948" s="39"/>
      <c r="D3948" s="39">
        <v>168.85000610351563</v>
      </c>
      <c r="E3948" s="39">
        <v>294.95999145507813</v>
      </c>
      <c r="F3948" s="39">
        <v>382.26998901367188</v>
      </c>
      <c r="G3948" s="39">
        <v>159.69000244140625</v>
      </c>
      <c r="H3948" s="39">
        <v>547.33001708984375</v>
      </c>
      <c r="I3948" s="39"/>
      <c r="J3948" s="39">
        <v>61.130001068115234</v>
      </c>
      <c r="K3948" s="39">
        <v>346.85000610351563</v>
      </c>
      <c r="L3948" s="39"/>
      <c r="M3948" s="39"/>
      <c r="N3948" s="39"/>
      <c r="O3948" s="39">
        <v>353.20999145507813</v>
      </c>
      <c r="P3948" s="39">
        <v>365.79000854492188</v>
      </c>
      <c r="Q3948" s="39">
        <v>372.22000122070313</v>
      </c>
      <c r="S3948" s="39">
        <v>319.45999145507813</v>
      </c>
      <c r="T3948" s="39">
        <v>33.75</v>
      </c>
    </row>
    <row r="3949" spans="1:20">
      <c r="A3949" s="1">
        <v>42697</v>
      </c>
      <c r="B3949" s="39">
        <v>702.95001220703125</v>
      </c>
      <c r="C3949" s="39"/>
      <c r="D3949" s="39">
        <v>169.77999877929688</v>
      </c>
      <c r="E3949" s="39">
        <v>296.44000244140625</v>
      </c>
      <c r="F3949" s="39">
        <v>382.510009765625</v>
      </c>
      <c r="G3949" s="39">
        <v>160.19999694824219</v>
      </c>
      <c r="H3949" s="39">
        <v>546.3499755859375</v>
      </c>
      <c r="I3949" s="39"/>
      <c r="J3949" s="39">
        <v>60.060001373291016</v>
      </c>
      <c r="K3949" s="39">
        <v>349.51998901367188</v>
      </c>
      <c r="L3949" s="39"/>
      <c r="M3949" s="39"/>
      <c r="N3949" s="39"/>
      <c r="O3949" s="39">
        <v>354.3800048828125</v>
      </c>
      <c r="P3949" s="39">
        <v>366.760009765625</v>
      </c>
      <c r="Q3949" s="39">
        <v>373.73001098632813</v>
      </c>
      <c r="S3949" s="39">
        <v>320.6300048828125</v>
      </c>
      <c r="T3949" s="39">
        <v>33.75</v>
      </c>
    </row>
    <row r="3950" spans="1:20">
      <c r="A3950" s="1">
        <v>42698</v>
      </c>
    </row>
    <row r="3951" spans="1:20">
      <c r="A3951" s="1">
        <v>42699</v>
      </c>
      <c r="B3951" s="39">
        <v>710.760009765625</v>
      </c>
      <c r="C3951" s="39"/>
      <c r="D3951" s="39">
        <v>168.02000427246094</v>
      </c>
      <c r="E3951" s="39">
        <v>297.07000732421875</v>
      </c>
      <c r="F3951" s="39">
        <v>381.260009765625</v>
      </c>
      <c r="G3951" s="39">
        <v>150.11000061035156</v>
      </c>
      <c r="H3951" s="39">
        <v>550.53997802734375</v>
      </c>
      <c r="I3951" s="39"/>
      <c r="J3951" s="39">
        <v>55.599998474121094</v>
      </c>
      <c r="K3951" s="39">
        <v>355.20001220703125</v>
      </c>
      <c r="L3951" s="39"/>
      <c r="M3951" s="39"/>
      <c r="N3951" s="39"/>
      <c r="O3951" s="39">
        <v>357.08999633789063</v>
      </c>
      <c r="P3951" s="39">
        <v>367.95999145507813</v>
      </c>
      <c r="Q3951" s="39">
        <v>378.26998901367188</v>
      </c>
      <c r="S3951" s="39">
        <v>323.33999633789063</v>
      </c>
      <c r="T3951" s="39">
        <v>33.75</v>
      </c>
    </row>
    <row r="3952" spans="1:20">
      <c r="A3952" s="1">
        <v>42702</v>
      </c>
      <c r="B3952" s="39">
        <v>709.510009765625</v>
      </c>
      <c r="C3952" s="39"/>
      <c r="D3952" s="39">
        <v>170.57000732421875</v>
      </c>
      <c r="E3952" s="39">
        <v>296.3599853515625</v>
      </c>
      <c r="F3952" s="39">
        <v>387.70001220703125</v>
      </c>
      <c r="G3952" s="39">
        <v>139.75</v>
      </c>
      <c r="H3952" s="39">
        <v>557.1300048828125</v>
      </c>
      <c r="I3952" s="39"/>
      <c r="J3952" s="39">
        <v>102.23000335693359</v>
      </c>
      <c r="K3952" s="39">
        <v>351.95001220703125</v>
      </c>
      <c r="L3952" s="39"/>
      <c r="M3952" s="39"/>
      <c r="N3952" s="39"/>
      <c r="O3952" s="39">
        <v>358.3900146484375</v>
      </c>
      <c r="P3952" s="39">
        <v>367.82000732421875</v>
      </c>
      <c r="Q3952" s="39">
        <v>381.22000122070313</v>
      </c>
      <c r="S3952" s="39">
        <v>324.6400146484375</v>
      </c>
      <c r="T3952" s="39">
        <v>33.75</v>
      </c>
    </row>
    <row r="3953" spans="1:20">
      <c r="A3953" s="1">
        <v>42703</v>
      </c>
      <c r="B3953" s="39">
        <v>712.72998046875</v>
      </c>
      <c r="C3953" s="39"/>
      <c r="D3953" s="39">
        <v>170.80999755859375</v>
      </c>
      <c r="E3953" s="39">
        <v>293.82000732421875</v>
      </c>
      <c r="F3953" s="39">
        <v>388.6099853515625</v>
      </c>
      <c r="G3953" s="39">
        <v>104.94999694824219</v>
      </c>
      <c r="H3953" s="39">
        <v>557.219970703125</v>
      </c>
      <c r="I3953" s="39"/>
      <c r="J3953" s="39">
        <v>94.290000915527344</v>
      </c>
      <c r="K3953" s="39">
        <v>356.83999633789063</v>
      </c>
      <c r="L3953" s="39"/>
      <c r="M3953" s="39"/>
      <c r="N3953" s="39"/>
      <c r="O3953" s="39">
        <v>358.72000122070313</v>
      </c>
      <c r="P3953" s="39">
        <v>365.8599853515625</v>
      </c>
      <c r="Q3953" s="39">
        <v>383.989990234375</v>
      </c>
      <c r="S3953" s="39">
        <v>324.97000122070313</v>
      </c>
      <c r="T3953" s="39">
        <v>33.75</v>
      </c>
    </row>
    <row r="3954" spans="1:20">
      <c r="A3954" s="1">
        <v>42704</v>
      </c>
      <c r="B3954" s="39">
        <v>711.489990234375</v>
      </c>
      <c r="C3954" s="39"/>
      <c r="D3954" s="39">
        <v>170.08999633789063</v>
      </c>
      <c r="E3954" s="39">
        <v>291.1099853515625</v>
      </c>
      <c r="F3954" s="39">
        <v>385.76998901367188</v>
      </c>
      <c r="G3954" s="39">
        <v>106.25</v>
      </c>
      <c r="H3954" s="39">
        <v>557.32000732421875</v>
      </c>
      <c r="I3954" s="39"/>
      <c r="J3954" s="39">
        <v>91.160003662109375</v>
      </c>
      <c r="K3954" s="39">
        <v>353.94000244140625</v>
      </c>
      <c r="L3954" s="39"/>
      <c r="M3954" s="39"/>
      <c r="N3954" s="39"/>
      <c r="O3954" s="39">
        <v>356.76998901367188</v>
      </c>
      <c r="P3954" s="39">
        <v>363.989990234375</v>
      </c>
      <c r="Q3954" s="39">
        <v>381.77999877929688</v>
      </c>
      <c r="S3954" s="39">
        <v>323.01998901367188</v>
      </c>
      <c r="T3954" s="39">
        <v>33.75</v>
      </c>
    </row>
    <row r="3955" spans="1:20">
      <c r="A3955" s="1">
        <v>42705</v>
      </c>
      <c r="B3955" s="39">
        <v>708.46002197265625</v>
      </c>
      <c r="C3955" s="39"/>
      <c r="D3955" s="39">
        <v>160.94999694824219</v>
      </c>
      <c r="E3955" s="39">
        <v>291.1400146484375</v>
      </c>
      <c r="F3955" s="39">
        <v>391.04998779296875</v>
      </c>
      <c r="G3955" s="39">
        <v>112.70999908447266</v>
      </c>
      <c r="H3955" s="39">
        <v>558.77001953125</v>
      </c>
      <c r="I3955" s="39"/>
      <c r="J3955" s="39">
        <v>76.279998779296875</v>
      </c>
      <c r="K3955" s="39">
        <v>351.42001342773438</v>
      </c>
      <c r="L3955" s="39"/>
      <c r="M3955" s="39"/>
      <c r="N3955" s="39"/>
      <c r="O3955" s="39">
        <v>354.85000610351563</v>
      </c>
      <c r="P3955" s="39">
        <v>362.5</v>
      </c>
      <c r="Q3955" s="39">
        <v>379.239990234375</v>
      </c>
      <c r="S3955" s="39">
        <v>321.10000610351563</v>
      </c>
      <c r="T3955" s="39">
        <v>33.75</v>
      </c>
    </row>
    <row r="3956" spans="1:20">
      <c r="A3956" s="1">
        <v>42706</v>
      </c>
      <c r="B3956" s="39">
        <v>692.6400146484375</v>
      </c>
      <c r="C3956" s="39"/>
      <c r="D3956" s="39">
        <v>152.24000549316406</v>
      </c>
      <c r="E3956" s="39">
        <v>292.1300048828125</v>
      </c>
      <c r="F3956" s="39">
        <v>380.92001342773438</v>
      </c>
      <c r="G3956" s="39">
        <v>113.51999664306641</v>
      </c>
      <c r="H3956" s="39">
        <v>559.21002197265625</v>
      </c>
      <c r="I3956" s="39"/>
      <c r="J3956" s="39">
        <v>78.55999755859375</v>
      </c>
      <c r="K3956" s="39">
        <v>353.48001098632813</v>
      </c>
      <c r="L3956" s="39"/>
      <c r="M3956" s="39"/>
      <c r="N3956" s="39"/>
      <c r="O3956" s="39">
        <v>353.02999877929688</v>
      </c>
      <c r="P3956" s="39">
        <v>357.17999267578125</v>
      </c>
      <c r="Q3956" s="39">
        <v>380.94000244140625</v>
      </c>
      <c r="S3956" s="39">
        <v>319.27999877929688</v>
      </c>
      <c r="T3956" s="39">
        <v>33.75</v>
      </c>
    </row>
    <row r="3957" spans="1:20">
      <c r="A3957" s="1">
        <v>42709</v>
      </c>
      <c r="B3957" s="39">
        <v>696.71002197265625</v>
      </c>
      <c r="C3957" s="39"/>
      <c r="D3957" s="39">
        <v>163.10000610351563</v>
      </c>
      <c r="E3957" s="39">
        <v>291.5</v>
      </c>
      <c r="F3957" s="39">
        <v>386.02999877929688</v>
      </c>
      <c r="G3957" s="39">
        <v>118.79000091552734</v>
      </c>
      <c r="H3957" s="39">
        <v>545.95001220703125</v>
      </c>
      <c r="I3957" s="39"/>
      <c r="J3957" s="39">
        <v>80.660003662109375</v>
      </c>
      <c r="K3957" s="39">
        <v>350.91000366210938</v>
      </c>
      <c r="L3957" s="39"/>
      <c r="M3957" s="39"/>
      <c r="N3957" s="39"/>
      <c r="O3957" s="39">
        <v>352.33999633789063</v>
      </c>
      <c r="P3957" s="39">
        <v>360.26998901367188</v>
      </c>
      <c r="Q3957" s="39">
        <v>376.19000244140625</v>
      </c>
      <c r="S3957" s="39">
        <v>318.58999633789063</v>
      </c>
      <c r="T3957" s="39">
        <v>33.75</v>
      </c>
    </row>
    <row r="3958" spans="1:20">
      <c r="A3958" s="1">
        <v>42710</v>
      </c>
      <c r="B3958" s="39">
        <v>694.030029296875</v>
      </c>
      <c r="C3958" s="39"/>
      <c r="D3958" s="39">
        <v>165.63999938964844</v>
      </c>
      <c r="E3958" s="39">
        <v>289.58999633789063</v>
      </c>
      <c r="F3958" s="39">
        <v>384.67001342773438</v>
      </c>
      <c r="G3958" s="39">
        <v>130.58999633789063</v>
      </c>
      <c r="H3958" s="39">
        <v>536.70001220703125</v>
      </c>
      <c r="I3958" s="39"/>
      <c r="J3958" s="39">
        <v>56.740001678466797</v>
      </c>
      <c r="K3958" s="39">
        <v>343.47000122070313</v>
      </c>
      <c r="L3958" s="39"/>
      <c r="M3958" s="39"/>
      <c r="N3958" s="39"/>
      <c r="O3958" s="39">
        <v>347.75</v>
      </c>
      <c r="P3958" s="39">
        <v>359.6099853515625</v>
      </c>
      <c r="Q3958" s="39">
        <v>367.04998779296875</v>
      </c>
      <c r="S3958" s="39">
        <v>314</v>
      </c>
      <c r="T3958" s="39">
        <v>33.75</v>
      </c>
    </row>
    <row r="3959" spans="1:20">
      <c r="A3959" s="1">
        <v>42711</v>
      </c>
      <c r="B3959" s="39">
        <v>697.97998046875</v>
      </c>
      <c r="C3959" s="39"/>
      <c r="D3959" s="39">
        <v>164.97000122070313</v>
      </c>
      <c r="E3959" s="39">
        <v>288.1400146484375</v>
      </c>
      <c r="F3959" s="39">
        <v>389.239990234375</v>
      </c>
      <c r="G3959" s="39">
        <v>129.72000122070313</v>
      </c>
      <c r="H3959" s="39">
        <v>532.09002685546875</v>
      </c>
      <c r="I3959" s="39"/>
      <c r="J3959" s="39">
        <v>58.279998779296875</v>
      </c>
      <c r="K3959" s="39">
        <v>341.82000732421875</v>
      </c>
      <c r="L3959" s="39"/>
      <c r="M3959" s="39"/>
      <c r="N3959" s="39"/>
      <c r="O3959" s="39">
        <v>346.97000122070313</v>
      </c>
      <c r="P3959" s="39">
        <v>360.010009765625</v>
      </c>
      <c r="Q3959" s="39">
        <v>364.94000244140625</v>
      </c>
      <c r="S3959" s="39">
        <v>313.22000122070313</v>
      </c>
      <c r="T3959" s="39">
        <v>33.75</v>
      </c>
    </row>
    <row r="3960" spans="1:20">
      <c r="A3960" s="1">
        <v>42712</v>
      </c>
      <c r="B3960" s="39">
        <v>697.3699951171875</v>
      </c>
      <c r="C3960" s="39"/>
      <c r="D3960" s="39">
        <v>176.55000305175781</v>
      </c>
      <c r="E3960" s="39">
        <v>288.260009765625</v>
      </c>
      <c r="F3960" s="39">
        <v>386.54998779296875</v>
      </c>
      <c r="G3960" s="39">
        <v>128.49000549316406</v>
      </c>
      <c r="H3960" s="39">
        <v>536.3800048828125</v>
      </c>
      <c r="I3960" s="39"/>
      <c r="J3960" s="39">
        <v>62.790000915527344</v>
      </c>
      <c r="K3960" s="39">
        <v>343.55999755859375</v>
      </c>
      <c r="L3960" s="39"/>
      <c r="M3960" s="39"/>
      <c r="N3960" s="39"/>
      <c r="O3960" s="39">
        <v>348.95001220703125</v>
      </c>
      <c r="P3960" s="39">
        <v>361.6199951171875</v>
      </c>
      <c r="Q3960" s="39">
        <v>367.5</v>
      </c>
      <c r="S3960" s="39">
        <v>315.20001220703125</v>
      </c>
      <c r="T3960" s="39">
        <v>33.75</v>
      </c>
    </row>
    <row r="3961" spans="1:20">
      <c r="A3961" s="1">
        <v>42713</v>
      </c>
      <c r="B3961" s="39">
        <v>695.80999755859375</v>
      </c>
      <c r="C3961" s="39"/>
      <c r="D3961" s="39">
        <v>175.72999572753906</v>
      </c>
      <c r="E3961" s="39">
        <v>287.73001098632813</v>
      </c>
      <c r="F3961" s="39">
        <v>387.22000122070313</v>
      </c>
      <c r="G3961" s="39">
        <v>158.33999633789063</v>
      </c>
      <c r="H3961" s="39">
        <v>536.79998779296875</v>
      </c>
      <c r="I3961" s="39"/>
      <c r="J3961" s="39">
        <v>64.819999694824219</v>
      </c>
      <c r="K3961" s="39">
        <v>340.6099853515625</v>
      </c>
      <c r="L3961" s="39"/>
      <c r="M3961" s="39"/>
      <c r="N3961" s="39"/>
      <c r="O3961" s="39">
        <v>348.45999145507813</v>
      </c>
      <c r="P3961" s="39">
        <v>362.27999877929688</v>
      </c>
      <c r="Q3961" s="39">
        <v>365.73001098632813</v>
      </c>
      <c r="S3961" s="39">
        <v>314.70999145507813</v>
      </c>
      <c r="T3961" s="39">
        <v>33.75</v>
      </c>
    </row>
    <row r="3962" spans="1:20">
      <c r="A3962" s="1">
        <v>42716</v>
      </c>
      <c r="B3962" s="39">
        <v>695.09002685546875</v>
      </c>
      <c r="C3962" s="39"/>
      <c r="D3962" s="39">
        <v>180.71000671386719</v>
      </c>
      <c r="E3962" s="39">
        <v>290.76998901367188</v>
      </c>
      <c r="F3962" s="39">
        <v>390.70001220703125</v>
      </c>
      <c r="G3962" s="39">
        <v>168.39999389648438</v>
      </c>
      <c r="H3962" s="39">
        <v>541.17999267578125</v>
      </c>
      <c r="I3962" s="39"/>
      <c r="J3962" s="39">
        <v>65.470001220703125</v>
      </c>
      <c r="K3962" s="39">
        <v>346.27999877929688</v>
      </c>
      <c r="L3962" s="39"/>
      <c r="M3962" s="39"/>
      <c r="N3962" s="39"/>
      <c r="O3962" s="39">
        <v>352.19000244140625</v>
      </c>
      <c r="P3962" s="39">
        <v>365.16000366210938</v>
      </c>
      <c r="Q3962" s="39">
        <v>370.70999145507813</v>
      </c>
      <c r="S3962" s="39">
        <v>318.44000244140625</v>
      </c>
      <c r="T3962" s="39">
        <v>33.75</v>
      </c>
    </row>
    <row r="3963" spans="1:20">
      <c r="A3963" s="1">
        <v>42717</v>
      </c>
      <c r="B3963" s="39">
        <v>694.84002685546875</v>
      </c>
      <c r="C3963" s="39"/>
      <c r="D3963" s="39">
        <v>177.69999694824219</v>
      </c>
      <c r="E3963" s="39">
        <v>291.19000244140625</v>
      </c>
      <c r="F3963" s="39">
        <v>387.1199951171875</v>
      </c>
      <c r="G3963" s="39">
        <v>170.19000244140625</v>
      </c>
      <c r="H3963" s="39">
        <v>551.94000244140625</v>
      </c>
      <c r="I3963" s="39"/>
      <c r="J3963" s="39">
        <v>54.009998321533203</v>
      </c>
      <c r="K3963" s="39">
        <v>349.29000854492188</v>
      </c>
      <c r="L3963" s="39"/>
      <c r="M3963" s="39"/>
      <c r="N3963" s="39"/>
      <c r="O3963" s="39">
        <v>353.6400146484375</v>
      </c>
      <c r="P3963" s="39">
        <v>364.58999633789063</v>
      </c>
      <c r="Q3963" s="39">
        <v>374.44000244140625</v>
      </c>
      <c r="S3963" s="39">
        <v>319.8900146484375</v>
      </c>
      <c r="T3963" s="39">
        <v>33.75</v>
      </c>
    </row>
    <row r="3964" spans="1:20">
      <c r="A3964" s="1">
        <v>42718</v>
      </c>
      <c r="B3964" s="39">
        <v>697.59002685546875</v>
      </c>
      <c r="C3964" s="39"/>
      <c r="D3964" s="39">
        <v>177.27000427246094</v>
      </c>
      <c r="E3964" s="39">
        <v>293.42999267578125</v>
      </c>
      <c r="F3964" s="39">
        <v>386.08999633789063</v>
      </c>
      <c r="G3964" s="39">
        <v>170.5</v>
      </c>
      <c r="H3964" s="39">
        <v>550.95001220703125</v>
      </c>
      <c r="I3964" s="39"/>
      <c r="J3964" s="39">
        <v>60.729999542236328</v>
      </c>
      <c r="K3964" s="39">
        <v>347.10000610351563</v>
      </c>
      <c r="L3964" s="39"/>
      <c r="M3964" s="39"/>
      <c r="N3964" s="39"/>
      <c r="O3964" s="39">
        <v>353.83999633789063</v>
      </c>
      <c r="P3964" s="39">
        <v>366.1400146484375</v>
      </c>
      <c r="Q3964" s="39">
        <v>373.22000122070313</v>
      </c>
      <c r="S3964" s="39">
        <v>320.08999633789063</v>
      </c>
      <c r="T3964" s="39">
        <v>33.75</v>
      </c>
    </row>
    <row r="3965" spans="1:20">
      <c r="A3965" s="1">
        <v>42719</v>
      </c>
      <c r="B3965" s="39">
        <v>692.77001953125</v>
      </c>
      <c r="C3965" s="39"/>
      <c r="D3965" s="39">
        <v>173.8800048828125</v>
      </c>
      <c r="E3965" s="39">
        <v>292.75</v>
      </c>
      <c r="F3965" s="39">
        <v>387.1099853515625</v>
      </c>
      <c r="G3965" s="39">
        <v>171.77999877929688</v>
      </c>
      <c r="H3965" s="39">
        <v>559.58001708984375</v>
      </c>
      <c r="I3965" s="39"/>
      <c r="J3965" s="39">
        <v>60.770000457763672</v>
      </c>
      <c r="K3965" s="39">
        <v>346.22000122070313</v>
      </c>
      <c r="L3965" s="39"/>
      <c r="M3965" s="39"/>
      <c r="N3965" s="39"/>
      <c r="O3965" s="39">
        <v>353.6099853515625</v>
      </c>
      <c r="P3965" s="39">
        <v>364.29998779296875</v>
      </c>
      <c r="Q3965" s="39">
        <v>374.66000366210938</v>
      </c>
      <c r="S3965" s="39">
        <v>319.8599853515625</v>
      </c>
      <c r="T3965" s="39">
        <v>33.75</v>
      </c>
    </row>
    <row r="3966" spans="1:20">
      <c r="A3966" s="1">
        <v>42720</v>
      </c>
      <c r="B3966" s="39">
        <v>703.15997314453125</v>
      </c>
      <c r="C3966" s="39"/>
      <c r="D3966" s="39">
        <v>184.36000061035156</v>
      </c>
      <c r="E3966" s="39">
        <v>289.58999633789063</v>
      </c>
      <c r="F3966" s="39">
        <v>383.29000854492188</v>
      </c>
      <c r="G3966" s="39">
        <v>173.92999267578125</v>
      </c>
      <c r="H3966" s="39">
        <v>561.40997314453125</v>
      </c>
      <c r="I3966" s="39"/>
      <c r="J3966" s="39">
        <v>57.009998321533203</v>
      </c>
      <c r="K3966" s="39">
        <v>347.19000244140625</v>
      </c>
      <c r="L3966" s="39"/>
      <c r="M3966" s="39"/>
      <c r="N3966" s="39"/>
      <c r="O3966" s="39">
        <v>355.14999389648438</v>
      </c>
      <c r="P3966" s="39">
        <v>366.66000366210938</v>
      </c>
      <c r="Q3966" s="39">
        <v>375.47000122070313</v>
      </c>
      <c r="S3966" s="39">
        <v>321.39999389648438</v>
      </c>
      <c r="T3966" s="39">
        <v>33.75</v>
      </c>
    </row>
    <row r="3967" spans="1:20">
      <c r="A3967" s="1">
        <v>42723</v>
      </c>
      <c r="B3967" s="39">
        <v>704.79998779296875</v>
      </c>
      <c r="C3967" s="39"/>
      <c r="D3967" s="39">
        <v>148.03999328613281</v>
      </c>
      <c r="E3967" s="39">
        <v>290.04000854492188</v>
      </c>
      <c r="F3967" s="39">
        <v>379.6099853515625</v>
      </c>
      <c r="G3967" s="39">
        <v>100.72000122070313</v>
      </c>
      <c r="H3967" s="39">
        <v>556.6300048828125</v>
      </c>
      <c r="I3967" s="39"/>
      <c r="J3967" s="39">
        <v>61.200000762939453</v>
      </c>
      <c r="K3967" s="39">
        <v>348.52999877929688</v>
      </c>
      <c r="L3967" s="39"/>
      <c r="M3967" s="39"/>
      <c r="N3967" s="39"/>
      <c r="O3967" s="39">
        <v>350.69000244140625</v>
      </c>
      <c r="P3967" s="39">
        <v>357.5</v>
      </c>
      <c r="Q3967" s="39">
        <v>375.57998657226563</v>
      </c>
      <c r="S3967" s="39">
        <v>316.94000244140625</v>
      </c>
      <c r="T3967" s="39">
        <v>33.75</v>
      </c>
    </row>
    <row r="3968" spans="1:20">
      <c r="A3968" s="1">
        <v>42724</v>
      </c>
      <c r="B3968" s="39">
        <v>708.54998779296875</v>
      </c>
      <c r="C3968" s="39"/>
      <c r="D3968" s="39">
        <v>147.67999267578125</v>
      </c>
      <c r="E3968" s="39">
        <v>289.79000854492188</v>
      </c>
      <c r="F3968" s="39">
        <v>385.67001342773438</v>
      </c>
      <c r="G3968" s="39">
        <v>97.080001831054688</v>
      </c>
      <c r="H3968" s="39">
        <v>553.42999267578125</v>
      </c>
      <c r="I3968" s="39"/>
      <c r="J3968" s="39">
        <v>115.77999877929688</v>
      </c>
      <c r="K3968" s="39">
        <v>350.010009765625</v>
      </c>
      <c r="L3968" s="39"/>
      <c r="M3968" s="39"/>
      <c r="N3968" s="39"/>
      <c r="O3968" s="39">
        <v>353.26998901367188</v>
      </c>
      <c r="P3968" s="39">
        <v>358.48001098632813</v>
      </c>
      <c r="Q3968" s="39">
        <v>380.07000732421875</v>
      </c>
      <c r="S3968" s="39">
        <v>319.51998901367188</v>
      </c>
      <c r="T3968" s="39">
        <v>33.75</v>
      </c>
    </row>
    <row r="3969" spans="1:20">
      <c r="A3969" s="1">
        <v>42725</v>
      </c>
      <c r="B3969" s="39">
        <v>708.78997802734375</v>
      </c>
      <c r="C3969" s="39"/>
      <c r="D3969" s="39">
        <v>147.69999694824219</v>
      </c>
      <c r="E3969" s="39">
        <v>289.8800048828125</v>
      </c>
      <c r="F3969" s="39">
        <v>390.1400146484375</v>
      </c>
      <c r="G3969" s="39">
        <v>100.72000122070313</v>
      </c>
      <c r="H3969" s="39">
        <v>554.030029296875</v>
      </c>
      <c r="I3969" s="39"/>
      <c r="J3969" s="39">
        <v>102.37000274658203</v>
      </c>
      <c r="K3969" s="39">
        <v>353.95999145507813</v>
      </c>
      <c r="L3969" s="39"/>
      <c r="M3969" s="39"/>
      <c r="N3969" s="39"/>
      <c r="O3969" s="39">
        <v>354.42001342773438</v>
      </c>
      <c r="P3969" s="39">
        <v>359.10000610351563</v>
      </c>
      <c r="Q3969" s="39">
        <v>381.8800048828125</v>
      </c>
      <c r="S3969" s="39">
        <v>320.67001342773438</v>
      </c>
      <c r="T3969" s="39">
        <v>33.75</v>
      </c>
    </row>
    <row r="3970" spans="1:20">
      <c r="A3970" s="1">
        <v>42726</v>
      </c>
      <c r="B3970" s="39">
        <v>713.989990234375</v>
      </c>
      <c r="C3970" s="39"/>
      <c r="D3970" s="39">
        <v>157.49000549316406</v>
      </c>
      <c r="E3970" s="39">
        <v>289.66000366210938</v>
      </c>
      <c r="F3970" s="39">
        <v>385.6199951171875</v>
      </c>
      <c r="G3970" s="39">
        <v>98.720001220703125</v>
      </c>
      <c r="H3970" s="39">
        <v>545.02001953125</v>
      </c>
      <c r="I3970" s="39"/>
      <c r="J3970" s="39">
        <v>67.150001525878906</v>
      </c>
      <c r="K3970" s="39">
        <v>358.08999633789063</v>
      </c>
      <c r="L3970" s="39"/>
      <c r="M3970" s="39"/>
      <c r="N3970" s="39"/>
      <c r="O3970" s="39">
        <v>354.57998657226563</v>
      </c>
      <c r="P3970" s="39">
        <v>361.3599853515625</v>
      </c>
      <c r="Q3970" s="39">
        <v>379.83999633789063</v>
      </c>
      <c r="S3970" s="39">
        <v>320.82998657226563</v>
      </c>
      <c r="T3970" s="39">
        <v>33.75</v>
      </c>
    </row>
    <row r="3971" spans="1:20">
      <c r="A3971" s="1">
        <v>42727</v>
      </c>
      <c r="B3971" s="39">
        <v>725.46002197265625</v>
      </c>
      <c r="C3971" s="39"/>
      <c r="D3971" s="39">
        <v>159.80000305175781</v>
      </c>
      <c r="E3971" s="39">
        <v>290.510009765625</v>
      </c>
      <c r="F3971" s="39">
        <v>384.489990234375</v>
      </c>
      <c r="G3971" s="39">
        <v>101.91000366210938</v>
      </c>
      <c r="H3971" s="39">
        <v>545.1400146484375</v>
      </c>
      <c r="I3971" s="39"/>
      <c r="J3971" s="39">
        <v>75.239997863769531</v>
      </c>
      <c r="K3971" s="39">
        <v>358.66000366210938</v>
      </c>
      <c r="L3971" s="39"/>
      <c r="M3971" s="39"/>
      <c r="N3971" s="39"/>
      <c r="O3971" s="39">
        <v>356.75</v>
      </c>
      <c r="P3971" s="39">
        <v>364.77999877929688</v>
      </c>
      <c r="Q3971" s="39">
        <v>380.89999389648438</v>
      </c>
      <c r="S3971" s="39">
        <v>323</v>
      </c>
      <c r="T3971" s="39">
        <v>33.75</v>
      </c>
    </row>
    <row r="3972" spans="1:20">
      <c r="A3972" s="1">
        <v>42730</v>
      </c>
      <c r="B3972" s="39"/>
      <c r="C3972" s="39"/>
      <c r="D3972" s="39"/>
      <c r="E3972" s="39"/>
      <c r="F3972" s="39"/>
      <c r="G3972" s="39"/>
      <c r="H3972" s="39"/>
      <c r="I3972" s="39"/>
      <c r="J3972" s="39"/>
      <c r="K3972" s="39"/>
      <c r="L3972" s="39"/>
      <c r="M3972" s="39"/>
      <c r="N3972" s="39"/>
      <c r="O3972" s="39"/>
      <c r="P3972" s="39"/>
      <c r="Q3972" s="39"/>
      <c r="S3972" s="39"/>
      <c r="T3972" s="39"/>
    </row>
    <row r="3973" spans="1:20">
      <c r="A3973" s="1">
        <v>42731</v>
      </c>
      <c r="B3973" s="39">
        <v>736.239990234375</v>
      </c>
      <c r="C3973" s="39"/>
      <c r="D3973" s="39">
        <v>171.83999633789063</v>
      </c>
      <c r="E3973" s="39">
        <v>292.04000854492188</v>
      </c>
      <c r="F3973" s="39">
        <v>391.1099853515625</v>
      </c>
      <c r="G3973" s="39">
        <v>137.67999267578125</v>
      </c>
      <c r="H3973" s="39">
        <v>545.25</v>
      </c>
      <c r="I3973" s="39"/>
      <c r="J3973" s="39">
        <v>60.759998321533203</v>
      </c>
      <c r="K3973" s="39">
        <v>355.52999877929688</v>
      </c>
      <c r="L3973" s="39"/>
      <c r="M3973" s="39"/>
      <c r="N3973" s="39"/>
      <c r="O3973" s="39">
        <v>358.83999633789063</v>
      </c>
      <c r="P3973" s="39">
        <v>372.1199951171875</v>
      </c>
      <c r="Q3973" s="39">
        <v>377.64999389648438</v>
      </c>
      <c r="S3973" s="39">
        <v>325.08999633789063</v>
      </c>
      <c r="T3973" s="39">
        <v>33.75</v>
      </c>
    </row>
    <row r="3974" spans="1:20">
      <c r="A3974" s="1">
        <v>42732</v>
      </c>
      <c r="B3974" s="39">
        <v>735.91998291015625</v>
      </c>
      <c r="C3974" s="39"/>
      <c r="D3974" s="39">
        <v>172.27000427246094</v>
      </c>
      <c r="E3974" s="39">
        <v>289.42001342773438</v>
      </c>
      <c r="F3974" s="39">
        <v>383.44000244140625</v>
      </c>
      <c r="G3974" s="39">
        <v>133.60000610351563</v>
      </c>
      <c r="H3974" s="39">
        <v>543.16998291015625</v>
      </c>
      <c r="I3974" s="39"/>
      <c r="J3974" s="39">
        <v>66.430000305175781</v>
      </c>
      <c r="K3974" s="39">
        <v>361.8699951171875</v>
      </c>
      <c r="L3974" s="39"/>
      <c r="M3974" s="39"/>
      <c r="N3974" s="39"/>
      <c r="O3974" s="39">
        <v>359.82998657226563</v>
      </c>
      <c r="P3974" s="39">
        <v>370.05999755859375</v>
      </c>
      <c r="Q3974" s="39">
        <v>381.95001220703125</v>
      </c>
      <c r="S3974" s="39">
        <v>326.07998657226563</v>
      </c>
      <c r="T3974" s="39">
        <v>33.75</v>
      </c>
    </row>
    <row r="3975" spans="1:20">
      <c r="A3975" s="1">
        <v>42733</v>
      </c>
      <c r="B3975" s="39">
        <v>719.5</v>
      </c>
      <c r="C3975" s="39"/>
      <c r="D3975" s="39">
        <v>170.47000122070313</v>
      </c>
      <c r="E3975" s="39">
        <v>290.94000244140625</v>
      </c>
      <c r="F3975" s="39">
        <v>384.02999877929688</v>
      </c>
      <c r="G3975" s="39">
        <v>123.45999908447266</v>
      </c>
      <c r="H3975" s="39">
        <v>540.010009765625</v>
      </c>
      <c r="I3975" s="39"/>
      <c r="J3975" s="39">
        <v>114.55000305175781</v>
      </c>
      <c r="K3975" s="39">
        <v>355.27999877929688</v>
      </c>
      <c r="L3975" s="39"/>
      <c r="M3975" s="39"/>
      <c r="N3975" s="39"/>
      <c r="O3975" s="39">
        <v>357.32000732421875</v>
      </c>
      <c r="P3975" s="39">
        <v>366.39999389648438</v>
      </c>
      <c r="Q3975" s="39">
        <v>380.39999389648438</v>
      </c>
      <c r="S3975" s="39">
        <v>323.57000732421875</v>
      </c>
      <c r="T3975" s="39">
        <v>33.75</v>
      </c>
    </row>
    <row r="3976" spans="1:20">
      <c r="A3976" s="1">
        <v>42734</v>
      </c>
      <c r="B3976" s="39">
        <v>703.16998291015625</v>
      </c>
      <c r="C3976" s="39"/>
      <c r="D3976" s="39">
        <v>183.94999694824219</v>
      </c>
      <c r="E3976" s="39">
        <v>291.55999755859375</v>
      </c>
      <c r="F3976" s="39">
        <v>392.52999877929688</v>
      </c>
      <c r="G3976" s="39">
        <v>127.20999908447266</v>
      </c>
      <c r="H3976" s="39">
        <v>540.760009765625</v>
      </c>
      <c r="I3976" s="39"/>
      <c r="J3976" s="39">
        <v>59.130001068115234</v>
      </c>
      <c r="K3976" s="39">
        <v>354.07998657226563</v>
      </c>
      <c r="L3976" s="39"/>
      <c r="M3976" s="39"/>
      <c r="N3976" s="39"/>
      <c r="O3976" s="39">
        <v>354.91000366210938</v>
      </c>
      <c r="P3976" s="39">
        <v>366.17999267578125</v>
      </c>
      <c r="Q3976" s="39">
        <v>375.47000122070313</v>
      </c>
      <c r="S3976" s="39">
        <v>321.16000366210938</v>
      </c>
      <c r="T3976" s="39">
        <v>33.75</v>
      </c>
    </row>
    <row r="3977" spans="1:20">
      <c r="A3977" s="1">
        <v>42737</v>
      </c>
      <c r="B3977" s="39"/>
      <c r="C3977" s="39"/>
      <c r="D3977" s="39"/>
      <c r="E3977" s="39"/>
      <c r="F3977" s="39"/>
      <c r="G3977" s="39"/>
      <c r="H3977" s="39"/>
      <c r="I3977" s="39"/>
      <c r="J3977" s="39"/>
      <c r="K3977" s="39"/>
      <c r="L3977" s="39"/>
      <c r="M3977" s="39"/>
      <c r="N3977" s="39"/>
      <c r="O3977" s="39"/>
      <c r="P3977" s="39"/>
      <c r="Q3977" s="39"/>
      <c r="S3977" s="39"/>
      <c r="T3977" s="39"/>
    </row>
    <row r="3978" spans="1:20">
      <c r="A3978" s="1">
        <v>42738</v>
      </c>
      <c r="B3978" s="39">
        <v>736.40997314453125</v>
      </c>
      <c r="C3978" s="39"/>
      <c r="D3978" s="39">
        <v>185.27000427246094</v>
      </c>
      <c r="E3978" s="39">
        <v>293.57000732421875</v>
      </c>
      <c r="F3978" s="39">
        <v>391.94000244140625</v>
      </c>
      <c r="G3978" s="39">
        <v>130.57000732421875</v>
      </c>
      <c r="H3978" s="39">
        <v>544.69000244140625</v>
      </c>
      <c r="I3978" s="39"/>
      <c r="J3978" s="39">
        <v>60.950000762939453</v>
      </c>
      <c r="K3978" s="39">
        <v>355.95001220703125</v>
      </c>
      <c r="L3978" s="39"/>
      <c r="M3978" s="39"/>
      <c r="N3978" s="39"/>
      <c r="O3978" s="39">
        <v>360.29998779296875</v>
      </c>
      <c r="P3978" s="39">
        <v>374.92001342773438</v>
      </c>
      <c r="Q3978" s="39">
        <v>377.82000732421875</v>
      </c>
      <c r="S3978" s="39">
        <v>326.54998779296875</v>
      </c>
      <c r="T3978" s="39">
        <v>33.75</v>
      </c>
    </row>
    <row r="3979" spans="1:20">
      <c r="A3979" s="1">
        <v>42739</v>
      </c>
      <c r="B3979" s="39">
        <v>737.8699951171875</v>
      </c>
      <c r="C3979" s="39"/>
      <c r="D3979" s="39">
        <v>181.75999450683594</v>
      </c>
      <c r="E3979" s="39">
        <v>293.83999633789063</v>
      </c>
      <c r="F3979" s="39">
        <v>395.20999145507813</v>
      </c>
      <c r="G3979" s="39">
        <v>122.77999877929688</v>
      </c>
      <c r="H3979" s="39">
        <v>535.53997802734375</v>
      </c>
      <c r="I3979" s="39"/>
      <c r="J3979" s="39">
        <v>59.279998779296875</v>
      </c>
      <c r="K3979" s="39">
        <v>351.5</v>
      </c>
      <c r="L3979" s="39"/>
      <c r="M3979" s="39"/>
      <c r="N3979" s="39"/>
      <c r="O3979" s="39">
        <v>357.69000244140625</v>
      </c>
      <c r="P3979" s="39">
        <v>374.69000244140625</v>
      </c>
      <c r="Q3979" s="39">
        <v>372.47000122070313</v>
      </c>
      <c r="S3979" s="39">
        <v>323.94000244140625</v>
      </c>
      <c r="T3979" s="39">
        <v>33.75</v>
      </c>
    </row>
    <row r="3980" spans="1:20">
      <c r="A3980" s="1">
        <v>42740</v>
      </c>
      <c r="B3980" s="39">
        <v>742.5</v>
      </c>
      <c r="C3980" s="39"/>
      <c r="D3980" s="39">
        <v>160.74000549316406</v>
      </c>
      <c r="E3980" s="39">
        <v>293.48001098632813</v>
      </c>
      <c r="F3980" s="39">
        <v>392.66000366210938</v>
      </c>
      <c r="G3980" s="39">
        <v>131.91000366210938</v>
      </c>
      <c r="H3980" s="39">
        <v>538.84002685546875</v>
      </c>
      <c r="I3980" s="39"/>
      <c r="J3980" s="39">
        <v>56.979999542236328</v>
      </c>
      <c r="K3980" s="39">
        <v>352.75</v>
      </c>
      <c r="L3980" s="39"/>
      <c r="M3980" s="39"/>
      <c r="N3980" s="39"/>
      <c r="O3980" s="39">
        <v>357.14999389648438</v>
      </c>
      <c r="P3980" s="39">
        <v>372.20001220703125</v>
      </c>
      <c r="Q3980" s="39">
        <v>373.92999267578125</v>
      </c>
      <c r="S3980" s="39">
        <v>323.39999389648438</v>
      </c>
      <c r="T3980" s="39">
        <v>33.75</v>
      </c>
    </row>
    <row r="3981" spans="1:20">
      <c r="A3981" s="1">
        <v>42741</v>
      </c>
      <c r="B3981" s="39">
        <v>699.6300048828125</v>
      </c>
      <c r="C3981" s="39"/>
      <c r="D3981" s="39">
        <v>167.16000366210938</v>
      </c>
      <c r="E3981" s="39">
        <v>288.760009765625</v>
      </c>
      <c r="F3981" s="39">
        <v>385.60000610351563</v>
      </c>
      <c r="G3981" s="39">
        <v>129.1300048828125</v>
      </c>
      <c r="H3981" s="39">
        <v>538.58001708984375</v>
      </c>
      <c r="I3981" s="39"/>
      <c r="J3981" s="39">
        <v>110.87999725341797</v>
      </c>
      <c r="K3981" s="39">
        <v>345.41000366210938</v>
      </c>
      <c r="L3981" s="39"/>
      <c r="M3981" s="39"/>
      <c r="N3981" s="39"/>
      <c r="O3981" s="39">
        <v>351.07998657226563</v>
      </c>
      <c r="P3981" s="39">
        <v>360.73001098632813</v>
      </c>
      <c r="Q3981" s="39">
        <v>373.01998901367188</v>
      </c>
      <c r="S3981" s="39">
        <v>317.32998657226563</v>
      </c>
      <c r="T3981" s="39">
        <v>33.75</v>
      </c>
    </row>
    <row r="3982" spans="1:20">
      <c r="A3982" s="1">
        <v>42744</v>
      </c>
      <c r="B3982" s="39">
        <v>692.15997314453125</v>
      </c>
      <c r="C3982" s="39"/>
      <c r="D3982" s="39">
        <v>167.86000061035156</v>
      </c>
      <c r="E3982" s="39">
        <v>287.42001342773438</v>
      </c>
      <c r="F3982" s="39">
        <v>386.989990234375</v>
      </c>
      <c r="G3982" s="39">
        <v>132.61000061035156</v>
      </c>
      <c r="H3982" s="39">
        <v>533.32000732421875</v>
      </c>
      <c r="I3982" s="39"/>
      <c r="J3982" s="39">
        <v>113.15000152587891</v>
      </c>
      <c r="K3982" s="39">
        <v>344.82998657226563</v>
      </c>
      <c r="L3982" s="39"/>
      <c r="M3982" s="39"/>
      <c r="N3982" s="39"/>
      <c r="O3982" s="39">
        <v>347.29998779296875</v>
      </c>
      <c r="P3982" s="39">
        <v>362.45001220703125</v>
      </c>
      <c r="Q3982" s="39">
        <v>376.04998779296875</v>
      </c>
      <c r="S3982" s="39">
        <v>302.45001220703125</v>
      </c>
      <c r="T3982" s="39">
        <v>44.849998474121094</v>
      </c>
    </row>
    <row r="3983" spans="1:20">
      <c r="A3983" s="1">
        <v>42745</v>
      </c>
      <c r="B3983" s="39">
        <v>693.280029296875</v>
      </c>
      <c r="C3983" s="39"/>
      <c r="D3983" s="39">
        <v>167.08000183105469</v>
      </c>
      <c r="E3983" s="39">
        <v>286.8900146484375</v>
      </c>
      <c r="F3983" s="39">
        <v>383.22000122070313</v>
      </c>
      <c r="G3983" s="39">
        <v>132.8699951171875</v>
      </c>
      <c r="H3983" s="39">
        <v>534.78997802734375</v>
      </c>
      <c r="I3983" s="39"/>
      <c r="J3983" s="39">
        <v>109.31999969482422</v>
      </c>
      <c r="K3983" s="39">
        <v>341.54000854492188</v>
      </c>
      <c r="L3983" s="39"/>
      <c r="M3983" s="39"/>
      <c r="N3983" s="39"/>
      <c r="O3983" s="39">
        <v>346.1400146484375</v>
      </c>
      <c r="P3983" s="39">
        <v>362.07998657226563</v>
      </c>
      <c r="Q3983" s="39">
        <v>373.8900146484375</v>
      </c>
      <c r="S3983" s="39">
        <v>301.29000854492188</v>
      </c>
      <c r="T3983" s="39">
        <v>44.849998474121094</v>
      </c>
    </row>
    <row r="3984" spans="1:20">
      <c r="A3984" s="1">
        <v>42746</v>
      </c>
      <c r="B3984" s="39">
        <v>699.9000244140625</v>
      </c>
      <c r="C3984" s="39"/>
      <c r="D3984" s="39">
        <v>162.08000183105469</v>
      </c>
      <c r="E3984" s="39">
        <v>285.94000244140625</v>
      </c>
      <c r="F3984" s="39">
        <v>380.6300048828125</v>
      </c>
      <c r="G3984" s="39">
        <v>161.55000305175781</v>
      </c>
      <c r="H3984" s="39">
        <v>542.09002685546875</v>
      </c>
      <c r="I3984" s="39"/>
      <c r="J3984" s="39">
        <v>107.66000366210938</v>
      </c>
      <c r="K3984" s="39">
        <v>343.10000610351563</v>
      </c>
      <c r="L3984" s="39"/>
      <c r="M3984" s="39"/>
      <c r="N3984" s="39"/>
      <c r="O3984" s="39">
        <v>348.08999633789063</v>
      </c>
      <c r="P3984" s="39">
        <v>363.52999877929688</v>
      </c>
      <c r="Q3984" s="39">
        <v>376.6400146484375</v>
      </c>
      <c r="S3984" s="39">
        <v>303.239990234375</v>
      </c>
      <c r="T3984" s="39">
        <v>44.849998474121094</v>
      </c>
    </row>
    <row r="3985" spans="1:20">
      <c r="A3985" s="1">
        <v>42747</v>
      </c>
      <c r="B3985" s="39">
        <v>698.30999755859375</v>
      </c>
      <c r="C3985" s="39"/>
      <c r="D3985" s="39">
        <v>182.83000183105469</v>
      </c>
      <c r="E3985" s="39">
        <v>284.58999633789063</v>
      </c>
      <c r="F3985" s="39">
        <v>385.66000366210938</v>
      </c>
      <c r="G3985" s="39">
        <v>165.27000427246094</v>
      </c>
      <c r="H3985" s="39">
        <v>531.780029296875</v>
      </c>
      <c r="I3985" s="39"/>
      <c r="J3985" s="39">
        <v>112.16000366210938</v>
      </c>
      <c r="K3985" s="39">
        <v>342.80999755859375</v>
      </c>
      <c r="L3985" s="39"/>
      <c r="M3985" s="39"/>
      <c r="N3985" s="39"/>
      <c r="O3985" s="39">
        <v>348.3599853515625</v>
      </c>
      <c r="P3985" s="39">
        <v>366.29000854492188</v>
      </c>
      <c r="Q3985" s="39">
        <v>374.20999145507813</v>
      </c>
      <c r="S3985" s="39">
        <v>303.510009765625</v>
      </c>
      <c r="T3985" s="39">
        <v>44.849998474121094</v>
      </c>
    </row>
    <row r="3986" spans="1:20">
      <c r="A3986" s="1">
        <v>42748</v>
      </c>
      <c r="B3986" s="39">
        <v>700.19000244140625</v>
      </c>
      <c r="C3986" s="39"/>
      <c r="D3986" s="39">
        <v>163.03999328613281</v>
      </c>
      <c r="E3986" s="39">
        <v>286.83999633789063</v>
      </c>
      <c r="F3986" s="39">
        <v>383.75</v>
      </c>
      <c r="G3986" s="39">
        <v>164.75</v>
      </c>
      <c r="H3986" s="39">
        <v>530.530029296875</v>
      </c>
      <c r="I3986" s="39"/>
      <c r="J3986" s="39">
        <v>122.19999694824219</v>
      </c>
      <c r="K3986" s="39">
        <v>350.47000122070313</v>
      </c>
      <c r="L3986" s="39"/>
      <c r="M3986" s="39"/>
      <c r="N3986" s="39"/>
      <c r="O3986" s="39">
        <v>350.04998779296875</v>
      </c>
      <c r="P3986" s="39">
        <v>364.55999755859375</v>
      </c>
      <c r="Q3986" s="39">
        <v>379.8599853515625</v>
      </c>
      <c r="S3986" s="39">
        <v>305.20001220703125</v>
      </c>
      <c r="T3986" s="39">
        <v>44.849998474121094</v>
      </c>
    </row>
    <row r="3987" spans="1:20">
      <c r="A3987" s="1">
        <v>42751</v>
      </c>
      <c r="B3987" s="39">
        <v>696.45001220703125</v>
      </c>
      <c r="C3987" s="39"/>
      <c r="D3987" s="39">
        <v>139.72999572753906</v>
      </c>
      <c r="E3987" s="39">
        <v>285.3599853515625</v>
      </c>
      <c r="F3987" s="39">
        <v>380.42999267578125</v>
      </c>
      <c r="G3987" s="39">
        <v>164.16999816894531</v>
      </c>
      <c r="H3987" s="39">
        <v>527.22998046875</v>
      </c>
      <c r="I3987" s="39"/>
      <c r="J3987" s="39">
        <v>122.45999908447266</v>
      </c>
      <c r="K3987" s="39">
        <v>349.02999877929688</v>
      </c>
      <c r="L3987" s="39"/>
      <c r="M3987" s="39"/>
      <c r="N3987" s="39"/>
      <c r="O3987" s="39">
        <v>346.51998901367188</v>
      </c>
      <c r="P3987" s="39">
        <v>359.01998901367188</v>
      </c>
      <c r="Q3987" s="39">
        <v>378.07998657226563</v>
      </c>
      <c r="S3987" s="39">
        <v>301.67001342773438</v>
      </c>
      <c r="T3987" s="39">
        <v>44.849998474121094</v>
      </c>
    </row>
    <row r="3988" spans="1:20">
      <c r="A3988" s="1">
        <v>42752</v>
      </c>
      <c r="B3988" s="39">
        <v>696.42999267578125</v>
      </c>
      <c r="C3988" s="39"/>
      <c r="D3988" s="39">
        <v>139.16000366210938</v>
      </c>
      <c r="E3988" s="39">
        <v>286.26998901367188</v>
      </c>
      <c r="F3988" s="39">
        <v>381.60000610351563</v>
      </c>
      <c r="G3988" s="39">
        <v>165.91000366210938</v>
      </c>
      <c r="H3988" s="39">
        <v>532.219970703125</v>
      </c>
      <c r="I3988" s="39"/>
      <c r="J3988" s="39">
        <v>45.110000610351563</v>
      </c>
      <c r="K3988" s="39">
        <v>350.45999145507813</v>
      </c>
      <c r="L3988" s="39"/>
      <c r="M3988" s="39"/>
      <c r="N3988" s="39"/>
      <c r="O3988" s="39">
        <v>345.60000610351563</v>
      </c>
      <c r="P3988" s="39">
        <v>359.54000854492188</v>
      </c>
      <c r="Q3988" s="39">
        <v>375.45999145507813</v>
      </c>
      <c r="S3988" s="39">
        <v>300.75</v>
      </c>
      <c r="T3988" s="39">
        <v>44.849998474121094</v>
      </c>
    </row>
    <row r="3989" spans="1:20">
      <c r="A3989" s="1">
        <v>42753</v>
      </c>
      <c r="B3989" s="39">
        <v>692.46002197265625</v>
      </c>
      <c r="C3989" s="39"/>
      <c r="D3989" s="39">
        <v>142.25</v>
      </c>
      <c r="E3989" s="39">
        <v>287.04998779296875</v>
      </c>
      <c r="F3989" s="39">
        <v>386.45999145507813</v>
      </c>
      <c r="G3989" s="39">
        <v>165.99000549316406</v>
      </c>
      <c r="H3989" s="39">
        <v>531.41998291015625</v>
      </c>
      <c r="I3989" s="39"/>
      <c r="J3989" s="39">
        <v>47.950000762939453</v>
      </c>
      <c r="K3989" s="39">
        <v>348.72000122070313</v>
      </c>
      <c r="L3989" s="39"/>
      <c r="M3989" s="39"/>
      <c r="N3989" s="39"/>
      <c r="O3989" s="39">
        <v>345.19000244140625</v>
      </c>
      <c r="P3989" s="39">
        <v>359.83999633789063</v>
      </c>
      <c r="Q3989" s="39">
        <v>374.23001098632813</v>
      </c>
      <c r="S3989" s="39">
        <v>300.33999633789063</v>
      </c>
      <c r="T3989" s="39">
        <v>44.849998474121094</v>
      </c>
    </row>
    <row r="3990" spans="1:20">
      <c r="A3990" s="1">
        <v>42754</v>
      </c>
      <c r="B3990" s="39">
        <v>694.45001220703125</v>
      </c>
      <c r="C3990" s="39"/>
      <c r="D3990" s="39">
        <v>135.33000183105469</v>
      </c>
      <c r="E3990" s="39">
        <v>287.54000854492188</v>
      </c>
      <c r="F3990" s="39">
        <v>380.72000122070313</v>
      </c>
      <c r="G3990" s="39">
        <v>145.22999572753906</v>
      </c>
      <c r="H3990" s="39">
        <v>540.40997314453125</v>
      </c>
      <c r="I3990" s="39"/>
      <c r="J3990" s="39">
        <v>39.409999847412109</v>
      </c>
      <c r="K3990" s="39">
        <v>346.510009765625</v>
      </c>
      <c r="L3990" s="39"/>
      <c r="M3990" s="39"/>
      <c r="N3990" s="39"/>
      <c r="O3990" s="39">
        <v>344.3699951171875</v>
      </c>
      <c r="P3990" s="39">
        <v>358.07000732421875</v>
      </c>
      <c r="Q3990" s="39">
        <v>374.33999633789063</v>
      </c>
      <c r="S3990" s="39">
        <v>299.51998901367188</v>
      </c>
      <c r="T3990" s="39">
        <v>44.849998474121094</v>
      </c>
    </row>
    <row r="3991" spans="1:20">
      <c r="A3991" s="1">
        <v>42755</v>
      </c>
      <c r="B3991" s="39">
        <v>695.6099853515625</v>
      </c>
      <c r="C3991" s="39"/>
      <c r="D3991" s="39">
        <v>133.25999450683594</v>
      </c>
      <c r="E3991" s="39">
        <v>287.73001098632813</v>
      </c>
      <c r="F3991" s="39">
        <v>384.45999145507813</v>
      </c>
      <c r="G3991" s="39">
        <v>118.31999969482422</v>
      </c>
      <c r="H3991" s="39">
        <v>547.91998291015625</v>
      </c>
      <c r="I3991" s="39"/>
      <c r="J3991" s="39">
        <v>39.569999694824219</v>
      </c>
      <c r="K3991" s="39">
        <v>348.54998779296875</v>
      </c>
      <c r="L3991" s="39"/>
      <c r="M3991" s="39"/>
      <c r="N3991" s="39"/>
      <c r="O3991" s="39">
        <v>345.3599853515625</v>
      </c>
      <c r="P3991" s="39">
        <v>357.1099853515625</v>
      </c>
      <c r="Q3991" s="39">
        <v>377.57998657226563</v>
      </c>
      <c r="S3991" s="39">
        <v>300.510009765625</v>
      </c>
      <c r="T3991" s="39">
        <v>44.849998474121094</v>
      </c>
    </row>
    <row r="3992" spans="1:20">
      <c r="A3992" s="1">
        <v>42758</v>
      </c>
      <c r="B3992" s="39">
        <v>707.9000244140625</v>
      </c>
      <c r="C3992" s="39"/>
      <c r="D3992" s="39">
        <v>144.64999389648438</v>
      </c>
      <c r="E3992" s="39">
        <v>289.47000122070313</v>
      </c>
      <c r="F3992" s="39">
        <v>383.760009765625</v>
      </c>
      <c r="G3992" s="39">
        <v>118.69000244140625</v>
      </c>
      <c r="H3992" s="39">
        <v>556.1300048828125</v>
      </c>
      <c r="I3992" s="39"/>
      <c r="J3992" s="39">
        <v>38.869998931884766</v>
      </c>
      <c r="K3992" s="39">
        <v>344.76998901367188</v>
      </c>
      <c r="L3992" s="39"/>
      <c r="M3992" s="39"/>
      <c r="N3992" s="39"/>
      <c r="O3992" s="39">
        <v>347.75</v>
      </c>
      <c r="P3992" s="39">
        <v>362.57998657226563</v>
      </c>
      <c r="Q3992" s="39">
        <v>376.91000366210938</v>
      </c>
      <c r="S3992" s="39">
        <v>302.89999389648438</v>
      </c>
      <c r="T3992" s="39">
        <v>44.849998474121094</v>
      </c>
    </row>
    <row r="3993" spans="1:20">
      <c r="A3993" s="1">
        <v>42759</v>
      </c>
      <c r="B3993" s="39">
        <v>707</v>
      </c>
      <c r="C3993" s="39"/>
      <c r="D3993" s="39">
        <v>148.88999938964844</v>
      </c>
      <c r="E3993" s="39">
        <v>287.47000122070313</v>
      </c>
      <c r="F3993" s="39">
        <v>380.67999267578125</v>
      </c>
      <c r="G3993" s="39">
        <v>117.36000061035156</v>
      </c>
      <c r="H3993" s="39">
        <v>553.02001953125</v>
      </c>
      <c r="I3993" s="39"/>
      <c r="J3993" s="39">
        <v>45.529998779296875</v>
      </c>
      <c r="K3993" s="39">
        <v>344.70001220703125</v>
      </c>
      <c r="L3993" s="39"/>
      <c r="M3993" s="39"/>
      <c r="N3993" s="39"/>
      <c r="O3993" s="39">
        <v>347.17001342773438</v>
      </c>
      <c r="P3993" s="39">
        <v>361.76998901367188</v>
      </c>
      <c r="Q3993" s="39">
        <v>376.510009765625</v>
      </c>
      <c r="S3993" s="39">
        <v>302.32000732421875</v>
      </c>
      <c r="T3993" s="39">
        <v>44.849998474121094</v>
      </c>
    </row>
    <row r="3994" spans="1:20">
      <c r="A3994" s="1">
        <v>42760</v>
      </c>
      <c r="B3994" s="39">
        <v>707.70001220703125</v>
      </c>
      <c r="C3994" s="39"/>
      <c r="D3994" s="39">
        <v>147.94000244140625</v>
      </c>
      <c r="E3994" s="39">
        <v>286.35000610351563</v>
      </c>
      <c r="F3994" s="39">
        <v>380.02999877929688</v>
      </c>
      <c r="G3994" s="39">
        <v>116.41000366210938</v>
      </c>
      <c r="H3994" s="39">
        <v>555.6500244140625</v>
      </c>
      <c r="I3994" s="39"/>
      <c r="J3994" s="39">
        <v>40.639999389648438</v>
      </c>
      <c r="K3994" s="39">
        <v>343.20001220703125</v>
      </c>
      <c r="L3994" s="39"/>
      <c r="M3994" s="39"/>
      <c r="N3994" s="39"/>
      <c r="O3994" s="39">
        <v>346.54998779296875</v>
      </c>
      <c r="P3994" s="39">
        <v>361.14999389648438</v>
      </c>
      <c r="Q3994" s="39">
        <v>375.80999755859375</v>
      </c>
      <c r="S3994" s="39">
        <v>301.70001220703125</v>
      </c>
      <c r="T3994" s="39">
        <v>44.849998474121094</v>
      </c>
    </row>
    <row r="3995" spans="1:20">
      <c r="A3995" s="1">
        <v>42761</v>
      </c>
      <c r="B3995" s="39">
        <v>703.8499755859375</v>
      </c>
      <c r="C3995" s="39"/>
      <c r="D3995" s="39">
        <v>166.69999694824219</v>
      </c>
      <c r="E3995" s="39">
        <v>285.55999755859375</v>
      </c>
      <c r="F3995" s="39">
        <v>380.45001220703125</v>
      </c>
      <c r="G3995" s="39">
        <v>117.37000274658203</v>
      </c>
      <c r="H3995" s="39">
        <v>550.6199951171875</v>
      </c>
      <c r="I3995" s="39"/>
      <c r="J3995" s="39">
        <v>55.009998321533203</v>
      </c>
      <c r="K3995" s="39">
        <v>344.22000122070313</v>
      </c>
      <c r="L3995" s="39"/>
      <c r="M3995" s="39"/>
      <c r="N3995" s="39"/>
      <c r="O3995" s="39">
        <v>347.57998657226563</v>
      </c>
      <c r="P3995" s="39">
        <v>362.8900146484375</v>
      </c>
      <c r="Q3995" s="39">
        <v>376.20001220703125</v>
      </c>
      <c r="S3995" s="39">
        <v>302.73001098632813</v>
      </c>
      <c r="T3995" s="39">
        <v>44.849998474121094</v>
      </c>
    </row>
    <row r="3996" spans="1:20">
      <c r="A3996" s="1">
        <v>42762</v>
      </c>
      <c r="B3996" s="39">
        <v>699.1199951171875</v>
      </c>
      <c r="C3996" s="39"/>
      <c r="D3996" s="39">
        <v>187.36000061035156</v>
      </c>
      <c r="E3996" s="39">
        <v>285.1300048828125</v>
      </c>
      <c r="F3996" s="39">
        <v>379.76998901367188</v>
      </c>
      <c r="G3996" s="39">
        <v>127.12000274658203</v>
      </c>
      <c r="H3996" s="39">
        <v>543.42999267578125</v>
      </c>
      <c r="I3996" s="39"/>
      <c r="J3996" s="39">
        <v>57.069999694824219</v>
      </c>
      <c r="K3996" s="39">
        <v>340.55999755859375</v>
      </c>
      <c r="L3996" s="39"/>
      <c r="M3996" s="39"/>
      <c r="N3996" s="39"/>
      <c r="O3996" s="39">
        <v>346.8599853515625</v>
      </c>
      <c r="P3996" s="39">
        <v>365.25</v>
      </c>
      <c r="Q3996" s="39">
        <v>372.02999877929688</v>
      </c>
      <c r="S3996" s="39">
        <v>302.010009765625</v>
      </c>
      <c r="T3996" s="39">
        <v>44.849998474121094</v>
      </c>
    </row>
    <row r="3997" spans="1:20">
      <c r="A3997" s="1">
        <v>42765</v>
      </c>
      <c r="B3997" s="39">
        <v>700.33001708984375</v>
      </c>
      <c r="C3997" s="39"/>
      <c r="D3997" s="39">
        <v>163.77000427246094</v>
      </c>
      <c r="E3997" s="39">
        <v>286.51998901367188</v>
      </c>
      <c r="F3997" s="39">
        <v>378.08999633789063</v>
      </c>
      <c r="G3997" s="39">
        <v>127.55000305175781</v>
      </c>
      <c r="H3997" s="39">
        <v>538</v>
      </c>
      <c r="I3997" s="39"/>
      <c r="J3997" s="39">
        <v>54.180000305175781</v>
      </c>
      <c r="K3997" s="39">
        <v>342.42001342773438</v>
      </c>
      <c r="L3997" s="39"/>
      <c r="M3997" s="39"/>
      <c r="N3997" s="39"/>
      <c r="O3997" s="39">
        <v>345.3699951171875</v>
      </c>
      <c r="P3997" s="39">
        <v>362.39999389648438</v>
      </c>
      <c r="Q3997" s="39">
        <v>371.82998657226563</v>
      </c>
      <c r="S3997" s="39">
        <v>300.51998901367188</v>
      </c>
      <c r="T3997" s="39">
        <v>44.849998474121094</v>
      </c>
    </row>
    <row r="3998" spans="1:20">
      <c r="A3998" s="1">
        <v>42766</v>
      </c>
      <c r="B3998" s="39">
        <v>704.07000732421875</v>
      </c>
      <c r="C3998" s="39"/>
      <c r="D3998" s="39">
        <v>162.25999450683594</v>
      </c>
      <c r="E3998" s="39">
        <v>288.42001342773438</v>
      </c>
      <c r="F3998" s="39">
        <v>381.39999389648438</v>
      </c>
      <c r="G3998" s="39">
        <v>121.01000213623047</v>
      </c>
      <c r="H3998" s="39">
        <v>533.17999267578125</v>
      </c>
      <c r="I3998" s="39"/>
      <c r="J3998" s="39">
        <v>58.830001831054688</v>
      </c>
      <c r="K3998" s="39">
        <v>343.60000610351563</v>
      </c>
      <c r="L3998" s="39"/>
      <c r="M3998" s="39"/>
      <c r="N3998" s="39"/>
      <c r="O3998" s="39">
        <v>346.07998657226563</v>
      </c>
      <c r="P3998" s="39">
        <v>363.8900146484375</v>
      </c>
      <c r="Q3998" s="39">
        <v>371.76998901367188</v>
      </c>
      <c r="S3998" s="39">
        <v>301.23001098632813</v>
      </c>
      <c r="T3998" s="39">
        <v>44.849998474121094</v>
      </c>
    </row>
    <row r="3999" spans="1:20">
      <c r="A3999" s="1">
        <v>42767</v>
      </c>
      <c r="B3999" s="39">
        <v>707.47998046875</v>
      </c>
      <c r="C3999" s="39"/>
      <c r="D3999" s="39">
        <v>143.16000366210938</v>
      </c>
      <c r="E3999" s="39">
        <v>287.54998779296875</v>
      </c>
      <c r="F3999" s="39">
        <v>377.33999633789063</v>
      </c>
      <c r="G3999" s="39">
        <v>122.25</v>
      </c>
      <c r="H3999" s="39">
        <v>526.02001953125</v>
      </c>
      <c r="I3999" s="39"/>
      <c r="J3999" s="39">
        <v>74.400001525878906</v>
      </c>
      <c r="K3999" s="39">
        <v>346.26998901367188</v>
      </c>
      <c r="L3999" s="39"/>
      <c r="M3999" s="39"/>
      <c r="N3999" s="39"/>
      <c r="O3999" s="39">
        <v>345.16000366210938</v>
      </c>
      <c r="P3999" s="39">
        <v>361.01998901367188</v>
      </c>
      <c r="Q3999" s="39">
        <v>372.8699951171875</v>
      </c>
      <c r="S3999" s="39">
        <v>300.30999755859375</v>
      </c>
      <c r="T3999" s="39">
        <v>44.849998474121094</v>
      </c>
    </row>
    <row r="4000" spans="1:20">
      <c r="A4000" s="1">
        <v>42768</v>
      </c>
      <c r="B4000" s="39">
        <v>705.6400146484375</v>
      </c>
      <c r="C4000" s="39"/>
      <c r="D4000" s="39">
        <v>137.88999938964844</v>
      </c>
      <c r="E4000" s="39">
        <v>287.47000122070313</v>
      </c>
      <c r="F4000" s="39">
        <v>379.48001098632813</v>
      </c>
      <c r="G4000" s="39">
        <v>123.98000335693359</v>
      </c>
      <c r="H4000" s="39">
        <v>530.3599853515625</v>
      </c>
      <c r="I4000" s="39"/>
      <c r="J4000" s="39">
        <v>117.47000122070313</v>
      </c>
      <c r="K4000" s="39">
        <v>345.760009765625</v>
      </c>
      <c r="L4000" s="39"/>
      <c r="M4000" s="39"/>
      <c r="N4000" s="39"/>
      <c r="O4000" s="39">
        <v>346.16000366210938</v>
      </c>
      <c r="P4000" s="39">
        <v>359.95001220703125</v>
      </c>
      <c r="Q4000" s="39">
        <v>376.25</v>
      </c>
      <c r="S4000" s="39">
        <v>301.30999755859375</v>
      </c>
      <c r="T4000" s="39">
        <v>44.849998474121094</v>
      </c>
    </row>
    <row r="4001" spans="1:20">
      <c r="A4001" s="1">
        <v>42769</v>
      </c>
      <c r="B4001" s="39">
        <v>706.34002685546875</v>
      </c>
      <c r="C4001" s="39"/>
      <c r="D4001" s="39">
        <v>137.3800048828125</v>
      </c>
      <c r="E4001" s="39">
        <v>286.07000732421875</v>
      </c>
      <c r="F4001" s="39">
        <v>382.3699951171875</v>
      </c>
      <c r="G4001" s="39">
        <v>146.94000244140625</v>
      </c>
      <c r="H4001" s="39">
        <v>529.969970703125</v>
      </c>
      <c r="I4001" s="39"/>
      <c r="J4001" s="39">
        <v>126.08999633789063</v>
      </c>
      <c r="K4001" s="39">
        <v>346.07998657226563</v>
      </c>
      <c r="L4001" s="39"/>
      <c r="M4001" s="39"/>
      <c r="N4001" s="39"/>
      <c r="O4001" s="39">
        <v>346.79000854492188</v>
      </c>
      <c r="P4001" s="39">
        <v>360.6300048828125</v>
      </c>
      <c r="Q4001" s="39">
        <v>376.92001342773438</v>
      </c>
      <c r="S4001" s="39">
        <v>301.94000244140625</v>
      </c>
      <c r="T4001" s="39">
        <v>44.849998474121094</v>
      </c>
    </row>
    <row r="4002" spans="1:20">
      <c r="A4002" s="1">
        <v>42772</v>
      </c>
      <c r="B4002" s="39">
        <v>705.6300048828125</v>
      </c>
      <c r="C4002" s="39"/>
      <c r="D4002" s="39">
        <v>143.22999572753906</v>
      </c>
      <c r="E4002" s="39">
        <v>282.19000244140625</v>
      </c>
      <c r="F4002" s="39">
        <v>384.489990234375</v>
      </c>
      <c r="G4002" s="39">
        <v>146.71000671386719</v>
      </c>
      <c r="H4002" s="39">
        <v>522.8800048828125</v>
      </c>
      <c r="I4002" s="39"/>
      <c r="J4002" s="39">
        <v>128.77999877929688</v>
      </c>
      <c r="K4002" s="39">
        <v>318.30999755859375</v>
      </c>
      <c r="L4002" s="39"/>
      <c r="M4002" s="39"/>
      <c r="N4002" s="39"/>
      <c r="O4002" s="39">
        <v>336.91000366210938</v>
      </c>
      <c r="P4002" s="39">
        <v>359.6099853515625</v>
      </c>
      <c r="Q4002" s="39">
        <v>356.05999755859375</v>
      </c>
      <c r="S4002" s="39">
        <v>292.05999755859375</v>
      </c>
      <c r="T4002" s="39">
        <v>44.849998474121094</v>
      </c>
    </row>
    <row r="4003" spans="1:20">
      <c r="A4003" s="1">
        <v>42773</v>
      </c>
      <c r="B4003" s="39">
        <v>704.29998779296875</v>
      </c>
      <c r="C4003" s="39"/>
      <c r="D4003" s="39">
        <v>139.22999572753906</v>
      </c>
      <c r="E4003" s="39">
        <v>281.8599853515625</v>
      </c>
      <c r="F4003" s="39">
        <v>384.48001098632813</v>
      </c>
      <c r="G4003" s="39">
        <v>166.32000732421875</v>
      </c>
      <c r="H4003" s="39">
        <v>522.80999755859375</v>
      </c>
      <c r="I4003" s="39"/>
      <c r="J4003" s="39">
        <v>39.040000915527344</v>
      </c>
      <c r="K4003" s="39">
        <v>322.6400146484375</v>
      </c>
      <c r="L4003" s="39"/>
      <c r="M4003" s="39"/>
      <c r="N4003" s="39"/>
      <c r="O4003" s="39">
        <v>335.64999389648438</v>
      </c>
      <c r="P4003" s="39">
        <v>359.44000244140625</v>
      </c>
      <c r="Q4003" s="39">
        <v>353.45999145507813</v>
      </c>
      <c r="S4003" s="39">
        <v>290.79998779296875</v>
      </c>
      <c r="T4003" s="39">
        <v>44.849998474121094</v>
      </c>
    </row>
    <row r="4004" spans="1:20">
      <c r="A4004" s="1">
        <v>42774</v>
      </c>
      <c r="B4004" s="39">
        <v>702.27001953125</v>
      </c>
      <c r="C4004" s="39"/>
      <c r="D4004" s="39">
        <v>154.5</v>
      </c>
      <c r="E4004" s="39">
        <v>281.55999755859375</v>
      </c>
      <c r="F4004" s="39">
        <v>386.70999145507813</v>
      </c>
      <c r="G4004" s="39">
        <v>164.36000061035156</v>
      </c>
      <c r="H4004" s="39">
        <v>531.989990234375</v>
      </c>
      <c r="I4004" s="39"/>
      <c r="J4004" s="39">
        <v>41.270000457763672</v>
      </c>
      <c r="K4004" s="39">
        <v>321.30999755859375</v>
      </c>
      <c r="L4004" s="39"/>
      <c r="M4004" s="39"/>
      <c r="N4004" s="39"/>
      <c r="O4004" s="39">
        <v>337.20001220703125</v>
      </c>
      <c r="P4004" s="39">
        <v>361.27999877929688</v>
      </c>
      <c r="Q4004" s="39">
        <v>354.8900146484375</v>
      </c>
      <c r="S4004" s="39">
        <v>292.35000610351563</v>
      </c>
      <c r="T4004" s="39">
        <v>44.849998474121094</v>
      </c>
    </row>
    <row r="4005" spans="1:20">
      <c r="A4005" s="1">
        <v>42775</v>
      </c>
      <c r="B4005" s="39">
        <v>705.510009765625</v>
      </c>
      <c r="C4005" s="39"/>
      <c r="D4005" s="39">
        <v>170.83999633789063</v>
      </c>
      <c r="E4005" s="39">
        <v>280.80999755859375</v>
      </c>
      <c r="F4005" s="39">
        <v>389.85000610351563</v>
      </c>
      <c r="G4005" s="39">
        <v>160.8699951171875</v>
      </c>
      <c r="H4005" s="39">
        <v>527.469970703125</v>
      </c>
      <c r="I4005" s="39"/>
      <c r="J4005" s="39">
        <v>49.409999847412109</v>
      </c>
      <c r="K4005" s="39">
        <v>321.97000122070313</v>
      </c>
      <c r="L4005" s="39"/>
      <c r="M4005" s="39"/>
      <c r="N4005" s="39"/>
      <c r="O4005" s="39">
        <v>338.6300048828125</v>
      </c>
      <c r="P4005" s="39">
        <v>364.30999755859375</v>
      </c>
      <c r="Q4005" s="39">
        <v>354.760009765625</v>
      </c>
      <c r="S4005" s="39">
        <v>293.77999877929688</v>
      </c>
      <c r="T4005" s="39">
        <v>44.849998474121094</v>
      </c>
    </row>
    <row r="4006" spans="1:20">
      <c r="A4006" s="1">
        <v>42776</v>
      </c>
      <c r="B4006" s="39">
        <v>698.80999755859375</v>
      </c>
      <c r="C4006" s="39"/>
      <c r="D4006" s="39">
        <v>157.85000610351563</v>
      </c>
      <c r="E4006" s="39">
        <v>277.67001342773438</v>
      </c>
      <c r="F4006" s="39">
        <v>376.92001342773438</v>
      </c>
      <c r="G4006" s="39">
        <v>160.25</v>
      </c>
      <c r="H4006" s="39">
        <v>527.9000244140625</v>
      </c>
      <c r="I4006" s="39"/>
      <c r="J4006" s="39">
        <v>50.180000305175781</v>
      </c>
      <c r="K4006" s="39">
        <v>320.6300048828125</v>
      </c>
      <c r="L4006" s="39"/>
      <c r="M4006" s="39"/>
      <c r="N4006" s="39"/>
      <c r="O4006" s="39">
        <v>335.27999877929688</v>
      </c>
      <c r="P4006" s="39">
        <v>358.20999145507813</v>
      </c>
      <c r="Q4006" s="39">
        <v>353.98001098632813</v>
      </c>
      <c r="S4006" s="39">
        <v>290.42999267578125</v>
      </c>
      <c r="T4006" s="39">
        <v>44.849998474121094</v>
      </c>
    </row>
    <row r="4007" spans="1:20">
      <c r="A4007" s="1">
        <v>42779</v>
      </c>
      <c r="B4007" s="39">
        <v>698.530029296875</v>
      </c>
      <c r="C4007" s="39"/>
      <c r="D4007" s="39">
        <v>134.10000610351563</v>
      </c>
      <c r="E4007" s="39">
        <v>279.17001342773438</v>
      </c>
      <c r="F4007" s="39">
        <v>376.989990234375</v>
      </c>
      <c r="G4007" s="39">
        <v>159.58000183105469</v>
      </c>
      <c r="H4007" s="39">
        <v>534.79998779296875</v>
      </c>
      <c r="I4007" s="39"/>
      <c r="J4007" s="39">
        <v>51.360000610351563</v>
      </c>
      <c r="K4007" s="39">
        <v>337.58999633789063</v>
      </c>
      <c r="L4007" s="39"/>
      <c r="M4007" s="39"/>
      <c r="N4007" s="39"/>
      <c r="O4007" s="39">
        <v>339.8599853515625</v>
      </c>
      <c r="P4007" s="39">
        <v>355.1199951171875</v>
      </c>
      <c r="Q4007" s="39">
        <v>367.52999877929688</v>
      </c>
      <c r="S4007" s="39">
        <v>295.010009765625</v>
      </c>
      <c r="T4007" s="39">
        <v>44.849998474121094</v>
      </c>
    </row>
    <row r="4008" spans="1:20">
      <c r="A4008" s="1">
        <v>42780</v>
      </c>
      <c r="B4008" s="39">
        <v>695.77001953125</v>
      </c>
      <c r="C4008" s="39"/>
      <c r="D4008" s="39">
        <v>129.66000366210938</v>
      </c>
      <c r="E4008" s="39">
        <v>276.47000122070313</v>
      </c>
      <c r="F4008" s="39">
        <v>377.45001220703125</v>
      </c>
      <c r="G4008" s="39">
        <v>160.32000732421875</v>
      </c>
      <c r="H4008" s="39">
        <v>533.0999755859375</v>
      </c>
      <c r="I4008" s="39"/>
      <c r="J4008" s="39">
        <v>120.34999847412109</v>
      </c>
      <c r="K4008" s="39">
        <v>339.8800048828125</v>
      </c>
      <c r="L4008" s="39"/>
      <c r="M4008" s="39"/>
      <c r="N4008" s="39"/>
      <c r="O4008" s="39">
        <v>341.04998779296875</v>
      </c>
      <c r="P4008" s="39">
        <v>352.510009765625</v>
      </c>
      <c r="Q4008" s="39">
        <v>373.010009765625</v>
      </c>
      <c r="S4008" s="39">
        <v>296.20001220703125</v>
      </c>
      <c r="T4008" s="39">
        <v>44.849998474121094</v>
      </c>
    </row>
    <row r="4009" spans="1:20">
      <c r="A4009" s="1">
        <v>42781</v>
      </c>
      <c r="B4009" s="39">
        <v>691.6199951171875</v>
      </c>
      <c r="C4009" s="39"/>
      <c r="D4009" s="39">
        <v>131.36000061035156</v>
      </c>
      <c r="E4009" s="39">
        <v>278.1400146484375</v>
      </c>
      <c r="F4009" s="39">
        <v>379.79000854492188</v>
      </c>
      <c r="G4009" s="39">
        <v>166.63999938964844</v>
      </c>
      <c r="H4009" s="39">
        <v>526.780029296875</v>
      </c>
      <c r="I4009" s="39"/>
      <c r="J4009" s="39">
        <v>124.31999969482422</v>
      </c>
      <c r="K4009" s="39">
        <v>340.35000610351563</v>
      </c>
      <c r="L4009" s="39"/>
      <c r="M4009" s="39"/>
      <c r="N4009" s="39"/>
      <c r="O4009" s="39">
        <v>340.89999389648438</v>
      </c>
      <c r="P4009" s="39">
        <v>353.10000610351563</v>
      </c>
      <c r="Q4009" s="39">
        <v>372.04998779296875</v>
      </c>
      <c r="S4009" s="39">
        <v>296.04998779296875</v>
      </c>
      <c r="T4009" s="39">
        <v>44.849998474121094</v>
      </c>
    </row>
    <row r="4010" spans="1:20">
      <c r="A4010" s="1">
        <v>42782</v>
      </c>
      <c r="B4010" s="39">
        <v>692.9000244140625</v>
      </c>
      <c r="C4010" s="39"/>
      <c r="D4010" s="39">
        <v>120.68000030517578</v>
      </c>
      <c r="E4010" s="39">
        <v>280.739990234375</v>
      </c>
      <c r="F4010" s="39">
        <v>382.05999755859375</v>
      </c>
      <c r="G4010" s="39">
        <v>129.19000244140625</v>
      </c>
      <c r="H4010" s="39">
        <v>527.44000244140625</v>
      </c>
      <c r="I4010" s="39"/>
      <c r="J4010" s="39">
        <v>127.73999786376953</v>
      </c>
      <c r="K4010" s="39">
        <v>334.51998901367188</v>
      </c>
      <c r="L4010" s="39"/>
      <c r="M4010" s="39"/>
      <c r="N4010" s="39"/>
      <c r="O4010" s="39">
        <v>338.41000366210938</v>
      </c>
      <c r="P4010" s="39">
        <v>351.3900146484375</v>
      </c>
      <c r="Q4010" s="39">
        <v>368.3699951171875</v>
      </c>
      <c r="S4010" s="39">
        <v>293.55999755859375</v>
      </c>
      <c r="T4010" s="39">
        <v>44.849998474121094</v>
      </c>
    </row>
    <row r="4011" spans="1:20">
      <c r="A4011" s="1">
        <v>42783</v>
      </c>
      <c r="B4011" s="39">
        <v>690.04998779296875</v>
      </c>
      <c r="C4011" s="39"/>
      <c r="D4011" s="39">
        <v>119.93000030517578</v>
      </c>
      <c r="E4011" s="39">
        <v>280.17999267578125</v>
      </c>
      <c r="F4011" s="39">
        <v>391.04000854492188</v>
      </c>
      <c r="G4011" s="39">
        <v>127.79000091552734</v>
      </c>
      <c r="H4011" s="39">
        <v>524.9000244140625</v>
      </c>
      <c r="I4011" s="39"/>
      <c r="J4011" s="39">
        <v>126.41999816894531</v>
      </c>
      <c r="K4011" s="39">
        <v>337.08999633789063</v>
      </c>
      <c r="L4011" s="39"/>
      <c r="M4011" s="39"/>
      <c r="N4011" s="39"/>
      <c r="O4011" s="39">
        <v>338.66000366210938</v>
      </c>
      <c r="P4011" s="39">
        <v>350.91000366210938</v>
      </c>
      <c r="Q4011" s="39">
        <v>369.45999145507813</v>
      </c>
      <c r="S4011" s="39">
        <v>293.80999755859375</v>
      </c>
      <c r="T4011" s="39">
        <v>44.849998474121094</v>
      </c>
    </row>
    <row r="4012" spans="1:20">
      <c r="A4012" s="1">
        <v>42786</v>
      </c>
      <c r="B4012" s="39">
        <v>692.75</v>
      </c>
      <c r="C4012" s="39"/>
      <c r="D4012" s="39">
        <v>148.24000549316406</v>
      </c>
      <c r="E4012" s="39">
        <v>279.85000610351563</v>
      </c>
      <c r="F4012" s="39">
        <v>397.8800048828125</v>
      </c>
      <c r="G4012" s="39">
        <v>127.26000213623047</v>
      </c>
      <c r="H4012" s="39">
        <v>513.969970703125</v>
      </c>
      <c r="I4012" s="39"/>
      <c r="J4012" s="39">
        <v>133.6300048828125</v>
      </c>
      <c r="K4012" s="39">
        <v>341.6099853515625</v>
      </c>
      <c r="L4012" s="39"/>
      <c r="M4012" s="39"/>
      <c r="N4012" s="39"/>
      <c r="O4012" s="39">
        <v>341.73001098632813</v>
      </c>
      <c r="P4012" s="39">
        <v>356.29000854492188</v>
      </c>
      <c r="Q4012" s="39">
        <v>370.41000366210938</v>
      </c>
      <c r="S4012" s="39">
        <v>296.8800048828125</v>
      </c>
      <c r="T4012" s="39">
        <v>44.849998474121094</v>
      </c>
    </row>
    <row r="4013" spans="1:20">
      <c r="A4013" s="1">
        <v>42787</v>
      </c>
      <c r="B4013" s="39">
        <v>686.6099853515625</v>
      </c>
      <c r="C4013" s="39"/>
      <c r="D4013" s="39">
        <v>128.19999694824219</v>
      </c>
      <c r="E4013" s="39">
        <v>273.89999389648438</v>
      </c>
      <c r="F4013" s="39">
        <v>379.17999267578125</v>
      </c>
      <c r="G4013" s="39">
        <v>128.97999572753906</v>
      </c>
      <c r="H4013" s="39">
        <v>502.41000366210938</v>
      </c>
      <c r="I4013" s="39"/>
      <c r="J4013" s="39">
        <v>138.33999633789063</v>
      </c>
      <c r="K4013" s="39">
        <v>338.33999633789063</v>
      </c>
      <c r="L4013" s="39"/>
      <c r="M4013" s="39"/>
      <c r="N4013" s="39"/>
      <c r="O4013" s="39">
        <v>335.27999877929688</v>
      </c>
      <c r="P4013" s="39">
        <v>347.52999877929688</v>
      </c>
      <c r="Q4013" s="39">
        <v>365.6199951171875</v>
      </c>
      <c r="S4013" s="39">
        <v>290.42999267578125</v>
      </c>
      <c r="T4013" s="39">
        <v>44.849998474121094</v>
      </c>
    </row>
    <row r="4014" spans="1:20">
      <c r="A4014" s="1">
        <v>42788</v>
      </c>
      <c r="B4014" s="39">
        <v>695.5999755859375</v>
      </c>
      <c r="C4014" s="39"/>
      <c r="D4014" s="39">
        <v>117.45999908447266</v>
      </c>
      <c r="E4014" s="39">
        <v>274.8699951171875</v>
      </c>
      <c r="F4014" s="39">
        <v>375.239990234375</v>
      </c>
      <c r="G4014" s="39">
        <v>126.98999786376953</v>
      </c>
      <c r="H4014" s="39">
        <v>504.94000244140625</v>
      </c>
      <c r="I4014" s="39"/>
      <c r="J4014" s="39">
        <v>134.22999572753906</v>
      </c>
      <c r="K4014" s="39">
        <v>332.51998901367188</v>
      </c>
      <c r="L4014" s="39"/>
      <c r="M4014" s="39"/>
      <c r="N4014" s="39"/>
      <c r="O4014" s="39">
        <v>333.8599853515625</v>
      </c>
      <c r="P4014" s="39">
        <v>348.04000854492188</v>
      </c>
      <c r="Q4014" s="39">
        <v>361.92999267578125</v>
      </c>
      <c r="S4014" s="39">
        <v>289.010009765625</v>
      </c>
      <c r="T4014" s="39">
        <v>44.849998474121094</v>
      </c>
    </row>
    <row r="4015" spans="1:20">
      <c r="A4015" s="1">
        <v>42789</v>
      </c>
      <c r="B4015" s="39">
        <v>694.489990234375</v>
      </c>
      <c r="C4015" s="39"/>
      <c r="D4015" s="39">
        <v>132.36000061035156</v>
      </c>
      <c r="E4015" s="39">
        <v>273.73001098632813</v>
      </c>
      <c r="F4015" s="39">
        <v>382.010009765625</v>
      </c>
      <c r="G4015" s="39">
        <v>147.69999694824219</v>
      </c>
      <c r="H4015" s="39">
        <v>498.85000610351563</v>
      </c>
      <c r="I4015" s="39"/>
      <c r="J4015" s="39">
        <v>132.94000244140625</v>
      </c>
      <c r="K4015" s="39">
        <v>333.48001098632813</v>
      </c>
      <c r="L4015" s="39"/>
      <c r="M4015" s="39"/>
      <c r="N4015" s="39"/>
      <c r="O4015" s="39">
        <v>334.92999267578125</v>
      </c>
      <c r="P4015" s="39">
        <v>351.01998901367188</v>
      </c>
      <c r="Q4015" s="39">
        <v>361.04998779296875</v>
      </c>
      <c r="S4015" s="39">
        <v>290.07998657226563</v>
      </c>
      <c r="T4015" s="39">
        <v>44.849998474121094</v>
      </c>
    </row>
    <row r="4016" spans="1:20">
      <c r="A4016" s="1">
        <v>42790</v>
      </c>
      <c r="B4016" s="39">
        <v>699.30999755859375</v>
      </c>
      <c r="C4016" s="39"/>
      <c r="D4016" s="39">
        <v>132.11000061035156</v>
      </c>
      <c r="E4016" s="39">
        <v>272.239990234375</v>
      </c>
      <c r="F4016" s="39">
        <v>366.6400146484375</v>
      </c>
      <c r="G4016" s="39">
        <v>170.55000305175781</v>
      </c>
      <c r="H4016" s="39">
        <v>498.01998901367188</v>
      </c>
      <c r="I4016" s="39"/>
      <c r="J4016" s="39">
        <v>127.51999664306641</v>
      </c>
      <c r="K4016" s="39">
        <v>331.8599853515625</v>
      </c>
      <c r="L4016" s="39"/>
      <c r="M4016" s="39"/>
      <c r="N4016" s="39"/>
      <c r="O4016" s="39">
        <v>334.33999633789063</v>
      </c>
      <c r="P4016" s="39">
        <v>351.35000610351563</v>
      </c>
      <c r="Q4016" s="39">
        <v>359.3800048828125</v>
      </c>
      <c r="S4016" s="39">
        <v>289.489990234375</v>
      </c>
      <c r="T4016" s="39">
        <v>44.849998474121094</v>
      </c>
    </row>
    <row r="4017" spans="1:20">
      <c r="A4017" s="1">
        <v>42793</v>
      </c>
      <c r="B4017" s="39">
        <v>695.45001220703125</v>
      </c>
      <c r="C4017" s="39"/>
      <c r="D4017" s="39">
        <v>135.75999450683594</v>
      </c>
      <c r="E4017" s="39">
        <v>271.04000854492188</v>
      </c>
      <c r="F4017" s="39">
        <v>363.6199951171875</v>
      </c>
      <c r="G4017" s="39">
        <v>172.97000122070313</v>
      </c>
      <c r="H4017" s="39">
        <v>509.3599853515625</v>
      </c>
      <c r="I4017" s="39"/>
      <c r="J4017" s="39">
        <v>119.51000213623047</v>
      </c>
      <c r="K4017" s="39">
        <v>310.05999755859375</v>
      </c>
      <c r="L4017" s="39"/>
      <c r="M4017" s="39"/>
      <c r="N4017" s="39"/>
      <c r="O4017" s="39">
        <v>328.04000854492188</v>
      </c>
      <c r="P4017" s="39">
        <v>350.33999633789063</v>
      </c>
      <c r="Q4017" s="39">
        <v>346.47000122070313</v>
      </c>
      <c r="S4017" s="39">
        <v>283.19000244140625</v>
      </c>
      <c r="T4017" s="39">
        <v>44.849998474121094</v>
      </c>
    </row>
    <row r="4018" spans="1:20">
      <c r="A4018" s="1">
        <v>42794</v>
      </c>
      <c r="B4018" s="39">
        <v>702.84002685546875</v>
      </c>
      <c r="C4018" s="39"/>
      <c r="D4018" s="39">
        <v>133.39999389648438</v>
      </c>
      <c r="E4018" s="39">
        <v>276.26998901367188</v>
      </c>
      <c r="F4018" s="39">
        <v>382.1199951171875</v>
      </c>
      <c r="G4018" s="39">
        <v>173.17999267578125</v>
      </c>
      <c r="H4018" s="39">
        <v>522.08001708984375</v>
      </c>
      <c r="I4018" s="39"/>
      <c r="J4018" s="39">
        <v>119.58000183105469</v>
      </c>
      <c r="K4018" s="39">
        <v>310.23001098632813</v>
      </c>
      <c r="L4018" s="39"/>
      <c r="M4018" s="39"/>
      <c r="N4018" s="39"/>
      <c r="O4018" s="39">
        <v>332.04998779296875</v>
      </c>
      <c r="P4018" s="39">
        <v>355.57998657226563</v>
      </c>
      <c r="Q4018" s="39">
        <v>349.67999267578125</v>
      </c>
      <c r="S4018" s="39">
        <v>287.20001220703125</v>
      </c>
      <c r="T4018" s="39">
        <v>44.849998474121094</v>
      </c>
    </row>
    <row r="4019" spans="1:20">
      <c r="A4019" s="1">
        <v>42795</v>
      </c>
      <c r="B4019" s="39">
        <v>696.260009765625</v>
      </c>
      <c r="C4019" s="39"/>
      <c r="D4019" s="39">
        <v>131.69000244140625</v>
      </c>
      <c r="E4019" s="39">
        <v>273.04000854492188</v>
      </c>
      <c r="F4019" s="39">
        <v>382.07000732421875</v>
      </c>
      <c r="G4019" s="39">
        <v>151.16999816894531</v>
      </c>
      <c r="H4019" s="39">
        <v>516.8499755859375</v>
      </c>
      <c r="I4019" s="39"/>
      <c r="J4019" s="39">
        <v>83.30999755859375</v>
      </c>
      <c r="K4019" s="39">
        <v>310.47000122070313</v>
      </c>
      <c r="L4019" s="39"/>
      <c r="M4019" s="39"/>
      <c r="N4019" s="39"/>
      <c r="O4019" s="39">
        <v>328.3599853515625</v>
      </c>
      <c r="P4019" s="39">
        <v>351.16000366210938</v>
      </c>
      <c r="Q4019" s="39">
        <v>346.30999755859375</v>
      </c>
      <c r="S4019" s="39">
        <v>283.510009765625</v>
      </c>
      <c r="T4019" s="39">
        <v>44.849998474121094</v>
      </c>
    </row>
    <row r="4020" spans="1:20">
      <c r="A4020" s="1">
        <v>42796</v>
      </c>
      <c r="B4020" s="39">
        <v>695.03997802734375</v>
      </c>
      <c r="C4020" s="39"/>
      <c r="D4020" s="39">
        <v>127.16000366210938</v>
      </c>
      <c r="E4020" s="39">
        <v>274.19000244140625</v>
      </c>
      <c r="F4020" s="39">
        <v>380.54998779296875</v>
      </c>
      <c r="G4020" s="39">
        <v>147.61000061035156</v>
      </c>
      <c r="H4020" s="39">
        <v>519.27001953125</v>
      </c>
      <c r="I4020" s="39"/>
      <c r="J4020" s="39">
        <v>44.590000152587891</v>
      </c>
      <c r="K4020" s="39">
        <v>311.6199951171875</v>
      </c>
      <c r="L4020" s="39"/>
      <c r="M4020" s="39"/>
      <c r="N4020" s="39"/>
      <c r="O4020" s="39">
        <v>327.54998779296875</v>
      </c>
      <c r="P4020" s="39">
        <v>350.45001220703125</v>
      </c>
      <c r="Q4020" s="39">
        <v>345.27999877929688</v>
      </c>
      <c r="S4020" s="39">
        <v>282.70001220703125</v>
      </c>
      <c r="T4020" s="39">
        <v>44.849998474121094</v>
      </c>
    </row>
    <row r="4021" spans="1:20">
      <c r="A4021" s="1">
        <v>42797</v>
      </c>
      <c r="B4021" s="39">
        <v>696.739990234375</v>
      </c>
      <c r="C4021" s="39"/>
      <c r="D4021" s="39">
        <v>127.43000030517578</v>
      </c>
      <c r="E4021" s="39">
        <v>276.72000122070313</v>
      </c>
      <c r="F4021" s="39">
        <v>391.10000610351563</v>
      </c>
      <c r="G4021" s="39">
        <v>144.33000183105469</v>
      </c>
      <c r="H4021" s="39">
        <v>524.969970703125</v>
      </c>
      <c r="I4021" s="39"/>
      <c r="J4021" s="39">
        <v>43.880001068115234</v>
      </c>
      <c r="K4021" s="39">
        <v>310.23001098632813</v>
      </c>
      <c r="L4021" s="39"/>
      <c r="M4021" s="39"/>
      <c r="N4021" s="39"/>
      <c r="O4021" s="39">
        <v>328.83999633789063</v>
      </c>
      <c r="P4021" s="39">
        <v>352.73001098632813</v>
      </c>
      <c r="Q4021" s="39">
        <v>345.64999389648438</v>
      </c>
      <c r="S4021" s="39">
        <v>283.989990234375</v>
      </c>
      <c r="T4021" s="39">
        <v>44.849998474121094</v>
      </c>
    </row>
    <row r="4022" spans="1:20">
      <c r="A4022" s="1">
        <v>42800</v>
      </c>
      <c r="B4022" s="39">
        <v>693.42999267578125</v>
      </c>
      <c r="C4022" s="39"/>
      <c r="D4022" s="39">
        <v>124.84999847412109</v>
      </c>
      <c r="E4022" s="39">
        <v>270.85000610351563</v>
      </c>
      <c r="F4022" s="39">
        <v>386.66000366210938</v>
      </c>
      <c r="G4022" s="39">
        <v>136.28999328613281</v>
      </c>
      <c r="H4022" s="39">
        <v>526.47998046875</v>
      </c>
      <c r="I4022" s="39"/>
      <c r="J4022" s="39">
        <v>46.069999694824219</v>
      </c>
      <c r="K4022" s="39">
        <v>342.32998657226563</v>
      </c>
      <c r="L4022" s="39"/>
      <c r="M4022" s="39"/>
      <c r="N4022" s="39"/>
      <c r="O4022" s="39">
        <v>336.76998901367188</v>
      </c>
      <c r="P4022" s="39">
        <v>347.97000122070313</v>
      </c>
      <c r="Q4022" s="39">
        <v>368.47000122070313</v>
      </c>
      <c r="S4022" s="39">
        <v>291.92001342773438</v>
      </c>
      <c r="T4022" s="39">
        <v>44.849998474121094</v>
      </c>
    </row>
    <row r="4023" spans="1:20">
      <c r="A4023" s="1">
        <v>42801</v>
      </c>
      <c r="B4023" s="39">
        <v>687.1400146484375</v>
      </c>
      <c r="C4023" s="39"/>
      <c r="D4023" s="39">
        <v>122.23999786376953</v>
      </c>
      <c r="E4023" s="39">
        <v>271.54998779296875</v>
      </c>
      <c r="F4023" s="39">
        <v>385.30999755859375</v>
      </c>
      <c r="G4023" s="39">
        <v>138.02000427246094</v>
      </c>
      <c r="H4023" s="39">
        <v>526.47998046875</v>
      </c>
      <c r="I4023" s="39"/>
      <c r="J4023" s="39">
        <v>48.169998168945313</v>
      </c>
      <c r="K4023" s="39">
        <v>345.27999877929688</v>
      </c>
      <c r="L4023" s="39"/>
      <c r="M4023" s="39"/>
      <c r="N4023" s="39"/>
      <c r="O4023" s="39">
        <v>336.989990234375</v>
      </c>
      <c r="P4023" s="39">
        <v>346.42001342773438</v>
      </c>
      <c r="Q4023" s="39">
        <v>370.64999389648438</v>
      </c>
      <c r="S4023" s="39">
        <v>292.1400146484375</v>
      </c>
      <c r="T4023" s="39">
        <v>44.849998474121094</v>
      </c>
    </row>
    <row r="4024" spans="1:20">
      <c r="A4024" s="1">
        <v>42802</v>
      </c>
      <c r="B4024" s="39">
        <v>690.19000244140625</v>
      </c>
      <c r="C4024" s="39"/>
      <c r="D4024" s="39">
        <v>139.38999938964844</v>
      </c>
      <c r="E4024" s="39">
        <v>270.80999755859375</v>
      </c>
      <c r="F4024" s="39">
        <v>382.1199951171875</v>
      </c>
      <c r="G4024" s="39">
        <v>145.44999694824219</v>
      </c>
      <c r="H4024" s="39">
        <v>527.45001220703125</v>
      </c>
      <c r="I4024" s="39"/>
      <c r="J4024" s="39">
        <v>55.700000762939453</v>
      </c>
      <c r="K4024" s="39">
        <v>327.92001342773438</v>
      </c>
      <c r="L4024" s="39"/>
      <c r="M4024" s="39"/>
      <c r="N4024" s="39"/>
      <c r="O4024" s="39">
        <v>333.44000244140625</v>
      </c>
      <c r="P4024" s="39">
        <v>349.60000610351563</v>
      </c>
      <c r="Q4024" s="39">
        <v>359.29000854492188</v>
      </c>
      <c r="S4024" s="39">
        <v>288.58999633789063</v>
      </c>
      <c r="T4024" s="39">
        <v>44.849998474121094</v>
      </c>
    </row>
    <row r="4025" spans="1:20">
      <c r="A4025" s="1">
        <v>42803</v>
      </c>
      <c r="B4025" s="39">
        <v>694.57000732421875</v>
      </c>
      <c r="C4025" s="39"/>
      <c r="D4025" s="39">
        <v>135.21000671386719</v>
      </c>
      <c r="E4025" s="39">
        <v>269.760009765625</v>
      </c>
      <c r="F4025" s="39">
        <v>375.489990234375</v>
      </c>
      <c r="G4025" s="39">
        <v>152.83000183105469</v>
      </c>
      <c r="H4025" s="39">
        <v>527.66998291015625</v>
      </c>
      <c r="I4025" s="39"/>
      <c r="J4025" s="39">
        <v>113.30999755859375</v>
      </c>
      <c r="K4025" s="39">
        <v>326.6099853515625</v>
      </c>
      <c r="L4025" s="39"/>
      <c r="M4025" s="39"/>
      <c r="N4025" s="39"/>
      <c r="O4025" s="39">
        <v>334.52999877929688</v>
      </c>
      <c r="P4025" s="39">
        <v>349.32000732421875</v>
      </c>
      <c r="Q4025" s="39">
        <v>362.02999877929688</v>
      </c>
      <c r="S4025" s="39">
        <v>289.67999267578125</v>
      </c>
      <c r="T4025" s="39">
        <v>44.849998474121094</v>
      </c>
    </row>
    <row r="4026" spans="1:20">
      <c r="A4026" s="1">
        <v>42804</v>
      </c>
      <c r="B4026" s="39">
        <v>696.15997314453125</v>
      </c>
      <c r="C4026" s="39"/>
      <c r="D4026" s="39">
        <v>133.36000061035156</v>
      </c>
      <c r="E4026" s="39">
        <v>272.57000732421875</v>
      </c>
      <c r="F4026" s="39">
        <v>378.29000854492188</v>
      </c>
      <c r="G4026" s="39">
        <v>156.19000244140625</v>
      </c>
      <c r="H4026" s="39">
        <v>524.969970703125</v>
      </c>
      <c r="I4026" s="39"/>
      <c r="J4026" s="39">
        <v>117.66999816894531</v>
      </c>
      <c r="K4026" s="39">
        <v>317.8900146484375</v>
      </c>
      <c r="L4026" s="39"/>
      <c r="M4026" s="39"/>
      <c r="N4026" s="39"/>
      <c r="O4026" s="39">
        <v>332.51998901367188</v>
      </c>
      <c r="P4026" s="39">
        <v>351.1300048828125</v>
      </c>
      <c r="Q4026" s="39">
        <v>355.57998657226563</v>
      </c>
      <c r="S4026" s="39">
        <v>287.67001342773438</v>
      </c>
      <c r="T4026" s="39">
        <v>44.849998474121094</v>
      </c>
    </row>
    <row r="4027" spans="1:20">
      <c r="A4027" s="1">
        <v>42807</v>
      </c>
      <c r="B4027" s="39">
        <v>700.47998046875</v>
      </c>
      <c r="C4027" s="39"/>
      <c r="D4027" s="39">
        <v>133.92999267578125</v>
      </c>
      <c r="E4027" s="39">
        <v>277.17999267578125</v>
      </c>
      <c r="F4027" s="39">
        <v>387.8699951171875</v>
      </c>
      <c r="G4027" s="39">
        <v>156.92999267578125</v>
      </c>
      <c r="H4027" s="39">
        <v>514.239990234375</v>
      </c>
      <c r="I4027" s="39"/>
      <c r="J4027" s="39">
        <v>118.48000335693359</v>
      </c>
      <c r="K4027" s="39">
        <v>320.29998779296875</v>
      </c>
      <c r="L4027" s="39"/>
      <c r="M4027" s="39"/>
      <c r="N4027" s="39"/>
      <c r="O4027" s="39">
        <v>334.1300048828125</v>
      </c>
      <c r="P4027" s="39">
        <v>355.20999145507813</v>
      </c>
      <c r="Q4027" s="39">
        <v>354.70999145507813</v>
      </c>
      <c r="S4027" s="39">
        <v>289.27999877929688</v>
      </c>
      <c r="T4027" s="39">
        <v>44.849998474121094</v>
      </c>
    </row>
    <row r="4028" spans="1:20">
      <c r="A4028" s="1">
        <v>42808</v>
      </c>
      <c r="B4028" s="39">
        <v>706.42999267578125</v>
      </c>
      <c r="C4028" s="39"/>
      <c r="D4028" s="39">
        <v>139.94999694824219</v>
      </c>
      <c r="E4028" s="39">
        <v>277.08999633789063</v>
      </c>
      <c r="F4028" s="39">
        <v>389.27999877929688</v>
      </c>
      <c r="G4028" s="39">
        <v>150.3800048828125</v>
      </c>
      <c r="H4028" s="39">
        <v>513.280029296875</v>
      </c>
      <c r="I4028" s="39"/>
      <c r="J4028" s="39">
        <v>124.87000274658203</v>
      </c>
      <c r="K4028" s="39">
        <v>320.02999877929688</v>
      </c>
      <c r="L4028" s="39"/>
      <c r="M4028" s="39"/>
      <c r="N4028" s="39"/>
      <c r="O4028" s="39">
        <v>335.1400146484375</v>
      </c>
      <c r="P4028" s="39">
        <v>357.29000854492188</v>
      </c>
      <c r="Q4028" s="39">
        <v>354.69000244140625</v>
      </c>
      <c r="S4028" s="39">
        <v>290.29000854492188</v>
      </c>
      <c r="T4028" s="39">
        <v>44.849998474121094</v>
      </c>
    </row>
    <row r="4029" spans="1:20">
      <c r="A4029" s="1">
        <v>42809</v>
      </c>
      <c r="B4029" s="39">
        <v>705.20001220703125</v>
      </c>
      <c r="C4029" s="39"/>
      <c r="D4029" s="39">
        <v>138.88999938964844</v>
      </c>
      <c r="E4029" s="39">
        <v>272.20001220703125</v>
      </c>
      <c r="F4029" s="39">
        <v>389.66000366210938</v>
      </c>
      <c r="G4029" s="39">
        <v>165.35000610351563</v>
      </c>
      <c r="H4029" s="39">
        <v>514.1400146484375</v>
      </c>
      <c r="I4029" s="39"/>
      <c r="J4029" s="39">
        <v>133.30999755859375</v>
      </c>
      <c r="K4029" s="39">
        <v>316.23001098632813</v>
      </c>
      <c r="L4029" s="39"/>
      <c r="M4029" s="39"/>
      <c r="N4029" s="39"/>
      <c r="O4029" s="39">
        <v>333.239990234375</v>
      </c>
      <c r="P4029" s="39">
        <v>355.16000366210938</v>
      </c>
      <c r="Q4029" s="39">
        <v>352.77999877929688</v>
      </c>
      <c r="S4029" s="39">
        <v>288.3900146484375</v>
      </c>
      <c r="T4029" s="39">
        <v>44.849998474121094</v>
      </c>
    </row>
    <row r="4030" spans="1:20">
      <c r="A4030" s="1">
        <v>42810</v>
      </c>
      <c r="B4030" s="39">
        <v>699.1400146484375</v>
      </c>
      <c r="C4030" s="39"/>
      <c r="D4030" s="39">
        <v>121.97000122070313</v>
      </c>
      <c r="E4030" s="39">
        <v>273.3800048828125</v>
      </c>
      <c r="F4030" s="39">
        <v>394.29998779296875</v>
      </c>
      <c r="G4030" s="39">
        <v>116.23000335693359</v>
      </c>
      <c r="H4030" s="39">
        <v>511.58999633789063</v>
      </c>
      <c r="I4030" s="39"/>
      <c r="J4030" s="39">
        <v>126.54000091552734</v>
      </c>
      <c r="K4030" s="39">
        <v>305.25</v>
      </c>
      <c r="L4030" s="39"/>
      <c r="M4030" s="39"/>
      <c r="N4030" s="39"/>
      <c r="O4030" s="39">
        <v>326.64999389648438</v>
      </c>
      <c r="P4030" s="39">
        <v>349.69000244140625</v>
      </c>
      <c r="Q4030" s="39">
        <v>344.1099853515625</v>
      </c>
      <c r="S4030" s="39">
        <v>281.79998779296875</v>
      </c>
      <c r="T4030" s="39">
        <v>44.849998474121094</v>
      </c>
    </row>
    <row r="4031" spans="1:20">
      <c r="A4031" s="1">
        <v>42811</v>
      </c>
      <c r="B4031" s="39">
        <v>700.97998046875</v>
      </c>
      <c r="C4031" s="39"/>
      <c r="D4031" s="39">
        <v>126.09999847412109</v>
      </c>
      <c r="E4031" s="39">
        <v>270.6300048828125</v>
      </c>
      <c r="F4031" s="39">
        <v>387.260009765625</v>
      </c>
      <c r="G4031" s="39">
        <v>116.01000213623047</v>
      </c>
      <c r="H4031" s="39">
        <v>512.02001953125</v>
      </c>
      <c r="I4031" s="39"/>
      <c r="J4031" s="39">
        <v>122.30999755859375</v>
      </c>
      <c r="K4031" s="39">
        <v>310.67999267578125</v>
      </c>
      <c r="L4031" s="39"/>
      <c r="M4031" s="39"/>
      <c r="N4031" s="39"/>
      <c r="O4031" s="39">
        <v>327.8900146484375</v>
      </c>
      <c r="P4031" s="39">
        <v>348.89999389648438</v>
      </c>
      <c r="Q4031" s="39">
        <v>347.72000122070313</v>
      </c>
      <c r="S4031" s="39">
        <v>283.04000854492188</v>
      </c>
      <c r="T4031" s="39">
        <v>44.849998474121094</v>
      </c>
    </row>
    <row r="4032" spans="1:20">
      <c r="A4032" s="1">
        <v>42814</v>
      </c>
      <c r="B4032" s="39">
        <v>697.8800048828125</v>
      </c>
      <c r="C4032" s="39"/>
      <c r="D4032" s="39">
        <v>127.12000274658203</v>
      </c>
      <c r="E4032" s="39">
        <v>268.010009765625</v>
      </c>
      <c r="F4032" s="39">
        <v>377.83999633789063</v>
      </c>
      <c r="G4032" s="39">
        <v>120.02999877929688</v>
      </c>
      <c r="H4032" s="39">
        <v>511.23001098632813</v>
      </c>
      <c r="I4032" s="39"/>
      <c r="J4032" s="39">
        <v>119.37999725341797</v>
      </c>
      <c r="K4032" s="39">
        <v>309.67001342773438</v>
      </c>
      <c r="L4032" s="39"/>
      <c r="M4032" s="39"/>
      <c r="N4032" s="39"/>
      <c r="O4032" s="39">
        <v>326.260009765625</v>
      </c>
      <c r="P4032" s="39">
        <v>346.57000732421875</v>
      </c>
      <c r="Q4032" s="39">
        <v>346.64999389648438</v>
      </c>
      <c r="S4032" s="39">
        <v>281.41000366210938</v>
      </c>
      <c r="T4032" s="39">
        <v>44.849998474121094</v>
      </c>
    </row>
    <row r="4033" spans="1:20">
      <c r="A4033" s="1">
        <v>42815</v>
      </c>
      <c r="B4033" s="39">
        <v>701.6300048828125</v>
      </c>
      <c r="C4033" s="39"/>
      <c r="D4033" s="39">
        <v>123</v>
      </c>
      <c r="E4033" s="39">
        <v>267.95999145507813</v>
      </c>
      <c r="F4033" s="39">
        <v>377.97000122070313</v>
      </c>
      <c r="G4033" s="39">
        <v>109.75</v>
      </c>
      <c r="H4033" s="39">
        <v>513.280029296875</v>
      </c>
      <c r="I4033" s="39"/>
      <c r="J4033" s="39">
        <v>119.48000335693359</v>
      </c>
      <c r="K4033" s="39">
        <v>309.97000122070313</v>
      </c>
      <c r="L4033" s="39"/>
      <c r="M4033" s="39"/>
      <c r="N4033" s="39"/>
      <c r="O4033" s="39">
        <v>326.45001220703125</v>
      </c>
      <c r="P4033" s="39">
        <v>346.29998779296875</v>
      </c>
      <c r="Q4033" s="39">
        <v>347.3599853515625</v>
      </c>
      <c r="S4033" s="39">
        <v>281.60000610351563</v>
      </c>
      <c r="T4033" s="39">
        <v>44.849998474121094</v>
      </c>
    </row>
    <row r="4034" spans="1:20">
      <c r="A4034" s="1">
        <v>42816</v>
      </c>
      <c r="B4034" s="39">
        <v>703.280029296875</v>
      </c>
      <c r="C4034" s="39"/>
      <c r="D4034" s="39">
        <v>123.33000183105469</v>
      </c>
      <c r="E4034" s="39">
        <v>271.72000122070313</v>
      </c>
      <c r="F4034" s="39">
        <v>372.07000732421875</v>
      </c>
      <c r="G4034" s="39">
        <v>109.12999725341797</v>
      </c>
      <c r="H4034" s="39">
        <v>520.719970703125</v>
      </c>
      <c r="I4034" s="39"/>
      <c r="J4034" s="39">
        <v>62.970001220703125</v>
      </c>
      <c r="K4034" s="39">
        <v>313.6099853515625</v>
      </c>
      <c r="L4034" s="39"/>
      <c r="M4034" s="39"/>
      <c r="N4034" s="39"/>
      <c r="O4034" s="39">
        <v>327.70999145507813</v>
      </c>
      <c r="P4034" s="39">
        <v>348.1300048828125</v>
      </c>
      <c r="Q4034" s="39">
        <v>348.17001342773438</v>
      </c>
      <c r="S4034" s="39">
        <v>282.8599853515625</v>
      </c>
      <c r="T4034" s="39">
        <v>44.849998474121094</v>
      </c>
    </row>
    <row r="4035" spans="1:20">
      <c r="A4035" s="1">
        <v>42817</v>
      </c>
      <c r="B4035" s="39">
        <v>704.44000244140625</v>
      </c>
      <c r="C4035" s="39"/>
      <c r="D4035" s="39">
        <v>137.66999816894531</v>
      </c>
      <c r="E4035" s="39">
        <v>270.52999877929688</v>
      </c>
      <c r="F4035" s="39">
        <v>369.07000732421875</v>
      </c>
      <c r="G4035" s="39">
        <v>118.06999969482422</v>
      </c>
      <c r="H4035" s="39">
        <v>523.58001708984375</v>
      </c>
      <c r="I4035" s="39"/>
      <c r="J4035" s="39">
        <v>43.520000457763672</v>
      </c>
      <c r="K4035" s="39">
        <v>328.64999389648438</v>
      </c>
      <c r="L4035" s="39"/>
      <c r="M4035" s="39"/>
      <c r="N4035" s="39"/>
      <c r="O4035" s="39">
        <v>333.239990234375</v>
      </c>
      <c r="P4035" s="39">
        <v>350.29000854492188</v>
      </c>
      <c r="Q4035" s="39">
        <v>358.10000610351563</v>
      </c>
      <c r="S4035" s="39">
        <v>288.3900146484375</v>
      </c>
      <c r="T4035" s="39">
        <v>44.849998474121094</v>
      </c>
    </row>
    <row r="4036" spans="1:20">
      <c r="A4036" s="1">
        <v>42818</v>
      </c>
      <c r="B4036" s="39">
        <v>703.8499755859375</v>
      </c>
      <c r="C4036" s="39"/>
      <c r="D4036" s="39">
        <v>136.66999816894531</v>
      </c>
      <c r="E4036" s="39">
        <v>268.489990234375</v>
      </c>
      <c r="F4036" s="39">
        <v>372.08999633789063</v>
      </c>
      <c r="G4036" s="39">
        <v>104.79000091552734</v>
      </c>
      <c r="H4036" s="39">
        <v>530.6400146484375</v>
      </c>
      <c r="I4036" s="39"/>
      <c r="J4036" s="39">
        <v>43.5</v>
      </c>
      <c r="K4036" s="39">
        <v>324.32998657226563</v>
      </c>
      <c r="L4036" s="39"/>
      <c r="M4036" s="39"/>
      <c r="N4036" s="39"/>
      <c r="O4036" s="39">
        <v>331.82000732421875</v>
      </c>
      <c r="P4036" s="39">
        <v>348.57998657226563</v>
      </c>
      <c r="Q4036" s="39">
        <v>356.79998779296875</v>
      </c>
      <c r="S4036" s="39">
        <v>286.97000122070313</v>
      </c>
      <c r="T4036" s="39">
        <v>44.849998474121094</v>
      </c>
    </row>
    <row r="4037" spans="1:20">
      <c r="A4037" s="1">
        <v>42821</v>
      </c>
      <c r="B4037" s="39">
        <v>707.05999755859375</v>
      </c>
      <c r="C4037" s="39"/>
      <c r="D4037" s="39">
        <v>131.5</v>
      </c>
      <c r="E4037" s="39">
        <v>275.17001342773438</v>
      </c>
      <c r="F4037" s="39">
        <v>379.6400146484375</v>
      </c>
      <c r="G4037" s="39">
        <v>97.790000915527344</v>
      </c>
      <c r="H4037" s="39">
        <v>538.69000244140625</v>
      </c>
      <c r="I4037" s="39"/>
      <c r="J4037" s="39">
        <v>41.689998626708984</v>
      </c>
      <c r="K4037" s="39">
        <v>323.23001098632813</v>
      </c>
      <c r="L4037" s="39"/>
      <c r="M4037" s="39"/>
      <c r="N4037" s="39"/>
      <c r="O4037" s="39">
        <v>333.989990234375</v>
      </c>
      <c r="P4037" s="39">
        <v>352</v>
      </c>
      <c r="Q4037" s="39">
        <v>357.8800048828125</v>
      </c>
      <c r="S4037" s="39">
        <v>289.1400146484375</v>
      </c>
      <c r="T4037" s="39">
        <v>44.849998474121094</v>
      </c>
    </row>
    <row r="4038" spans="1:20">
      <c r="A4038" s="1">
        <v>42822</v>
      </c>
      <c r="B4038" s="39">
        <v>702.71002197265625</v>
      </c>
      <c r="C4038" s="39"/>
      <c r="D4038" s="39">
        <v>136.3699951171875</v>
      </c>
      <c r="E4038" s="39">
        <v>269.739990234375</v>
      </c>
      <c r="F4038" s="39">
        <v>365.04998779296875</v>
      </c>
      <c r="G4038" s="39">
        <v>122.83000183105469</v>
      </c>
      <c r="H4038" s="39">
        <v>534.1400146484375</v>
      </c>
      <c r="I4038" s="39"/>
      <c r="J4038" s="39">
        <v>42.360000610351563</v>
      </c>
      <c r="K4038" s="39">
        <v>331.66000366210938</v>
      </c>
      <c r="L4038" s="39"/>
      <c r="M4038" s="39"/>
      <c r="N4038" s="39"/>
      <c r="O4038" s="39">
        <v>334.77999877929688</v>
      </c>
      <c r="P4038" s="39">
        <v>349.23001098632813</v>
      </c>
      <c r="Q4038" s="39">
        <v>362.67001342773438</v>
      </c>
      <c r="S4038" s="39">
        <v>289.92999267578125</v>
      </c>
      <c r="T4038" s="39">
        <v>44.849998474121094</v>
      </c>
    </row>
    <row r="4039" spans="1:20">
      <c r="A4039" s="1">
        <v>42823</v>
      </c>
      <c r="B4039" s="39">
        <v>705.010009765625</v>
      </c>
      <c r="C4039" s="39"/>
      <c r="D4039" s="39">
        <v>137.6300048828125</v>
      </c>
      <c r="E4039" s="39">
        <v>271.07998657226563</v>
      </c>
      <c r="F4039" s="39">
        <v>369.6400146484375</v>
      </c>
      <c r="G4039" s="39">
        <v>126.41999816894531</v>
      </c>
      <c r="H4039" s="39">
        <v>528.5</v>
      </c>
      <c r="I4039" s="39"/>
      <c r="J4039" s="39">
        <v>55.240001678466797</v>
      </c>
      <c r="K4039" s="39">
        <v>346.6099853515625</v>
      </c>
      <c r="L4039" s="39"/>
      <c r="M4039" s="39"/>
      <c r="N4039" s="39"/>
      <c r="O4039" s="39">
        <v>340.1400146484375</v>
      </c>
      <c r="P4039" s="39">
        <v>351.1199951171875</v>
      </c>
      <c r="Q4039" s="39">
        <v>372.510009765625</v>
      </c>
      <c r="S4039" s="39">
        <v>295.29000854492188</v>
      </c>
      <c r="T4039" s="39">
        <v>44.849998474121094</v>
      </c>
    </row>
    <row r="4040" spans="1:20">
      <c r="A4040" s="1">
        <v>42824</v>
      </c>
      <c r="B4040" s="39">
        <v>712.46002197265625</v>
      </c>
      <c r="C4040" s="39"/>
      <c r="D4040" s="39">
        <v>137.69999694824219</v>
      </c>
      <c r="E4040" s="39">
        <v>270.05999755859375</v>
      </c>
      <c r="F4040" s="39">
        <v>371.76998901367188</v>
      </c>
      <c r="G4040" s="39">
        <v>124.37999725341797</v>
      </c>
      <c r="H4040" s="39">
        <v>526.03997802734375</v>
      </c>
      <c r="I4040" s="39"/>
      <c r="J4040" s="39">
        <v>123.34999847412109</v>
      </c>
      <c r="K4040" s="39">
        <v>352.739990234375</v>
      </c>
      <c r="L4040" s="39"/>
      <c r="M4040" s="39"/>
      <c r="N4040" s="39"/>
      <c r="O4040" s="39">
        <v>344.32998657226563</v>
      </c>
      <c r="P4040" s="39">
        <v>352.41000366210938</v>
      </c>
      <c r="Q4040" s="39">
        <v>380.42001342773438</v>
      </c>
      <c r="S4040" s="39">
        <v>299.48001098632813</v>
      </c>
      <c r="T4040" s="39">
        <v>44.849998474121094</v>
      </c>
    </row>
    <row r="4041" spans="1:20">
      <c r="A4041" s="1">
        <v>42825</v>
      </c>
      <c r="B4041" s="39">
        <v>724.33001708984375</v>
      </c>
      <c r="C4041" s="39"/>
      <c r="D4041" s="39">
        <v>136.89999389648438</v>
      </c>
      <c r="E4041" s="39">
        <v>272.23001098632813</v>
      </c>
      <c r="F4041" s="39">
        <v>365.82998657226563</v>
      </c>
      <c r="G4041" s="39">
        <v>158.07000732421875</v>
      </c>
      <c r="H4041" s="39">
        <v>519.780029296875</v>
      </c>
      <c r="I4041" s="39"/>
      <c r="J4041" s="39">
        <v>126.05999755859375</v>
      </c>
      <c r="K4041" s="39">
        <v>345.29000854492188</v>
      </c>
      <c r="L4041" s="39"/>
      <c r="M4041" s="39"/>
      <c r="N4041" s="39"/>
      <c r="O4041" s="39">
        <v>343.77999877929688</v>
      </c>
      <c r="P4041" s="39">
        <v>357.27999877929688</v>
      </c>
      <c r="Q4041" s="39">
        <v>373.8900146484375</v>
      </c>
      <c r="S4041" s="39">
        <v>298.92999267578125</v>
      </c>
      <c r="T4041" s="39">
        <v>44.849998474121094</v>
      </c>
    </row>
    <row r="4042" spans="1:20">
      <c r="A4042" s="1">
        <v>42828</v>
      </c>
      <c r="B4042" s="39">
        <v>725.1099853515625</v>
      </c>
      <c r="C4042" s="39"/>
      <c r="D4042" s="39">
        <v>141.64999389648438</v>
      </c>
      <c r="E4042" s="39">
        <v>271.48001098632813</v>
      </c>
      <c r="F4042" s="39">
        <v>364.3900146484375</v>
      </c>
      <c r="G4042" s="39">
        <v>128.25999450683594</v>
      </c>
      <c r="H4042" s="39">
        <v>522.32000732421875</v>
      </c>
      <c r="I4042" s="39"/>
      <c r="J4042" s="39">
        <v>81.830001831054688</v>
      </c>
      <c r="K4042" s="39">
        <v>363.02999877929688</v>
      </c>
      <c r="L4042" s="39"/>
      <c r="M4042" s="39"/>
      <c r="N4042" s="39"/>
      <c r="O4042" s="39">
        <v>347.91000366210938</v>
      </c>
      <c r="P4042" s="39">
        <v>356.33999633789063</v>
      </c>
      <c r="Q4042" s="39">
        <v>384.08999633789063</v>
      </c>
      <c r="S4042" s="39">
        <v>303.05999755859375</v>
      </c>
      <c r="T4042" s="39">
        <v>44.849998474121094</v>
      </c>
    </row>
    <row r="4043" spans="1:20">
      <c r="A4043" s="1">
        <v>42829</v>
      </c>
      <c r="B4043" s="39">
        <v>726.44000244140625</v>
      </c>
      <c r="C4043" s="39"/>
      <c r="D4043" s="39">
        <v>155.6199951171875</v>
      </c>
      <c r="E4043" s="39">
        <v>275.6099853515625</v>
      </c>
      <c r="F4043" s="39">
        <v>373.83999633789063</v>
      </c>
      <c r="G4043" s="39">
        <v>122.31999969482422</v>
      </c>
      <c r="H4043" s="39">
        <v>519.97998046875</v>
      </c>
      <c r="I4043" s="39"/>
      <c r="J4043" s="39">
        <v>85.220001220703125</v>
      </c>
      <c r="K4043" s="39">
        <v>355.41000366210938</v>
      </c>
      <c r="L4043" s="39"/>
      <c r="M4043" s="39"/>
      <c r="N4043" s="39"/>
      <c r="O4043" s="39">
        <v>347.79000854492188</v>
      </c>
      <c r="P4043" s="39">
        <v>361.26998901367188</v>
      </c>
      <c r="Q4043" s="39">
        <v>378.42999267578125</v>
      </c>
      <c r="S4043" s="39">
        <v>302.94000244140625</v>
      </c>
      <c r="T4043" s="39">
        <v>44.849998474121094</v>
      </c>
    </row>
    <row r="4044" spans="1:20">
      <c r="A4044" s="1">
        <v>42830</v>
      </c>
      <c r="B4044" s="39">
        <v>733.1300048828125</v>
      </c>
      <c r="C4044" s="39"/>
      <c r="D4044" s="39">
        <v>157.88999938964844</v>
      </c>
      <c r="E4044" s="39">
        <v>275.19000244140625</v>
      </c>
      <c r="F4044" s="39">
        <v>376.57998657226563</v>
      </c>
      <c r="G4044" s="39">
        <v>127.37000274658203</v>
      </c>
      <c r="H4044" s="39">
        <v>520.02001953125</v>
      </c>
      <c r="I4044" s="39"/>
      <c r="J4044" s="39">
        <v>50.349998474121094</v>
      </c>
      <c r="K4044" s="39">
        <v>349.04000854492188</v>
      </c>
      <c r="L4044" s="39"/>
      <c r="M4044" s="39"/>
      <c r="N4044" s="39"/>
      <c r="O4044" s="39">
        <v>345.8699951171875</v>
      </c>
      <c r="P4044" s="39">
        <v>363.41000366210938</v>
      </c>
      <c r="Q4044" s="39">
        <v>371.82998657226563</v>
      </c>
      <c r="S4044" s="39">
        <v>301.01998901367188</v>
      </c>
      <c r="T4044" s="39">
        <v>44.849998474121094</v>
      </c>
    </row>
    <row r="4045" spans="1:20">
      <c r="A4045" s="1">
        <v>42831</v>
      </c>
      <c r="B4045" s="39">
        <v>729.989990234375</v>
      </c>
      <c r="C4045" s="39"/>
      <c r="D4045" s="39">
        <v>156.91999816894531</v>
      </c>
      <c r="E4045" s="39">
        <v>277.010009765625</v>
      </c>
      <c r="F4045" s="39">
        <v>380.35000610351563</v>
      </c>
      <c r="G4045" s="39">
        <v>125.25</v>
      </c>
      <c r="H4045" s="39">
        <v>520.67999267578125</v>
      </c>
      <c r="I4045" s="39"/>
      <c r="J4045" s="39">
        <v>50.650001525878906</v>
      </c>
      <c r="K4045" s="39">
        <v>340.52999877929688</v>
      </c>
      <c r="L4045" s="39"/>
      <c r="M4045" s="39"/>
      <c r="N4045" s="39"/>
      <c r="O4045" s="39">
        <v>343.3800048828125</v>
      </c>
      <c r="P4045" s="39">
        <v>363.58999633789063</v>
      </c>
      <c r="Q4045" s="39">
        <v>366.10000610351563</v>
      </c>
      <c r="S4045" s="39">
        <v>298.52999877929688</v>
      </c>
      <c r="T4045" s="39">
        <v>44.849998474121094</v>
      </c>
    </row>
    <row r="4046" spans="1:20">
      <c r="A4046" s="1">
        <v>42832</v>
      </c>
      <c r="B4046" s="39">
        <v>723.469970703125</v>
      </c>
      <c r="C4046" s="39"/>
      <c r="D4046" s="39">
        <v>159.21000671386719</v>
      </c>
      <c r="E4046" s="39">
        <v>276.57998657226563</v>
      </c>
      <c r="F4046" s="39">
        <v>384.79000854492188</v>
      </c>
      <c r="G4046" s="39">
        <v>128.21000671386719</v>
      </c>
      <c r="H4046" s="39">
        <v>519.69000244140625</v>
      </c>
      <c r="I4046" s="39"/>
      <c r="J4046" s="39">
        <v>51.610000610351563</v>
      </c>
      <c r="K4046" s="39">
        <v>343.239990234375</v>
      </c>
      <c r="L4046" s="39"/>
      <c r="M4046" s="39"/>
      <c r="N4046" s="39"/>
      <c r="O4046" s="39">
        <v>343.69000244140625</v>
      </c>
      <c r="P4046" s="39">
        <v>362.67001342773438</v>
      </c>
      <c r="Q4046" s="39">
        <v>367.79998779296875</v>
      </c>
      <c r="S4046" s="39">
        <v>298.83999633789063</v>
      </c>
      <c r="T4046" s="39">
        <v>44.849998474121094</v>
      </c>
    </row>
    <row r="4047" spans="1:20">
      <c r="A4047" s="1">
        <v>42835</v>
      </c>
      <c r="B4047" s="39">
        <v>724.32000732421875</v>
      </c>
      <c r="C4047" s="39"/>
      <c r="D4047" s="39">
        <v>158.75999450683594</v>
      </c>
      <c r="E4047" s="39">
        <v>278.55999755859375</v>
      </c>
      <c r="F4047" s="39">
        <v>383.57998657226563</v>
      </c>
      <c r="G4047" s="39">
        <v>149.85000610351563</v>
      </c>
      <c r="H4047" s="39">
        <v>524.25</v>
      </c>
      <c r="I4047" s="39"/>
      <c r="J4047" s="39">
        <v>55.790000915527344</v>
      </c>
      <c r="K4047" s="39">
        <v>334</v>
      </c>
      <c r="L4047" s="39"/>
      <c r="M4047" s="39"/>
      <c r="N4047" s="39"/>
      <c r="O4047" s="39">
        <v>342.41000366210938</v>
      </c>
      <c r="P4047" s="39">
        <v>364.70999145507813</v>
      </c>
      <c r="Q4047" s="39">
        <v>362.739990234375</v>
      </c>
      <c r="S4047" s="39">
        <v>297.55999755859375</v>
      </c>
      <c r="T4047" s="39">
        <v>44.849998474121094</v>
      </c>
    </row>
    <row r="4048" spans="1:20">
      <c r="A4048" s="1">
        <v>42836</v>
      </c>
      <c r="B4048" s="39">
        <v>730.82000732421875</v>
      </c>
      <c r="C4048" s="39"/>
      <c r="D4048" s="39">
        <v>161.33000183105469</v>
      </c>
      <c r="E4048" s="39">
        <v>279.70999145507813</v>
      </c>
      <c r="F4048" s="39">
        <v>385.29998779296875</v>
      </c>
      <c r="G4048" s="39">
        <v>150.08000183105469</v>
      </c>
      <c r="H4048" s="39">
        <v>531.530029296875</v>
      </c>
      <c r="I4048" s="39"/>
      <c r="J4048" s="39">
        <v>54.049999237060547</v>
      </c>
      <c r="K4048" s="39">
        <v>333.85000610351563</v>
      </c>
      <c r="L4048" s="39"/>
      <c r="M4048" s="39"/>
      <c r="N4048" s="39"/>
      <c r="O4048" s="39">
        <v>344.39999389648438</v>
      </c>
      <c r="P4048" s="39">
        <v>367.32000732421875</v>
      </c>
      <c r="Q4048" s="39">
        <v>364.29998779296875</v>
      </c>
      <c r="S4048" s="39">
        <v>299.54998779296875</v>
      </c>
      <c r="T4048" s="39">
        <v>44.849998474121094</v>
      </c>
    </row>
    <row r="4049" spans="1:20">
      <c r="A4049" s="1">
        <v>42837</v>
      </c>
      <c r="B4049" s="39">
        <v>737.6099853515625</v>
      </c>
      <c r="C4049" s="39"/>
      <c r="D4049" s="39">
        <v>156.58000183105469</v>
      </c>
      <c r="E4049" s="39">
        <v>281.3800048828125</v>
      </c>
      <c r="F4049" s="39">
        <v>381.1099853515625</v>
      </c>
      <c r="G4049" s="39">
        <v>147.08000183105469</v>
      </c>
      <c r="H4049" s="39">
        <v>533.45001220703125</v>
      </c>
      <c r="I4049" s="39"/>
      <c r="J4049" s="39">
        <v>88.519996643066406</v>
      </c>
      <c r="K4049" s="39">
        <v>335.64999389648438</v>
      </c>
      <c r="L4049" s="39"/>
      <c r="M4049" s="39"/>
      <c r="N4049" s="39"/>
      <c r="O4049" s="39">
        <v>346.739990234375</v>
      </c>
      <c r="P4049" s="39">
        <v>368.54000854492188</v>
      </c>
      <c r="Q4049" s="39">
        <v>368.17001342773438</v>
      </c>
      <c r="S4049" s="39">
        <v>301.8900146484375</v>
      </c>
      <c r="T4049" s="39">
        <v>44.849998474121094</v>
      </c>
    </row>
    <row r="4050" spans="1:20">
      <c r="A4050" s="1">
        <v>42838</v>
      </c>
      <c r="B4050" s="39">
        <v>741.67999267578125</v>
      </c>
      <c r="C4050" s="39"/>
      <c r="D4050" s="39">
        <v>157.3800048828125</v>
      </c>
      <c r="E4050" s="39">
        <v>283.239990234375</v>
      </c>
      <c r="F4050" s="39">
        <v>378.04998779296875</v>
      </c>
      <c r="G4050" s="39">
        <v>167.36000061035156</v>
      </c>
      <c r="H4050" s="39">
        <v>533.3599853515625</v>
      </c>
      <c r="I4050" s="39"/>
      <c r="J4050" s="39">
        <v>89.720001220703125</v>
      </c>
      <c r="K4050" s="39">
        <v>342.35000610351563</v>
      </c>
      <c r="L4050" s="39"/>
      <c r="M4050" s="39"/>
      <c r="N4050" s="39"/>
      <c r="O4050" s="39">
        <v>350.19000244140625</v>
      </c>
      <c r="P4050" s="39">
        <v>371.260009765625</v>
      </c>
      <c r="Q4050" s="39">
        <v>372.8699951171875</v>
      </c>
      <c r="S4050" s="39">
        <v>305.33999633789063</v>
      </c>
      <c r="T4050" s="39">
        <v>44.849998474121094</v>
      </c>
    </row>
    <row r="4051" spans="1:20">
      <c r="A4051" s="1">
        <v>42839</v>
      </c>
      <c r="B4051" s="39">
        <v>743.41998291015625</v>
      </c>
      <c r="C4051" s="39"/>
      <c r="D4051" s="39">
        <v>159.5</v>
      </c>
      <c r="E4051" s="39">
        <v>286.67999267578125</v>
      </c>
      <c r="F4051" s="39">
        <v>383.010009765625</v>
      </c>
      <c r="G4051" s="39">
        <v>168.33999633789063</v>
      </c>
      <c r="H4051" s="39">
        <v>535.21002197265625</v>
      </c>
      <c r="I4051" s="39"/>
      <c r="J4051" s="39">
        <v>86.800003051757813</v>
      </c>
      <c r="K4051" s="39">
        <v>343.95001220703125</v>
      </c>
      <c r="L4051" s="39"/>
      <c r="M4051" s="39"/>
      <c r="N4051" s="39"/>
      <c r="O4051" s="39">
        <v>352.20001220703125</v>
      </c>
      <c r="P4051" s="39">
        <v>374.08999633789063</v>
      </c>
      <c r="Q4051" s="39">
        <v>374.25</v>
      </c>
      <c r="S4051" s="39">
        <v>307.35000610351563</v>
      </c>
      <c r="T4051" s="39">
        <v>44.849998474121094</v>
      </c>
    </row>
    <row r="4052" spans="1:20">
      <c r="A4052" s="1">
        <v>42842</v>
      </c>
      <c r="B4052" s="39">
        <v>747.82000732421875</v>
      </c>
      <c r="C4052" s="39"/>
      <c r="D4052" s="39">
        <v>165.35000610351563</v>
      </c>
      <c r="E4052" s="39">
        <v>288.3900146484375</v>
      </c>
      <c r="F4052" s="39">
        <v>386.260009765625</v>
      </c>
      <c r="G4052" s="39">
        <v>158.05000305175781</v>
      </c>
      <c r="H4052" s="39">
        <v>534.92999267578125</v>
      </c>
      <c r="I4052" s="39"/>
      <c r="J4052" s="39">
        <v>128.94000244140625</v>
      </c>
      <c r="K4052" s="39">
        <v>343.6300048828125</v>
      </c>
      <c r="L4052" s="39"/>
      <c r="M4052" s="39"/>
      <c r="N4052" s="39"/>
      <c r="O4052" s="39">
        <v>354.5</v>
      </c>
      <c r="P4052" s="39">
        <v>376.6199951171875</v>
      </c>
      <c r="Q4052" s="39">
        <v>376.60000610351563</v>
      </c>
      <c r="S4052" s="39">
        <v>309.64999389648438</v>
      </c>
      <c r="T4052" s="39">
        <v>44.849998474121094</v>
      </c>
    </row>
    <row r="4053" spans="1:20">
      <c r="A4053" s="1">
        <v>42843</v>
      </c>
      <c r="B4053" s="39">
        <v>751.239990234375</v>
      </c>
      <c r="C4053" s="39"/>
      <c r="D4053" s="39">
        <v>130.08999633789063</v>
      </c>
      <c r="E4053" s="39">
        <v>287.739990234375</v>
      </c>
      <c r="F4053" s="39">
        <v>381.77999877929688</v>
      </c>
      <c r="G4053" s="39">
        <v>125.86000061035156</v>
      </c>
      <c r="H4053" s="39">
        <v>530.510009765625</v>
      </c>
      <c r="I4053" s="39"/>
      <c r="J4053" s="39">
        <v>131.16000366210938</v>
      </c>
      <c r="K4053" s="39">
        <v>349.3699951171875</v>
      </c>
      <c r="L4053" s="39"/>
      <c r="M4053" s="39"/>
      <c r="N4053" s="39"/>
      <c r="O4053" s="39">
        <v>352.48001098632813</v>
      </c>
      <c r="P4053" s="39">
        <v>369.70999145507813</v>
      </c>
      <c r="Q4053" s="39">
        <v>379.64999389648438</v>
      </c>
      <c r="S4053" s="39">
        <v>307.6300048828125</v>
      </c>
      <c r="T4053" s="39">
        <v>44.849998474121094</v>
      </c>
    </row>
    <row r="4054" spans="1:20">
      <c r="A4054" s="1">
        <v>42844</v>
      </c>
      <c r="B4054" s="39">
        <v>751.469970703125</v>
      </c>
      <c r="C4054" s="39"/>
      <c r="D4054" s="39">
        <v>132.05000305175781</v>
      </c>
      <c r="E4054" s="39">
        <v>290.8900146484375</v>
      </c>
      <c r="F4054" s="39">
        <v>375.35000610351563</v>
      </c>
      <c r="G4054" s="39">
        <v>124.12000274658203</v>
      </c>
      <c r="H4054" s="39">
        <v>532.08001708984375</v>
      </c>
      <c r="I4054" s="39"/>
      <c r="J4054" s="39">
        <v>128.77000427246094</v>
      </c>
      <c r="K4054" s="39">
        <v>348.45999145507813</v>
      </c>
      <c r="L4054" s="39"/>
      <c r="M4054" s="39"/>
      <c r="N4054" s="39"/>
      <c r="O4054" s="39">
        <v>352.98001098632813</v>
      </c>
      <c r="P4054" s="39">
        <v>371.07998657226563</v>
      </c>
      <c r="Q4054" s="39">
        <v>379.25</v>
      </c>
      <c r="S4054" s="39">
        <v>308.1300048828125</v>
      </c>
      <c r="T4054" s="39">
        <v>44.849998474121094</v>
      </c>
    </row>
    <row r="4055" spans="1:20">
      <c r="A4055" s="1">
        <v>42845</v>
      </c>
      <c r="B4055" s="39">
        <v>754.40997314453125</v>
      </c>
      <c r="C4055" s="39"/>
      <c r="D4055" s="39">
        <v>136.57000732421875</v>
      </c>
      <c r="E4055" s="39">
        <v>292.1400146484375</v>
      </c>
      <c r="F4055" s="39">
        <v>374.70001220703125</v>
      </c>
      <c r="G4055" s="39">
        <v>125.11000061035156</v>
      </c>
      <c r="H4055" s="39">
        <v>527.75</v>
      </c>
      <c r="I4055" s="39"/>
      <c r="J4055" s="39">
        <v>129.47999572753906</v>
      </c>
      <c r="K4055" s="39">
        <v>351.07998657226563</v>
      </c>
      <c r="L4055" s="39"/>
      <c r="M4055" s="39"/>
      <c r="N4055" s="39"/>
      <c r="O4055" s="39">
        <v>354.32998657226563</v>
      </c>
      <c r="P4055" s="39">
        <v>373.08999633789063</v>
      </c>
      <c r="Q4055" s="39">
        <v>380.07000732421875</v>
      </c>
      <c r="S4055" s="39">
        <v>309.48001098632813</v>
      </c>
      <c r="T4055" s="39">
        <v>44.849998474121094</v>
      </c>
    </row>
    <row r="4056" spans="1:20">
      <c r="A4056" s="1">
        <v>42846</v>
      </c>
      <c r="B4056" s="39">
        <v>746.97998046875</v>
      </c>
      <c r="C4056" s="39"/>
      <c r="D4056" s="39">
        <v>138.33000183105469</v>
      </c>
      <c r="E4056" s="39">
        <v>291.98001098632813</v>
      </c>
      <c r="F4056" s="39">
        <v>375.1199951171875</v>
      </c>
      <c r="G4056" s="39">
        <v>123.83000183105469</v>
      </c>
      <c r="H4056" s="39">
        <v>531.82000732421875</v>
      </c>
      <c r="I4056" s="39"/>
      <c r="J4056" s="39">
        <v>146.1199951171875</v>
      </c>
      <c r="K4056" s="39">
        <v>365.08999633789063</v>
      </c>
      <c r="L4056" s="39"/>
      <c r="M4056" s="39"/>
      <c r="N4056" s="39"/>
      <c r="O4056" s="39">
        <v>358.8599853515625</v>
      </c>
      <c r="P4056" s="39">
        <v>371.54000854492188</v>
      </c>
      <c r="Q4056" s="39">
        <v>391.82998657226563</v>
      </c>
      <c r="S4056" s="39">
        <v>314.010009765625</v>
      </c>
      <c r="T4056" s="39">
        <v>44.849998474121094</v>
      </c>
    </row>
    <row r="4057" spans="1:20">
      <c r="A4057" s="1">
        <v>42849</v>
      </c>
      <c r="B4057" s="39">
        <v>753.41998291015625</v>
      </c>
      <c r="C4057" s="39"/>
      <c r="D4057" s="39">
        <v>140.53999328613281</v>
      </c>
      <c r="E4057" s="39">
        <v>289.39999389648438</v>
      </c>
      <c r="F4057" s="39">
        <v>373.6300048828125</v>
      </c>
      <c r="G4057" s="39">
        <v>126.19000244140625</v>
      </c>
      <c r="H4057" s="39">
        <v>538.79998779296875</v>
      </c>
      <c r="I4057" s="39"/>
      <c r="J4057" s="39">
        <v>88.44000244140625</v>
      </c>
      <c r="K4057" s="39">
        <v>367.66000366210938</v>
      </c>
      <c r="L4057" s="39"/>
      <c r="M4057" s="39"/>
      <c r="N4057" s="39"/>
      <c r="O4057" s="39">
        <v>359.08999633789063</v>
      </c>
      <c r="P4057" s="39">
        <v>372.1199951171875</v>
      </c>
      <c r="Q4057" s="39">
        <v>391.70999145507813</v>
      </c>
      <c r="S4057" s="39">
        <v>314.239990234375</v>
      </c>
      <c r="T4057" s="39">
        <v>44.849998474121094</v>
      </c>
    </row>
    <row r="4058" spans="1:20">
      <c r="A4058" s="1">
        <v>42850</v>
      </c>
      <c r="B4058" s="39">
        <v>758.80999755859375</v>
      </c>
      <c r="C4058" s="39"/>
      <c r="D4058" s="39">
        <v>173.10000610351563</v>
      </c>
      <c r="E4058" s="39">
        <v>292.70999145507813</v>
      </c>
      <c r="F4058" s="39">
        <v>377.489990234375</v>
      </c>
      <c r="G4058" s="39">
        <v>153.88999938964844</v>
      </c>
      <c r="H4058" s="39">
        <v>539.280029296875</v>
      </c>
      <c r="I4058" s="39"/>
      <c r="J4058" s="39">
        <v>86.230003356933594</v>
      </c>
      <c r="K4058" s="39">
        <v>368.95001220703125</v>
      </c>
      <c r="L4058" s="39"/>
      <c r="M4058" s="39"/>
      <c r="N4058" s="39"/>
      <c r="O4058" s="39">
        <v>364.20001220703125</v>
      </c>
      <c r="P4058" s="39">
        <v>381.70001220703125</v>
      </c>
      <c r="Q4058" s="39">
        <v>392.58999633789063</v>
      </c>
      <c r="S4058" s="39">
        <v>319.35000610351563</v>
      </c>
      <c r="T4058" s="39">
        <v>44.849998474121094</v>
      </c>
    </row>
    <row r="4059" spans="1:20">
      <c r="A4059" s="1">
        <v>42851</v>
      </c>
      <c r="B4059" s="39">
        <v>763.1099853515625</v>
      </c>
      <c r="C4059" s="39"/>
      <c r="D4059" s="39">
        <v>171.72999572753906</v>
      </c>
      <c r="E4059" s="39">
        <v>292.82998657226563</v>
      </c>
      <c r="F4059" s="39">
        <v>392.739990234375</v>
      </c>
      <c r="G4059" s="39">
        <v>165.47000122070313</v>
      </c>
      <c r="H4059" s="39">
        <v>538.719970703125</v>
      </c>
      <c r="I4059" s="39"/>
      <c r="J4059" s="39">
        <v>94.239997863769531</v>
      </c>
      <c r="K4059" s="39">
        <v>368.95999145507813</v>
      </c>
      <c r="L4059" s="39"/>
      <c r="M4059" s="39"/>
      <c r="N4059" s="39"/>
      <c r="O4059" s="39">
        <v>365.57000732421875</v>
      </c>
      <c r="P4059" s="39">
        <v>384.17001342773438</v>
      </c>
      <c r="Q4059" s="39">
        <v>392.95001220703125</v>
      </c>
      <c r="S4059" s="39">
        <v>320.72000122070313</v>
      </c>
      <c r="T4059" s="39">
        <v>44.849998474121094</v>
      </c>
    </row>
    <row r="4060" spans="1:20">
      <c r="A4060" s="1">
        <v>42852</v>
      </c>
      <c r="B4060" s="39">
        <v>760.05999755859375</v>
      </c>
      <c r="C4060" s="39"/>
      <c r="D4060" s="39">
        <v>167.02999877929688</v>
      </c>
      <c r="E4060" s="39">
        <v>295.83999633789063</v>
      </c>
      <c r="F4060" s="39">
        <v>390.27999877929688</v>
      </c>
      <c r="G4060" s="39">
        <v>164.55999755859375</v>
      </c>
      <c r="H4060" s="39">
        <v>550.75</v>
      </c>
      <c r="I4060" s="39"/>
      <c r="J4060" s="39">
        <v>56.459999084472656</v>
      </c>
      <c r="K4060" s="39">
        <v>366.45999145507813</v>
      </c>
      <c r="L4060" s="39"/>
      <c r="M4060" s="39"/>
      <c r="N4060" s="39"/>
      <c r="O4060" s="39">
        <v>364.95001220703125</v>
      </c>
      <c r="P4060" s="39">
        <v>383.989990234375</v>
      </c>
      <c r="Q4060" s="39">
        <v>391.77999877929688</v>
      </c>
      <c r="S4060" s="39">
        <v>320.10000610351563</v>
      </c>
      <c r="T4060" s="39">
        <v>44.849998474121094</v>
      </c>
    </row>
    <row r="4061" spans="1:20">
      <c r="A4061" s="1">
        <v>42853</v>
      </c>
      <c r="B4061" s="39">
        <v>777.19000244140625</v>
      </c>
      <c r="C4061" s="39"/>
      <c r="D4061" s="39">
        <v>170.75999450683594</v>
      </c>
      <c r="E4061" s="39">
        <v>298.5</v>
      </c>
      <c r="F4061" s="39">
        <v>385.14999389648438</v>
      </c>
      <c r="G4061" s="39">
        <v>164.52999877929688</v>
      </c>
      <c r="H4061" s="39">
        <v>549.719970703125</v>
      </c>
      <c r="I4061" s="39"/>
      <c r="J4061" s="39">
        <v>56.700000762939453</v>
      </c>
      <c r="K4061" s="39">
        <v>365.44000244140625</v>
      </c>
      <c r="L4061" s="39"/>
      <c r="M4061" s="39"/>
      <c r="N4061" s="39"/>
      <c r="O4061" s="39">
        <v>367.239990234375</v>
      </c>
      <c r="P4061" s="39">
        <v>389.5</v>
      </c>
      <c r="Q4061" s="39">
        <v>390.82998657226563</v>
      </c>
      <c r="S4061" s="39">
        <v>322.3900146484375</v>
      </c>
      <c r="T4061" s="39">
        <v>44.849998474121094</v>
      </c>
    </row>
    <row r="4062" spans="1:20">
      <c r="A4062" s="1">
        <v>42856</v>
      </c>
      <c r="B4062" s="39">
        <v>779.80999755859375</v>
      </c>
      <c r="C4062" s="39"/>
      <c r="D4062" s="39">
        <v>178.66000366210938</v>
      </c>
      <c r="E4062" s="39">
        <v>304.44000244140625</v>
      </c>
      <c r="F4062" s="39">
        <v>388.6199951171875</v>
      </c>
      <c r="G4062" s="39">
        <v>170.91000366210938</v>
      </c>
      <c r="H4062" s="39">
        <v>551.20001220703125</v>
      </c>
      <c r="I4062" s="39"/>
      <c r="J4062" s="39">
        <v>60.869998931884766</v>
      </c>
      <c r="K4062" s="39">
        <v>364.45999145507813</v>
      </c>
      <c r="L4062" s="39"/>
      <c r="M4062" s="39"/>
      <c r="N4062" s="39"/>
      <c r="O4062" s="39">
        <v>369.82000732421875</v>
      </c>
      <c r="P4062" s="39">
        <v>394.82000732421875</v>
      </c>
      <c r="Q4062" s="39">
        <v>390.76998901367188</v>
      </c>
      <c r="S4062" s="39">
        <v>324.97000122070313</v>
      </c>
      <c r="T4062" s="39">
        <v>44.849998474121094</v>
      </c>
    </row>
    <row r="4063" spans="1:20">
      <c r="A4063" s="1">
        <v>42857</v>
      </c>
      <c r="B4063" s="39">
        <v>802.84002685546875</v>
      </c>
      <c r="C4063" s="39"/>
      <c r="D4063" s="39">
        <v>176.14999389648438</v>
      </c>
      <c r="E4063" s="39">
        <v>305.54998779296875</v>
      </c>
      <c r="F4063" s="39">
        <v>390.69000244140625</v>
      </c>
      <c r="G4063" s="39">
        <v>174.71000671386719</v>
      </c>
      <c r="H4063" s="39">
        <v>555.97998046875</v>
      </c>
      <c r="I4063" s="39"/>
      <c r="J4063" s="39">
        <v>61.110000610351563</v>
      </c>
      <c r="K4063" s="39">
        <v>367.30999755859375</v>
      </c>
      <c r="L4063" s="39"/>
      <c r="M4063" s="39"/>
      <c r="N4063" s="39"/>
      <c r="O4063" s="39">
        <v>374.10000610351563</v>
      </c>
      <c r="P4063" s="39">
        <v>400.64999389648438</v>
      </c>
      <c r="Q4063" s="39">
        <v>393.92001342773438</v>
      </c>
      <c r="S4063" s="39">
        <v>329.25</v>
      </c>
      <c r="T4063" s="39">
        <v>44.849998474121094</v>
      </c>
    </row>
    <row r="4064" spans="1:20">
      <c r="A4064" s="1">
        <v>42858</v>
      </c>
      <c r="B4064" s="39">
        <v>803.58001708984375</v>
      </c>
      <c r="C4064" s="39"/>
      <c r="D4064" s="39">
        <v>176.69000244140625</v>
      </c>
      <c r="E4064" s="39">
        <v>307.30999755859375</v>
      </c>
      <c r="F4064" s="39">
        <v>391.79000854492188</v>
      </c>
      <c r="G4064" s="39">
        <v>205.96000671386719</v>
      </c>
      <c r="H4064" s="39">
        <v>560.53997802734375</v>
      </c>
      <c r="I4064" s="39"/>
      <c r="J4064" s="39">
        <v>61.610000610351563</v>
      </c>
      <c r="K4064" s="39">
        <v>370.20001220703125</v>
      </c>
      <c r="L4064" s="39"/>
      <c r="M4064" s="39"/>
      <c r="N4064" s="39"/>
      <c r="O4064" s="39">
        <v>376.83999633789063</v>
      </c>
      <c r="P4064" s="39">
        <v>403.32998657226563</v>
      </c>
      <c r="Q4064" s="39">
        <v>397.07000732421875</v>
      </c>
      <c r="S4064" s="39">
        <v>331.989990234375</v>
      </c>
      <c r="T4064" s="39">
        <v>44.849998474121094</v>
      </c>
    </row>
    <row r="4065" spans="1:20">
      <c r="A4065" s="1">
        <v>42859</v>
      </c>
      <c r="B4065" s="39">
        <v>814.16998291015625</v>
      </c>
      <c r="C4065" s="39"/>
      <c r="D4065" s="39">
        <v>174.41000366210938</v>
      </c>
      <c r="E4065" s="39">
        <v>308.83999633789063</v>
      </c>
      <c r="F4065" s="39">
        <v>401.66000366210938</v>
      </c>
      <c r="G4065" s="39">
        <v>208.75999450683594</v>
      </c>
      <c r="H4065" s="39">
        <v>563.03997802734375</v>
      </c>
      <c r="I4065" s="39"/>
      <c r="J4065" s="39">
        <v>124.55000305175781</v>
      </c>
      <c r="K4065" s="39">
        <v>373.57998657226563</v>
      </c>
      <c r="L4065" s="39"/>
      <c r="M4065" s="39"/>
      <c r="N4065" s="39"/>
      <c r="O4065" s="39">
        <v>381.75</v>
      </c>
      <c r="P4065" s="39">
        <v>407.010009765625</v>
      </c>
      <c r="Q4065" s="39">
        <v>403.95999145507813</v>
      </c>
      <c r="S4065" s="39">
        <v>336.89999389648438</v>
      </c>
      <c r="T4065" s="39">
        <v>44.849998474121094</v>
      </c>
    </row>
    <row r="4066" spans="1:20">
      <c r="A4066" s="1">
        <v>42860</v>
      </c>
      <c r="B4066" s="39">
        <v>813.6099853515625</v>
      </c>
      <c r="C4066" s="39"/>
      <c r="D4066" s="39">
        <v>174.27999877929688</v>
      </c>
      <c r="E4066" s="39">
        <v>310.04000854492188</v>
      </c>
      <c r="F4066" s="39">
        <v>407.77999877929688</v>
      </c>
      <c r="G4066" s="39">
        <v>205.19999694824219</v>
      </c>
      <c r="H4066" s="39">
        <v>561.489990234375</v>
      </c>
      <c r="I4066" s="39"/>
      <c r="J4066" s="39">
        <v>128.3800048828125</v>
      </c>
      <c r="K4066" s="39">
        <v>375.42001342773438</v>
      </c>
      <c r="L4066" s="39"/>
      <c r="M4066" s="39"/>
      <c r="N4066" s="39"/>
      <c r="O4066" s="39">
        <v>382.6099853515625</v>
      </c>
      <c r="P4066" s="39">
        <v>407.72000122070313</v>
      </c>
      <c r="Q4066" s="39">
        <v>405.10000610351563</v>
      </c>
      <c r="S4066" s="39">
        <v>337.760009765625</v>
      </c>
      <c r="T4066" s="39">
        <v>44.849998474121094</v>
      </c>
    </row>
    <row r="4067" spans="1:20">
      <c r="A4067" s="1">
        <v>42863</v>
      </c>
      <c r="B4067" s="39">
        <v>816.40997314453125</v>
      </c>
      <c r="C4067" s="39"/>
      <c r="D4067" s="39">
        <v>179.22000122070313</v>
      </c>
      <c r="E4067" s="39">
        <v>315.44000244140625</v>
      </c>
      <c r="F4067" s="39">
        <v>407.75</v>
      </c>
      <c r="G4067" s="39">
        <v>204.27999877929688</v>
      </c>
      <c r="H4067" s="39">
        <v>564.02001953125</v>
      </c>
      <c r="I4067" s="39"/>
      <c r="J4067" s="39">
        <v>123.73000335693359</v>
      </c>
      <c r="K4067" s="39">
        <v>378.69000244140625</v>
      </c>
      <c r="L4067" s="39"/>
      <c r="M4067" s="39"/>
      <c r="N4067" s="39"/>
      <c r="O4067" s="39">
        <v>385.760009765625</v>
      </c>
      <c r="P4067" s="39">
        <v>411.760009765625</v>
      </c>
      <c r="Q4067" s="39">
        <v>407.70001220703125</v>
      </c>
      <c r="S4067" s="39">
        <v>340.91000366210938</v>
      </c>
      <c r="T4067" s="39">
        <v>44.849998474121094</v>
      </c>
    </row>
    <row r="4068" spans="1:20">
      <c r="A4068" s="1">
        <v>42864</v>
      </c>
      <c r="B4068" s="39">
        <v>806.1099853515625</v>
      </c>
      <c r="C4068" s="39"/>
      <c r="D4068" s="39">
        <v>179.55999755859375</v>
      </c>
      <c r="E4068" s="39">
        <v>316.83999633789063</v>
      </c>
      <c r="F4068" s="39">
        <v>410.17999267578125</v>
      </c>
      <c r="G4068" s="39">
        <v>203.80000305175781</v>
      </c>
      <c r="H4068" s="39">
        <v>567.40997314453125</v>
      </c>
      <c r="I4068" s="39"/>
      <c r="J4068" s="39">
        <v>126.02999877929688</v>
      </c>
      <c r="K4068" s="39">
        <v>381.17001342773438</v>
      </c>
      <c r="L4068" s="39"/>
      <c r="M4068" s="39"/>
      <c r="N4068" s="39"/>
      <c r="O4068" s="39">
        <v>386.23001098632813</v>
      </c>
      <c r="P4068" s="39">
        <v>410.260009765625</v>
      </c>
      <c r="Q4068" s="39">
        <v>410.3800048828125</v>
      </c>
      <c r="S4068" s="39">
        <v>341.3800048828125</v>
      </c>
      <c r="T4068" s="39">
        <v>44.849998474121094</v>
      </c>
    </row>
    <row r="4069" spans="1:20">
      <c r="A4069" s="1">
        <v>42865</v>
      </c>
      <c r="B4069" s="39">
        <v>808.6199951171875</v>
      </c>
      <c r="C4069" s="39"/>
      <c r="D4069" s="39">
        <v>181.74000549316406</v>
      </c>
      <c r="E4069" s="39">
        <v>320.16000366210938</v>
      </c>
      <c r="F4069" s="39">
        <v>412.010009765625</v>
      </c>
      <c r="G4069" s="39">
        <v>183.58999633789063</v>
      </c>
      <c r="H4069" s="39">
        <v>569.510009765625</v>
      </c>
      <c r="I4069" s="39"/>
      <c r="J4069" s="39">
        <v>69.529998779296875</v>
      </c>
      <c r="K4069" s="39">
        <v>381.20001220703125</v>
      </c>
      <c r="L4069" s="39"/>
      <c r="M4069" s="39"/>
      <c r="N4069" s="39"/>
      <c r="O4069" s="39">
        <v>385.739990234375</v>
      </c>
      <c r="P4069" s="39">
        <v>412</v>
      </c>
      <c r="Q4069" s="39">
        <v>407.3900146484375</v>
      </c>
      <c r="S4069" s="39">
        <v>340.8900146484375</v>
      </c>
      <c r="T4069" s="39">
        <v>44.849998474121094</v>
      </c>
    </row>
    <row r="4070" spans="1:20">
      <c r="A4070" s="1">
        <v>42866</v>
      </c>
      <c r="B4070" s="39">
        <v>813.03997802734375</v>
      </c>
      <c r="C4070" s="39"/>
      <c r="D4070" s="39">
        <v>187.63999938964844</v>
      </c>
      <c r="E4070" s="39">
        <v>323.67001342773438</v>
      </c>
      <c r="F4070" s="39">
        <v>408.54000854492188</v>
      </c>
      <c r="G4070" s="39">
        <v>181.69999694824219</v>
      </c>
      <c r="H4070" s="39">
        <v>576.27001953125</v>
      </c>
      <c r="I4070" s="39"/>
      <c r="J4070" s="39">
        <v>68.209999084472656</v>
      </c>
      <c r="K4070" s="39">
        <v>384.8900146484375</v>
      </c>
      <c r="L4070" s="39"/>
      <c r="M4070" s="39"/>
      <c r="N4070" s="39"/>
      <c r="O4070" s="39">
        <v>389.239990234375</v>
      </c>
      <c r="P4070" s="39">
        <v>415.35000610351563</v>
      </c>
      <c r="Q4070" s="39">
        <v>411.510009765625</v>
      </c>
      <c r="S4070" s="39">
        <v>344.3900146484375</v>
      </c>
      <c r="T4070" s="39">
        <v>44.849998474121094</v>
      </c>
    </row>
    <row r="4071" spans="1:20">
      <c r="A4071" s="1">
        <v>42867</v>
      </c>
      <c r="B4071" s="39">
        <v>854.1099853515625</v>
      </c>
      <c r="C4071" s="39"/>
      <c r="D4071" s="39">
        <v>186.8699951171875</v>
      </c>
      <c r="E4071" s="39">
        <v>330.07998657226563</v>
      </c>
      <c r="F4071" s="39">
        <v>407.73001098632813</v>
      </c>
      <c r="G4071" s="39">
        <v>186.50999450683594</v>
      </c>
      <c r="H4071" s="39">
        <v>581.46002197265625</v>
      </c>
      <c r="I4071" s="39"/>
      <c r="J4071" s="39">
        <v>69.519996643066406</v>
      </c>
      <c r="K4071" s="39">
        <v>388.1199951171875</v>
      </c>
      <c r="L4071" s="39"/>
      <c r="M4071" s="39"/>
      <c r="N4071" s="39"/>
      <c r="O4071" s="39">
        <v>397.1199951171875</v>
      </c>
      <c r="P4071" s="39">
        <v>428.10000610351563</v>
      </c>
      <c r="Q4071" s="39">
        <v>415.08999633789063</v>
      </c>
      <c r="S4071" s="39">
        <v>352.26998901367188</v>
      </c>
      <c r="T4071" s="39">
        <v>44.849998474121094</v>
      </c>
    </row>
    <row r="4072" spans="1:20">
      <c r="A4072" s="1">
        <v>42870</v>
      </c>
      <c r="B4072" s="39">
        <v>853.6199951171875</v>
      </c>
      <c r="C4072" s="39"/>
      <c r="D4072" s="39">
        <v>200.94999694824219</v>
      </c>
      <c r="E4072" s="39">
        <v>332.79998779296875</v>
      </c>
      <c r="F4072" s="39">
        <v>416.64999389648438</v>
      </c>
      <c r="G4072" s="39">
        <v>162.69000244140625</v>
      </c>
      <c r="H4072" s="39">
        <v>583.95001220703125</v>
      </c>
      <c r="I4072" s="39"/>
      <c r="J4072" s="39">
        <v>71.569999694824219</v>
      </c>
      <c r="K4072" s="39">
        <v>390.32000732421875</v>
      </c>
      <c r="L4072" s="39"/>
      <c r="M4072" s="39"/>
      <c r="N4072" s="39"/>
      <c r="O4072" s="39">
        <v>399.57998657226563</v>
      </c>
      <c r="P4072" s="39">
        <v>431.04998779296875</v>
      </c>
      <c r="Q4072" s="39">
        <v>417.35000610351563</v>
      </c>
      <c r="S4072" s="39">
        <v>354.73001098632813</v>
      </c>
      <c r="T4072" s="39">
        <v>44.849998474121094</v>
      </c>
    </row>
    <row r="4073" spans="1:20">
      <c r="A4073" s="1">
        <v>42871</v>
      </c>
      <c r="B4073" s="39">
        <v>854.989990234375</v>
      </c>
      <c r="C4073" s="39"/>
      <c r="D4073" s="39">
        <v>201.46000671386719</v>
      </c>
      <c r="E4073" s="39">
        <v>334.989990234375</v>
      </c>
      <c r="F4073" s="39">
        <v>416.1199951171875</v>
      </c>
      <c r="G4073" s="39">
        <v>163.02000427246094</v>
      </c>
      <c r="H4073" s="39">
        <v>585.6300048828125</v>
      </c>
      <c r="I4073" s="39"/>
      <c r="J4073" s="39">
        <v>71.819999694824219</v>
      </c>
      <c r="K4073" s="39">
        <v>393.739990234375</v>
      </c>
      <c r="L4073" s="39"/>
      <c r="M4073" s="39"/>
      <c r="N4073" s="39"/>
      <c r="O4073" s="39">
        <v>401.55999755859375</v>
      </c>
      <c r="P4073" s="39">
        <v>432.5</v>
      </c>
      <c r="Q4073" s="39">
        <v>420.14999389648438</v>
      </c>
      <c r="S4073" s="39">
        <v>356.70999145507813</v>
      </c>
      <c r="T4073" s="39">
        <v>44.849998474121094</v>
      </c>
    </row>
    <row r="4074" spans="1:20">
      <c r="A4074" s="1">
        <v>42872</v>
      </c>
      <c r="B4074" s="39">
        <v>858.3800048828125</v>
      </c>
      <c r="C4074" s="39"/>
      <c r="D4074" s="39">
        <v>205.16000366210938</v>
      </c>
      <c r="E4074" s="39">
        <v>335.739990234375</v>
      </c>
      <c r="F4074" s="39">
        <v>417.32998657226563</v>
      </c>
      <c r="G4074" s="39">
        <v>158.1199951171875</v>
      </c>
      <c r="H4074" s="39">
        <v>589.66998291015625</v>
      </c>
      <c r="I4074" s="39"/>
      <c r="J4074" s="39">
        <v>123.44999694824219</v>
      </c>
      <c r="K4074" s="39">
        <v>396.89999389648438</v>
      </c>
      <c r="L4074" s="39"/>
      <c r="M4074" s="39"/>
      <c r="N4074" s="39"/>
      <c r="O4074" s="39">
        <v>405.22000122070313</v>
      </c>
      <c r="P4074" s="39">
        <v>434.10000610351563</v>
      </c>
      <c r="Q4074" s="39">
        <v>426.54998779296875</v>
      </c>
      <c r="S4074" s="39">
        <v>360.3699951171875</v>
      </c>
      <c r="T4074" s="39">
        <v>44.849998474121094</v>
      </c>
    </row>
    <row r="4075" spans="1:20">
      <c r="A4075" s="1">
        <v>42873</v>
      </c>
      <c r="B4075" s="39">
        <v>871.77001953125</v>
      </c>
      <c r="C4075" s="39"/>
      <c r="D4075" s="39">
        <v>196.66999816894531</v>
      </c>
      <c r="E4075" s="39">
        <v>337.92999267578125</v>
      </c>
      <c r="F4075" s="39">
        <v>422.94000244140625</v>
      </c>
      <c r="G4075" s="39">
        <v>150.11000061035156</v>
      </c>
      <c r="H4075" s="39">
        <v>588.65997314453125</v>
      </c>
      <c r="I4075" s="39"/>
      <c r="J4075" s="39">
        <v>121.23999786376953</v>
      </c>
      <c r="K4075" s="39">
        <v>399.05999755859375</v>
      </c>
      <c r="L4075" s="39"/>
      <c r="M4075" s="39"/>
      <c r="N4075" s="39"/>
      <c r="O4075" s="39">
        <v>407.1400146484375</v>
      </c>
      <c r="P4075" s="39">
        <v>436.97000122070313</v>
      </c>
      <c r="Q4075" s="39">
        <v>427.67001342773438</v>
      </c>
      <c r="S4075" s="39">
        <v>362.29000854492188</v>
      </c>
      <c r="T4075" s="39">
        <v>44.849998474121094</v>
      </c>
    </row>
    <row r="4076" spans="1:20">
      <c r="A4076" s="1">
        <v>42874</v>
      </c>
      <c r="B4076" s="39">
        <v>871.54998779296875</v>
      </c>
      <c r="C4076" s="39"/>
      <c r="D4076" s="39">
        <v>199.80999755859375</v>
      </c>
      <c r="E4076" s="39">
        <v>339.32998657226563</v>
      </c>
      <c r="F4076" s="39">
        <v>427.1400146484375</v>
      </c>
      <c r="G4076" s="39">
        <v>150.49000549316406</v>
      </c>
      <c r="H4076" s="39">
        <v>588.219970703125</v>
      </c>
      <c r="I4076" s="39"/>
      <c r="J4076" s="39">
        <v>122.05999755859375</v>
      </c>
      <c r="K4076" s="39">
        <v>403.6300048828125</v>
      </c>
      <c r="L4076" s="39"/>
      <c r="M4076" s="39"/>
      <c r="N4076" s="39"/>
      <c r="O4076" s="39">
        <v>409.25</v>
      </c>
      <c r="P4076" s="39">
        <v>438.42001342773438</v>
      </c>
      <c r="Q4076" s="39">
        <v>430.79000854492188</v>
      </c>
      <c r="S4076" s="39">
        <v>364.39999389648438</v>
      </c>
      <c r="T4076" s="39">
        <v>44.849998474121094</v>
      </c>
    </row>
    <row r="4077" spans="1:20">
      <c r="A4077" s="1">
        <v>42877</v>
      </c>
      <c r="B4077" s="39">
        <v>875.1500244140625</v>
      </c>
      <c r="C4077" s="39"/>
      <c r="D4077" s="39">
        <v>198.69999694824219</v>
      </c>
      <c r="E4077" s="39">
        <v>341.989990234375</v>
      </c>
      <c r="F4077" s="39">
        <v>420.1400146484375</v>
      </c>
      <c r="G4077" s="39">
        <v>163.6300048828125</v>
      </c>
      <c r="H4077" s="39">
        <v>588.72998046875</v>
      </c>
      <c r="I4077" s="39"/>
      <c r="J4077" s="39">
        <v>133.30999755859375</v>
      </c>
      <c r="K4077" s="39">
        <v>402.75</v>
      </c>
      <c r="L4077" s="39"/>
      <c r="M4077" s="39"/>
      <c r="N4077" s="39"/>
      <c r="O4077" s="39">
        <v>410.3800048828125</v>
      </c>
      <c r="P4077" s="39">
        <v>440.510009765625</v>
      </c>
      <c r="Q4077" s="39">
        <v>431.010009765625</v>
      </c>
      <c r="S4077" s="39">
        <v>365.52999877929688</v>
      </c>
      <c r="T4077" s="39">
        <v>44.849998474121094</v>
      </c>
    </row>
    <row r="4078" spans="1:20">
      <c r="A4078" s="1">
        <v>42878</v>
      </c>
      <c r="B4078" s="39">
        <v>884.52001953125</v>
      </c>
      <c r="C4078" s="39"/>
      <c r="D4078" s="39">
        <v>202.55000305175781</v>
      </c>
      <c r="E4078" s="39">
        <v>342.20999145507813</v>
      </c>
      <c r="F4078" s="39">
        <v>416.14999389648438</v>
      </c>
      <c r="G4078" s="39">
        <v>163.3699951171875</v>
      </c>
      <c r="H4078" s="39">
        <v>591.3599853515625</v>
      </c>
      <c r="I4078" s="39"/>
      <c r="J4078" s="39">
        <v>134.07000732421875</v>
      </c>
      <c r="K4078" s="39">
        <v>395.27999877929688</v>
      </c>
      <c r="L4078" s="39"/>
      <c r="M4078" s="39"/>
      <c r="N4078" s="39"/>
      <c r="O4078" s="39">
        <v>409.6199951171875</v>
      </c>
      <c r="P4078" s="39">
        <v>443.1099853515625</v>
      </c>
      <c r="Q4078" s="39">
        <v>426.5</v>
      </c>
      <c r="S4078" s="39">
        <v>364.76998901367188</v>
      </c>
      <c r="T4078" s="39">
        <v>44.849998474121094</v>
      </c>
    </row>
    <row r="4079" spans="1:20">
      <c r="A4079" s="1">
        <v>42879</v>
      </c>
      <c r="B4079" s="39">
        <v>893.3699951171875</v>
      </c>
      <c r="C4079" s="39"/>
      <c r="D4079" s="39">
        <v>204.58999633789063</v>
      </c>
      <c r="E4079" s="39">
        <v>342.95999145507813</v>
      </c>
      <c r="F4079" s="39">
        <v>414.8900146484375</v>
      </c>
      <c r="G4079" s="39">
        <v>162.66000366210938</v>
      </c>
      <c r="H4079" s="39">
        <v>593.05999755859375</v>
      </c>
      <c r="I4079" s="39"/>
      <c r="J4079" s="39">
        <v>139.57000732421875</v>
      </c>
      <c r="K4079" s="39">
        <v>395.6300048828125</v>
      </c>
      <c r="L4079" s="39"/>
      <c r="M4079" s="39"/>
      <c r="N4079" s="39"/>
      <c r="O4079" s="39">
        <v>411.3699951171875</v>
      </c>
      <c r="P4079" s="39">
        <v>445.739990234375</v>
      </c>
      <c r="Q4079" s="39">
        <v>427.5</v>
      </c>
      <c r="S4079" s="39">
        <v>366.51998901367188</v>
      </c>
      <c r="T4079" s="39">
        <v>44.849998474121094</v>
      </c>
    </row>
    <row r="4080" spans="1:20">
      <c r="A4080" s="1">
        <v>42880</v>
      </c>
      <c r="B4080" s="39">
        <v>877.95001220703125</v>
      </c>
      <c r="C4080" s="39"/>
      <c r="D4080" s="39">
        <v>215.61000061035156</v>
      </c>
      <c r="E4080" s="39">
        <v>344.72000122070313</v>
      </c>
      <c r="F4080" s="39">
        <v>413.239990234375</v>
      </c>
      <c r="G4080" s="39">
        <v>158.13999938964844</v>
      </c>
      <c r="H4080" s="39">
        <v>593.92999267578125</v>
      </c>
      <c r="I4080" s="39"/>
      <c r="J4080" s="39">
        <v>119.62000274658203</v>
      </c>
      <c r="K4080" s="39">
        <v>395.8800048828125</v>
      </c>
      <c r="L4080" s="39"/>
      <c r="M4080" s="39"/>
      <c r="N4080" s="39"/>
      <c r="O4080" s="39">
        <v>410.32998657226563</v>
      </c>
      <c r="P4080" s="39">
        <v>444.42999267578125</v>
      </c>
      <c r="Q4080" s="39">
        <v>426.6400146484375</v>
      </c>
      <c r="S4080" s="39">
        <v>365.48001098632813</v>
      </c>
      <c r="T4080" s="39">
        <v>44.849998474121094</v>
      </c>
    </row>
    <row r="4081" spans="1:20">
      <c r="A4081" s="1">
        <v>42881</v>
      </c>
      <c r="B4081" s="39">
        <v>864.05999755859375</v>
      </c>
      <c r="C4081" s="39"/>
      <c r="D4081" s="39">
        <v>212.57000732421875</v>
      </c>
      <c r="E4081" s="39">
        <v>353.79000854492188</v>
      </c>
      <c r="F4081" s="39">
        <v>415.17001342773438</v>
      </c>
      <c r="G4081" s="39">
        <v>129.11000061035156</v>
      </c>
      <c r="H4081" s="39">
        <v>598.57000732421875</v>
      </c>
      <c r="I4081" s="39"/>
      <c r="J4081" s="39">
        <v>120.87000274658203</v>
      </c>
      <c r="K4081" s="39">
        <v>399.1099853515625</v>
      </c>
      <c r="L4081" s="39"/>
      <c r="M4081" s="39"/>
      <c r="N4081" s="39"/>
      <c r="O4081" s="39">
        <v>411.64999389648438</v>
      </c>
      <c r="P4081" s="39">
        <v>443.95001220703125</v>
      </c>
      <c r="Q4081" s="39">
        <v>430.08999633789063</v>
      </c>
      <c r="S4081" s="39">
        <v>366.79998779296875</v>
      </c>
      <c r="T4081" s="39">
        <v>44.849998474121094</v>
      </c>
    </row>
    <row r="4082" spans="1:20">
      <c r="A4082" s="1">
        <v>42884</v>
      </c>
    </row>
    <row r="4083" spans="1:20">
      <c r="A4083" s="1">
        <v>42885</v>
      </c>
      <c r="B4083" s="39">
        <v>861.77001953125</v>
      </c>
      <c r="C4083" s="39"/>
      <c r="D4083" s="39">
        <v>214.30000305175781</v>
      </c>
      <c r="E4083" s="39">
        <v>361.80999755859375</v>
      </c>
      <c r="F4083" s="39">
        <v>425.98001098632813</v>
      </c>
      <c r="G4083" s="39">
        <v>113.06999969482422</v>
      </c>
      <c r="H4083" s="39">
        <v>604.83001708984375</v>
      </c>
      <c r="I4083" s="39"/>
      <c r="J4083" s="39">
        <v>118.51000213623047</v>
      </c>
      <c r="K4083" s="39">
        <v>407.1099853515625</v>
      </c>
      <c r="L4083" s="39"/>
      <c r="M4083" s="39"/>
      <c r="N4083" s="39"/>
      <c r="O4083" s="39">
        <v>416.58999633789063</v>
      </c>
      <c r="P4083" s="39">
        <v>447.64999389648438</v>
      </c>
      <c r="Q4083" s="39">
        <v>437.01998901367188</v>
      </c>
      <c r="S4083" s="39">
        <v>371.739990234375</v>
      </c>
      <c r="T4083" s="39">
        <v>44.849998474121094</v>
      </c>
    </row>
    <row r="4084" spans="1:20">
      <c r="A4084" s="1">
        <v>42886</v>
      </c>
      <c r="B4084" s="39">
        <v>866.79998779296875</v>
      </c>
      <c r="C4084" s="39"/>
      <c r="D4084" s="39">
        <v>217.11000061035156</v>
      </c>
      <c r="E4084" s="39">
        <v>359.3599853515625</v>
      </c>
      <c r="F4084" s="39">
        <v>423.27999877929688</v>
      </c>
      <c r="G4084" s="39">
        <v>119.26000213623047</v>
      </c>
      <c r="H4084" s="39">
        <v>600.739990234375</v>
      </c>
      <c r="I4084" s="39"/>
      <c r="J4084" s="39">
        <v>116.25</v>
      </c>
      <c r="K4084" s="39">
        <v>410.260009765625</v>
      </c>
      <c r="L4084" s="39"/>
      <c r="M4084" s="39"/>
      <c r="N4084" s="39"/>
      <c r="O4084" s="39">
        <v>417.30999755859375</v>
      </c>
      <c r="P4084" s="39">
        <v>448.16000366210938</v>
      </c>
      <c r="Q4084" s="39">
        <v>438.07000732421875</v>
      </c>
      <c r="S4084" s="39">
        <v>372.45999145507813</v>
      </c>
      <c r="T4084" s="39">
        <v>44.849998474121094</v>
      </c>
    </row>
    <row r="4085" spans="1:20">
      <c r="A4085" s="1">
        <v>42887</v>
      </c>
      <c r="B4085" s="39">
        <v>892.4000244140625</v>
      </c>
      <c r="C4085" s="39"/>
      <c r="D4085" s="39">
        <v>223.80999755859375</v>
      </c>
      <c r="E4085" s="39">
        <v>365.08999633789063</v>
      </c>
      <c r="F4085" s="39">
        <v>428.79000854492188</v>
      </c>
      <c r="G4085" s="39">
        <v>129.36000061035156</v>
      </c>
      <c r="H4085" s="39">
        <v>607.08001708984375</v>
      </c>
      <c r="I4085" s="39"/>
      <c r="J4085" s="39">
        <v>152.38999938964844</v>
      </c>
      <c r="K4085" s="39">
        <v>412.8900146484375</v>
      </c>
      <c r="L4085" s="39"/>
      <c r="M4085" s="39"/>
      <c r="N4085" s="39"/>
      <c r="O4085" s="39">
        <v>425.08999633789063</v>
      </c>
      <c r="P4085" s="39">
        <v>458.85000610351563</v>
      </c>
      <c r="Q4085" s="39">
        <v>443.70001220703125</v>
      </c>
      <c r="S4085" s="39">
        <v>380.239990234375</v>
      </c>
      <c r="T4085" s="39">
        <v>44.849998474121094</v>
      </c>
    </row>
    <row r="4086" spans="1:20">
      <c r="A4086" s="1">
        <v>42888</v>
      </c>
      <c r="B4086" s="39">
        <v>894.030029296875</v>
      </c>
      <c r="C4086" s="39"/>
      <c r="D4086" s="39">
        <v>195.28999328613281</v>
      </c>
      <c r="E4086" s="39">
        <v>362.98001098632813</v>
      </c>
      <c r="F4086" s="39">
        <v>429.82000732421875</v>
      </c>
      <c r="G4086" s="39">
        <v>180.19999694824219</v>
      </c>
      <c r="H4086" s="39">
        <v>607.52001953125</v>
      </c>
      <c r="I4086" s="39"/>
      <c r="J4086" s="39">
        <v>140.91000366210938</v>
      </c>
      <c r="K4086" s="39">
        <v>409.05999755859375</v>
      </c>
      <c r="L4086" s="39"/>
      <c r="M4086" s="39"/>
      <c r="N4086" s="39"/>
      <c r="O4086" s="39">
        <v>422.29998779296875</v>
      </c>
      <c r="P4086" s="39">
        <v>456.16000366210938</v>
      </c>
      <c r="Q4086" s="39">
        <v>440.42999267578125</v>
      </c>
      <c r="S4086" s="39">
        <v>377.45001220703125</v>
      </c>
      <c r="T4086" s="39">
        <v>44.849998474121094</v>
      </c>
    </row>
    <row r="4087" spans="1:20">
      <c r="A4087" s="1">
        <v>42891</v>
      </c>
      <c r="B4087" s="39">
        <v>888.3800048828125</v>
      </c>
      <c r="C4087" s="39"/>
      <c r="D4087" s="39">
        <v>198.44000244140625</v>
      </c>
      <c r="E4087" s="39">
        <v>355.489990234375</v>
      </c>
      <c r="F4087" s="39">
        <v>423.32998657226563</v>
      </c>
      <c r="G4087" s="39">
        <v>183.44999694824219</v>
      </c>
      <c r="H4087" s="39">
        <v>602.95001220703125</v>
      </c>
      <c r="I4087" s="39"/>
      <c r="J4087" s="39">
        <v>139.10000610351563</v>
      </c>
      <c r="K4087" s="39">
        <v>412.3900146484375</v>
      </c>
      <c r="L4087" s="39"/>
      <c r="M4087" s="39"/>
      <c r="N4087" s="39"/>
      <c r="O4087" s="39">
        <v>420.42999267578125</v>
      </c>
      <c r="P4087" s="39">
        <v>451.35000610351563</v>
      </c>
      <c r="Q4087" s="39">
        <v>441.51998901367188</v>
      </c>
      <c r="S4087" s="39">
        <v>375.57998657226563</v>
      </c>
      <c r="T4087" s="39">
        <v>44.849998474121094</v>
      </c>
    </row>
    <row r="4088" spans="1:20">
      <c r="A4088" s="1">
        <v>42892</v>
      </c>
      <c r="B4088" s="39">
        <v>892.6300048828125</v>
      </c>
      <c r="C4088" s="39"/>
      <c r="D4088" s="39">
        <v>196.75999450683594</v>
      </c>
      <c r="E4088" s="39">
        <v>347.92999267578125</v>
      </c>
      <c r="F4088" s="39">
        <v>428.8699951171875</v>
      </c>
      <c r="G4088" s="39">
        <v>166.33999633789063</v>
      </c>
      <c r="H4088" s="39">
        <v>601.32000732421875</v>
      </c>
      <c r="I4088" s="39"/>
      <c r="J4088" s="39">
        <v>133.28999328613281</v>
      </c>
      <c r="K4088" s="39">
        <v>414.83999633789063</v>
      </c>
      <c r="L4088" s="39"/>
      <c r="M4088" s="39"/>
      <c r="N4088" s="39"/>
      <c r="O4088" s="39">
        <v>419.17999267578125</v>
      </c>
      <c r="P4088" s="39">
        <v>447.94000244140625</v>
      </c>
      <c r="Q4088" s="39">
        <v>442.45999145507813</v>
      </c>
      <c r="S4088" s="39">
        <v>374.32998657226563</v>
      </c>
      <c r="T4088" s="39">
        <v>44.849998474121094</v>
      </c>
    </row>
    <row r="4089" spans="1:20">
      <c r="A4089" s="1">
        <v>42893</v>
      </c>
      <c r="B4089" s="39">
        <v>898.9000244140625</v>
      </c>
      <c r="C4089" s="39"/>
      <c r="D4089" s="39">
        <v>193.75</v>
      </c>
      <c r="E4089" s="39">
        <v>349.45001220703125</v>
      </c>
      <c r="F4089" s="39">
        <v>433.92999267578125</v>
      </c>
      <c r="G4089" s="39">
        <v>162.88999938964844</v>
      </c>
      <c r="H4089" s="39">
        <v>604.8499755859375</v>
      </c>
      <c r="I4089" s="39"/>
      <c r="J4089" s="39">
        <v>71.120002746582031</v>
      </c>
      <c r="K4089" s="39">
        <v>416.04998779296875</v>
      </c>
      <c r="L4089" s="39"/>
      <c r="M4089" s="39"/>
      <c r="N4089" s="39"/>
      <c r="O4089" s="39">
        <v>419.14999389648438</v>
      </c>
      <c r="P4089" s="39">
        <v>449.8699951171875</v>
      </c>
      <c r="Q4089" s="39">
        <v>440.27999877929688</v>
      </c>
      <c r="S4089" s="39">
        <v>374.29998779296875</v>
      </c>
      <c r="T4089" s="39">
        <v>44.849998474121094</v>
      </c>
    </row>
    <row r="4090" spans="1:20">
      <c r="A4090" s="1">
        <v>42894</v>
      </c>
      <c r="B4090" s="39">
        <v>891.05999755859375</v>
      </c>
      <c r="C4090" s="39"/>
      <c r="D4090" s="39">
        <v>192.21000671386719</v>
      </c>
      <c r="E4090" s="39">
        <v>347.73001098632813</v>
      </c>
      <c r="F4090" s="39">
        <v>425.97000122070313</v>
      </c>
      <c r="G4090" s="39">
        <v>170.92999267578125</v>
      </c>
      <c r="H4090" s="39">
        <v>606.66998291015625</v>
      </c>
      <c r="I4090" s="39"/>
      <c r="J4090" s="39">
        <v>72.919998168945313</v>
      </c>
      <c r="K4090" s="39">
        <v>418.3900146484375</v>
      </c>
      <c r="L4090" s="39"/>
      <c r="M4090" s="39"/>
      <c r="N4090" s="39"/>
      <c r="O4090" s="39">
        <v>418.6099853515625</v>
      </c>
      <c r="P4090" s="39">
        <v>446.76998901367188</v>
      </c>
      <c r="Q4090" s="39">
        <v>442.45999145507813</v>
      </c>
      <c r="S4090" s="39">
        <v>373.760009765625</v>
      </c>
      <c r="T4090" s="39">
        <v>44.849998474121094</v>
      </c>
    </row>
    <row r="4091" spans="1:20">
      <c r="A4091" s="1">
        <v>42895</v>
      </c>
      <c r="B4091" s="39">
        <v>889.3499755859375</v>
      </c>
      <c r="C4091" s="39"/>
      <c r="D4091" s="39">
        <v>224.42999267578125</v>
      </c>
      <c r="E4091" s="39">
        <v>346.98001098632813</v>
      </c>
      <c r="F4091" s="39">
        <v>423.05999755859375</v>
      </c>
      <c r="G4091" s="39">
        <v>171.77999877929688</v>
      </c>
      <c r="H4091" s="39">
        <v>609.47998046875</v>
      </c>
      <c r="I4091" s="39"/>
      <c r="J4091" s="39">
        <v>76.160003662109375</v>
      </c>
      <c r="K4091" s="39">
        <v>419.26998901367188</v>
      </c>
      <c r="L4091" s="39"/>
      <c r="M4091" s="39"/>
      <c r="N4091" s="39"/>
      <c r="O4091" s="39">
        <v>421.30999755859375</v>
      </c>
      <c r="P4091" s="39">
        <v>450.92001342773438</v>
      </c>
      <c r="Q4091" s="39">
        <v>443.95001220703125</v>
      </c>
      <c r="S4091" s="39">
        <v>376.45999145507813</v>
      </c>
      <c r="T4091" s="39">
        <v>44.849998474121094</v>
      </c>
    </row>
    <row r="4092" spans="1:20">
      <c r="A4092" s="1">
        <v>42898</v>
      </c>
      <c r="B4092" s="39">
        <v>896.8699951171875</v>
      </c>
      <c r="C4092" s="39"/>
      <c r="D4092" s="39">
        <v>228.41000366210938</v>
      </c>
      <c r="E4092" s="39">
        <v>352.17001342773438</v>
      </c>
      <c r="F4092" s="39">
        <v>423.54000854492188</v>
      </c>
      <c r="G4092" s="39">
        <v>171.52999877929688</v>
      </c>
      <c r="H4092" s="39">
        <v>611.34002685546875</v>
      </c>
      <c r="I4092" s="39"/>
      <c r="J4092" s="39">
        <v>77.330001831054688</v>
      </c>
      <c r="K4092" s="39">
        <v>414.66000366210938</v>
      </c>
      <c r="L4092" s="39"/>
      <c r="M4092" s="39"/>
      <c r="N4092" s="39"/>
      <c r="O4092" s="39">
        <v>422.54000854492188</v>
      </c>
      <c r="P4092" s="39">
        <v>455.8699951171875</v>
      </c>
      <c r="Q4092" s="39">
        <v>441.27999877929688</v>
      </c>
      <c r="S4092" s="39">
        <v>377.69000244140625</v>
      </c>
      <c r="T4092" s="39">
        <v>44.849998474121094</v>
      </c>
    </row>
    <row r="4093" spans="1:20">
      <c r="A4093" s="1">
        <v>42899</v>
      </c>
      <c r="B4093" s="39">
        <v>895.28997802734375</v>
      </c>
      <c r="C4093" s="39"/>
      <c r="D4093" s="39">
        <v>230.8800048828125</v>
      </c>
      <c r="E4093" s="39">
        <v>358.67999267578125</v>
      </c>
      <c r="F4093" s="39">
        <v>424.8699951171875</v>
      </c>
      <c r="G4093" s="39">
        <v>181.30000305175781</v>
      </c>
      <c r="H4093" s="39">
        <v>613.44000244140625</v>
      </c>
      <c r="I4093" s="39"/>
      <c r="J4093" s="39">
        <v>70.75</v>
      </c>
      <c r="K4093" s="39">
        <v>412.98001098632813</v>
      </c>
      <c r="L4093" s="39"/>
      <c r="M4093" s="39"/>
      <c r="N4093" s="39"/>
      <c r="O4093" s="39">
        <v>423.91000366210938</v>
      </c>
      <c r="P4093" s="39">
        <v>459.64999389648438</v>
      </c>
      <c r="Q4093" s="39">
        <v>440.20001220703125</v>
      </c>
      <c r="S4093" s="39">
        <v>379.05999755859375</v>
      </c>
      <c r="T4093" s="39">
        <v>44.849998474121094</v>
      </c>
    </row>
    <row r="4094" spans="1:20">
      <c r="A4094" s="1">
        <v>42900</v>
      </c>
      <c r="B4094" s="39">
        <v>900.72998046875</v>
      </c>
      <c r="C4094" s="39"/>
      <c r="D4094" s="39">
        <v>233.10000610351563</v>
      </c>
      <c r="E4094" s="39">
        <v>354.95001220703125</v>
      </c>
      <c r="F4094" s="39">
        <v>425.72000122070313</v>
      </c>
      <c r="G4094" s="39">
        <v>180.00999450683594</v>
      </c>
      <c r="H4094" s="39">
        <v>610.030029296875</v>
      </c>
      <c r="I4094" s="39"/>
      <c r="J4094" s="39">
        <v>106.68000030517578</v>
      </c>
      <c r="K4094" s="39">
        <v>412.760009765625</v>
      </c>
      <c r="L4094" s="39"/>
      <c r="M4094" s="39"/>
      <c r="N4094" s="39"/>
      <c r="O4094" s="39">
        <v>424.3699951171875</v>
      </c>
      <c r="P4094" s="39">
        <v>459.42001342773438</v>
      </c>
      <c r="Q4094" s="39">
        <v>441.47000122070313</v>
      </c>
      <c r="S4094" s="39">
        <v>379.51998901367188</v>
      </c>
      <c r="T4094" s="39">
        <v>44.849998474121094</v>
      </c>
    </row>
    <row r="4095" spans="1:20">
      <c r="A4095" s="1">
        <v>42901</v>
      </c>
      <c r="B4095" s="39">
        <v>921.8800048828125</v>
      </c>
      <c r="C4095" s="39"/>
      <c r="D4095" s="39">
        <v>234.86000061035156</v>
      </c>
      <c r="E4095" s="39">
        <v>358.04998779296875</v>
      </c>
      <c r="F4095" s="39">
        <v>431.3900146484375</v>
      </c>
      <c r="G4095" s="39">
        <v>176.13999938964844</v>
      </c>
      <c r="H4095" s="39">
        <v>610.22998046875</v>
      </c>
      <c r="I4095" s="39"/>
      <c r="J4095" s="39">
        <v>110.48999786376953</v>
      </c>
      <c r="K4095" s="39">
        <v>410.80999755859375</v>
      </c>
      <c r="L4095" s="39"/>
      <c r="M4095" s="39"/>
      <c r="N4095" s="39"/>
      <c r="O4095" s="39">
        <v>427.29998779296875</v>
      </c>
      <c r="P4095" s="39">
        <v>466.3699951171875</v>
      </c>
      <c r="Q4095" s="39">
        <v>440.39999389648438</v>
      </c>
      <c r="S4095" s="39">
        <v>382.45001220703125</v>
      </c>
      <c r="T4095" s="39">
        <v>44.849998474121094</v>
      </c>
    </row>
    <row r="4096" spans="1:20">
      <c r="A4096" s="1">
        <v>42902</v>
      </c>
      <c r="B4096" s="39">
        <v>925.94000244140625</v>
      </c>
      <c r="C4096" s="39"/>
      <c r="D4096" s="39">
        <v>208.69000244140625</v>
      </c>
      <c r="E4096" s="39">
        <v>357.6300048828125</v>
      </c>
      <c r="F4096" s="39">
        <v>435.35000610351563</v>
      </c>
      <c r="G4096" s="39">
        <v>173.41000366210938</v>
      </c>
      <c r="H4096" s="39">
        <v>611.21002197265625</v>
      </c>
      <c r="I4096" s="39"/>
      <c r="J4096" s="39">
        <v>110.94999694824219</v>
      </c>
      <c r="K4096" s="39">
        <v>410.98001098632813</v>
      </c>
      <c r="L4096" s="39"/>
      <c r="M4096" s="39"/>
      <c r="N4096" s="39"/>
      <c r="O4096" s="39">
        <v>425.8900146484375</v>
      </c>
      <c r="P4096" s="39">
        <v>463.1300048828125</v>
      </c>
      <c r="Q4096" s="39">
        <v>440.77999877929688</v>
      </c>
      <c r="S4096" s="39">
        <v>381.04000854492188</v>
      </c>
      <c r="T4096" s="39">
        <v>44.849998474121094</v>
      </c>
    </row>
    <row r="4097" spans="1:20">
      <c r="A4097" s="1">
        <v>42905</v>
      </c>
      <c r="B4097" s="39">
        <v>918.96002197265625</v>
      </c>
      <c r="C4097" s="39"/>
      <c r="D4097" s="39">
        <v>209.6199951171875</v>
      </c>
      <c r="E4097" s="39">
        <v>359.6099853515625</v>
      </c>
      <c r="F4097" s="39">
        <v>427.29000854492188</v>
      </c>
      <c r="G4097" s="39">
        <v>171.55000305175781</v>
      </c>
      <c r="H4097" s="39">
        <v>607.5</v>
      </c>
      <c r="I4097" s="39"/>
      <c r="J4097" s="39">
        <v>113.19999694824219</v>
      </c>
      <c r="K4097" s="39">
        <v>412</v>
      </c>
      <c r="L4097" s="39"/>
      <c r="M4097" s="39"/>
      <c r="N4097" s="39"/>
      <c r="O4097" s="39">
        <v>425.29000854492188</v>
      </c>
      <c r="P4097" s="39">
        <v>461.97000122070313</v>
      </c>
      <c r="Q4097" s="39">
        <v>440.73001098632813</v>
      </c>
      <c r="S4097" s="39">
        <v>380.44000244140625</v>
      </c>
      <c r="T4097" s="39">
        <v>44.849998474121094</v>
      </c>
    </row>
    <row r="4098" spans="1:20">
      <c r="A4098" s="1">
        <v>42906</v>
      </c>
      <c r="B4098" s="39">
        <v>924.030029296875</v>
      </c>
      <c r="C4098" s="39"/>
      <c r="D4098" s="39">
        <v>207.78999328613281</v>
      </c>
      <c r="E4098" s="39">
        <v>357.79998779296875</v>
      </c>
      <c r="F4098" s="39">
        <v>427.75</v>
      </c>
      <c r="G4098" s="39">
        <v>173.13999938964844</v>
      </c>
      <c r="H4098" s="39">
        <v>606.28997802734375</v>
      </c>
      <c r="I4098" s="39"/>
      <c r="J4098" s="39">
        <v>162.16999816894531</v>
      </c>
      <c r="K4098" s="39">
        <v>415.35000610351563</v>
      </c>
      <c r="L4098" s="39"/>
      <c r="M4098" s="39"/>
      <c r="N4098" s="39"/>
      <c r="O4098" s="39">
        <v>427.6400146484375</v>
      </c>
      <c r="P4098" s="39">
        <v>462.07998657226563</v>
      </c>
      <c r="Q4098" s="39">
        <v>445.82998657226563</v>
      </c>
      <c r="S4098" s="39">
        <v>382.79000854492188</v>
      </c>
      <c r="T4098" s="39">
        <v>44.849998474121094</v>
      </c>
    </row>
    <row r="4099" spans="1:20">
      <c r="A4099" s="1">
        <v>42907</v>
      </c>
      <c r="B4099" s="39">
        <v>916.6199951171875</v>
      </c>
      <c r="C4099" s="39"/>
      <c r="D4099" s="39">
        <v>208.61000061035156</v>
      </c>
      <c r="E4099" s="39">
        <v>359.73001098632813</v>
      </c>
      <c r="F4099" s="39">
        <v>426.07000732421875</v>
      </c>
      <c r="G4099" s="39">
        <v>175.03999328613281</v>
      </c>
      <c r="H4099" s="39">
        <v>615.6400146484375</v>
      </c>
      <c r="I4099" s="39"/>
      <c r="J4099" s="39">
        <v>116.25</v>
      </c>
      <c r="K4099" s="39">
        <v>416.94000244140625</v>
      </c>
      <c r="L4099" s="39"/>
      <c r="M4099" s="39"/>
      <c r="N4099" s="39"/>
      <c r="O4099" s="39">
        <v>427.54000854492188</v>
      </c>
      <c r="P4099" s="39">
        <v>461.41000366210938</v>
      </c>
      <c r="Q4099" s="39">
        <v>446.32998657226563</v>
      </c>
      <c r="S4099" s="39">
        <v>382.69000244140625</v>
      </c>
      <c r="T4099" s="39">
        <v>44.849998474121094</v>
      </c>
    </row>
    <row r="4100" spans="1:20">
      <c r="A4100" s="1">
        <v>42908</v>
      </c>
      <c r="B4100" s="39">
        <v>903.4000244140625</v>
      </c>
      <c r="C4100" s="39"/>
      <c r="D4100" s="39">
        <v>207.97000122070313</v>
      </c>
      <c r="E4100" s="39">
        <v>355.3800048828125</v>
      </c>
      <c r="F4100" s="39">
        <v>424</v>
      </c>
      <c r="G4100" s="39">
        <v>168.44999694824219</v>
      </c>
      <c r="H4100" s="39">
        <v>613.4000244140625</v>
      </c>
      <c r="I4100" s="39"/>
      <c r="J4100" s="39">
        <v>112.41999816894531</v>
      </c>
      <c r="K4100" s="39">
        <v>415.8599853515625</v>
      </c>
      <c r="L4100" s="39"/>
      <c r="M4100" s="39"/>
      <c r="N4100" s="39"/>
      <c r="O4100" s="39">
        <v>424.010009765625</v>
      </c>
      <c r="P4100" s="39">
        <v>455.6300048828125</v>
      </c>
      <c r="Q4100" s="39">
        <v>444.79998779296875</v>
      </c>
      <c r="S4100" s="39">
        <v>379.16000366210938</v>
      </c>
      <c r="T4100" s="39">
        <v>44.849998474121094</v>
      </c>
    </row>
    <row r="4101" spans="1:20">
      <c r="A4101" s="1">
        <v>42909</v>
      </c>
      <c r="B4101" s="39">
        <v>900.15997314453125</v>
      </c>
      <c r="C4101" s="39"/>
      <c r="D4101" s="39">
        <v>229.30000305175781</v>
      </c>
      <c r="E4101" s="39">
        <v>354.79000854492188</v>
      </c>
      <c r="F4101" s="39">
        <v>423.60000610351563</v>
      </c>
      <c r="G4101" s="39">
        <v>175.6300048828125</v>
      </c>
      <c r="H4101" s="39">
        <v>615.05999755859375</v>
      </c>
      <c r="I4101" s="39"/>
      <c r="J4101" s="39">
        <v>109.79000091552734</v>
      </c>
      <c r="K4101" s="39">
        <v>421</v>
      </c>
      <c r="L4101" s="39"/>
      <c r="M4101" s="39"/>
      <c r="N4101" s="39"/>
      <c r="O4101" s="39">
        <v>427.01998901367188</v>
      </c>
      <c r="P4101" s="39">
        <v>458.260009765625</v>
      </c>
      <c r="Q4101" s="39">
        <v>448.6099853515625</v>
      </c>
      <c r="S4101" s="39">
        <v>382.17001342773438</v>
      </c>
      <c r="T4101" s="39">
        <v>44.849998474121094</v>
      </c>
    </row>
    <row r="4102" spans="1:20">
      <c r="A4102" s="1">
        <v>42912</v>
      </c>
      <c r="B4102" s="39">
        <v>910.72998046875</v>
      </c>
      <c r="C4102" s="39"/>
      <c r="D4102" s="39">
        <v>231.05999755859375</v>
      </c>
      <c r="E4102" s="39">
        <v>354.22000122070313</v>
      </c>
      <c r="F4102" s="39">
        <v>430.26998901367188</v>
      </c>
      <c r="G4102" s="39">
        <v>172.86000061035156</v>
      </c>
      <c r="H4102" s="39">
        <v>619.79998779296875</v>
      </c>
      <c r="I4102" s="39"/>
      <c r="J4102" s="39">
        <v>105.55000305175781</v>
      </c>
      <c r="K4102" s="39">
        <v>424.6199951171875</v>
      </c>
      <c r="L4102" s="39"/>
      <c r="M4102" s="39"/>
      <c r="N4102" s="39"/>
      <c r="O4102" s="39">
        <v>429.92001342773438</v>
      </c>
      <c r="P4102" s="39">
        <v>461.05999755859375</v>
      </c>
      <c r="Q4102" s="39">
        <v>452.010009765625</v>
      </c>
      <c r="S4102" s="39">
        <v>385.07000732421875</v>
      </c>
      <c r="T4102" s="39">
        <v>44.849998474121094</v>
      </c>
    </row>
    <row r="4103" spans="1:20">
      <c r="A4103" s="1">
        <v>42913</v>
      </c>
      <c r="B4103" s="39">
        <v>908.17999267578125</v>
      </c>
      <c r="C4103" s="39"/>
      <c r="D4103" s="39">
        <v>231.63999938964844</v>
      </c>
      <c r="E4103" s="39">
        <v>354.07000732421875</v>
      </c>
      <c r="F4103" s="39">
        <v>432.89999389648438</v>
      </c>
      <c r="G4103" s="39">
        <v>170.41000366210938</v>
      </c>
      <c r="H4103" s="39">
        <v>619.17999267578125</v>
      </c>
      <c r="I4103" s="39"/>
      <c r="J4103" s="39">
        <v>99.370002746582031</v>
      </c>
      <c r="K4103" s="39">
        <v>426.44000244140625</v>
      </c>
      <c r="L4103" s="39"/>
      <c r="M4103" s="39"/>
      <c r="N4103" s="39"/>
      <c r="O4103" s="39">
        <v>430</v>
      </c>
      <c r="P4103" s="39">
        <v>460.54998779296875</v>
      </c>
      <c r="Q4103" s="39">
        <v>452.739990234375</v>
      </c>
      <c r="S4103" s="39">
        <v>385.14999389648438</v>
      </c>
      <c r="T4103" s="39">
        <v>44.849998474121094</v>
      </c>
    </row>
    <row r="4104" spans="1:20">
      <c r="A4104" s="1">
        <v>42914</v>
      </c>
      <c r="B4104" s="39">
        <v>920.59002685546875</v>
      </c>
      <c r="C4104" s="39"/>
      <c r="D4104" s="39">
        <v>231.63999938964844</v>
      </c>
      <c r="E4104" s="39">
        <v>355.239990234375</v>
      </c>
      <c r="F4104" s="39">
        <v>432.739990234375</v>
      </c>
      <c r="G4104" s="39">
        <v>165.47000122070313</v>
      </c>
      <c r="H4104" s="39">
        <v>613.3800048828125</v>
      </c>
      <c r="I4104" s="39"/>
      <c r="J4104" s="39">
        <v>160.05000305175781</v>
      </c>
      <c r="K4104" s="39">
        <v>425.23001098632813</v>
      </c>
      <c r="L4104" s="39"/>
      <c r="M4104" s="39"/>
      <c r="N4104" s="39"/>
      <c r="O4104" s="39">
        <v>432.27999877929688</v>
      </c>
      <c r="P4104" s="39">
        <v>463.76998901367188</v>
      </c>
      <c r="Q4104" s="39">
        <v>454.27999877929688</v>
      </c>
      <c r="S4104" s="39">
        <v>387.42999267578125</v>
      </c>
      <c r="T4104" s="39">
        <v>44.849998474121094</v>
      </c>
    </row>
    <row r="4105" spans="1:20">
      <c r="A4105" s="1">
        <v>42915</v>
      </c>
      <c r="B4105" s="39">
        <v>911.5</v>
      </c>
      <c r="C4105" s="39"/>
      <c r="D4105" s="39">
        <v>231.74000549316406</v>
      </c>
      <c r="E4105" s="39">
        <v>356.70999145507813</v>
      </c>
      <c r="F4105" s="39">
        <v>435.80999755859375</v>
      </c>
      <c r="G4105" s="39">
        <v>169.41999816894531</v>
      </c>
      <c r="H4105" s="39">
        <v>612.6400146484375</v>
      </c>
      <c r="I4105" s="39"/>
      <c r="J4105" s="39">
        <v>157.60000610351563</v>
      </c>
      <c r="K4105" s="39">
        <v>427.6099853515625</v>
      </c>
      <c r="L4105" s="39"/>
      <c r="M4105" s="39"/>
      <c r="N4105" s="39"/>
      <c r="O4105" s="39">
        <v>432.3900146484375</v>
      </c>
      <c r="P4105" s="39">
        <v>462.79998779296875</v>
      </c>
      <c r="Q4105" s="39">
        <v>455.60000610351563</v>
      </c>
      <c r="S4105" s="39">
        <v>387.54000854492188</v>
      </c>
      <c r="T4105" s="39">
        <v>44.849998474121094</v>
      </c>
    </row>
    <row r="4106" spans="1:20">
      <c r="A4106" s="1">
        <v>42916</v>
      </c>
      <c r="B4106" s="39">
        <v>912.3699951171875</v>
      </c>
      <c r="C4106" s="39"/>
      <c r="D4106" s="39">
        <v>232.99000549316406</v>
      </c>
      <c r="E4106" s="39">
        <v>357.3800048828125</v>
      </c>
      <c r="F4106" s="39">
        <v>432.20001220703125</v>
      </c>
      <c r="G4106" s="39">
        <v>176.05999755859375</v>
      </c>
      <c r="H4106" s="39">
        <v>611.3599853515625</v>
      </c>
      <c r="I4106" s="39"/>
      <c r="J4106" s="39">
        <v>153.3800048828125</v>
      </c>
      <c r="K4106" s="39">
        <v>421.79000854492188</v>
      </c>
      <c r="L4106" s="39"/>
      <c r="M4106" s="39"/>
      <c r="N4106" s="39"/>
      <c r="O4106" s="39">
        <v>430.70001220703125</v>
      </c>
      <c r="P4106" s="39">
        <v>463.57998657226563</v>
      </c>
      <c r="Q4106" s="39">
        <v>450.98001098632813</v>
      </c>
      <c r="S4106" s="39">
        <v>385.85000610351563</v>
      </c>
      <c r="T4106" s="39">
        <v>44.849998474121094</v>
      </c>
    </row>
    <row r="4107" spans="1:20">
      <c r="A4107" s="1">
        <v>42919</v>
      </c>
      <c r="B4107" s="39">
        <v>910.66998291015625</v>
      </c>
      <c r="C4107" s="39"/>
      <c r="D4107" s="39">
        <v>236.94999694824219</v>
      </c>
      <c r="E4107" s="39">
        <v>357.69000244140625</v>
      </c>
      <c r="F4107" s="39">
        <v>448.52999877929688</v>
      </c>
      <c r="G4107" s="39">
        <v>188.21000671386719</v>
      </c>
      <c r="H4107" s="39">
        <v>613.42999267578125</v>
      </c>
      <c r="I4107" s="39"/>
      <c r="J4107" s="39">
        <v>150.8800048828125</v>
      </c>
      <c r="K4107" s="39">
        <v>419.77999877929688</v>
      </c>
      <c r="L4107" s="39"/>
      <c r="M4107" s="39"/>
      <c r="N4107" s="39"/>
      <c r="O4107" s="39">
        <v>431.260009765625</v>
      </c>
      <c r="P4107" s="39">
        <v>465.69000244140625</v>
      </c>
      <c r="Q4107" s="39">
        <v>449.92999267578125</v>
      </c>
      <c r="S4107" s="39">
        <v>386.41000366210938</v>
      </c>
      <c r="T4107" s="39">
        <v>44.849998474121094</v>
      </c>
    </row>
    <row r="4108" spans="1:20">
      <c r="A4108" s="1">
        <v>42920</v>
      </c>
    </row>
    <row r="4109" spans="1:20">
      <c r="A4109" s="1">
        <v>42921</v>
      </c>
      <c r="B4109" s="39">
        <v>896.25</v>
      </c>
      <c r="C4109" s="39"/>
      <c r="D4109" s="39">
        <v>237.50999450683594</v>
      </c>
      <c r="E4109" s="39">
        <v>356.69000244140625</v>
      </c>
      <c r="F4109" s="39">
        <v>453.25</v>
      </c>
      <c r="G4109" s="39">
        <v>197.08000183105469</v>
      </c>
      <c r="H4109" s="39">
        <v>618.90997314453125</v>
      </c>
      <c r="I4109" s="39"/>
      <c r="J4109" s="39">
        <v>151.8699951171875</v>
      </c>
      <c r="K4109" s="39">
        <v>417.8900146484375</v>
      </c>
      <c r="L4109" s="39"/>
      <c r="M4109" s="39"/>
      <c r="N4109" s="39"/>
      <c r="O4109" s="39">
        <v>429.82000732421875</v>
      </c>
      <c r="P4109" s="39">
        <v>462.69000244140625</v>
      </c>
      <c r="Q4109" s="39">
        <v>450.010009765625</v>
      </c>
      <c r="S4109" s="39">
        <v>384.97000122070313</v>
      </c>
      <c r="T4109" s="39">
        <v>44.849998474121094</v>
      </c>
    </row>
    <row r="4110" spans="1:20">
      <c r="A4110" s="1">
        <v>42922</v>
      </c>
      <c r="B4110" s="39">
        <v>917.28997802734375</v>
      </c>
      <c r="C4110" s="39"/>
      <c r="D4110" s="39">
        <v>237.91999816894531</v>
      </c>
      <c r="E4110" s="39">
        <v>357.20999145507813</v>
      </c>
      <c r="F4110" s="39">
        <v>445.95001220703125</v>
      </c>
      <c r="G4110" s="39">
        <v>198.52000427246094</v>
      </c>
      <c r="H4110" s="39">
        <v>616.07000732421875</v>
      </c>
      <c r="I4110" s="39"/>
      <c r="J4110" s="39">
        <v>55.680000305175781</v>
      </c>
      <c r="K4110" s="39">
        <v>419</v>
      </c>
      <c r="L4110" s="39"/>
      <c r="M4110" s="39"/>
      <c r="N4110" s="39"/>
      <c r="O4110" s="39">
        <v>429.5</v>
      </c>
      <c r="P4110" s="39">
        <v>467.45001220703125</v>
      </c>
      <c r="Q4110" s="39">
        <v>444.08999633789063</v>
      </c>
      <c r="S4110" s="39">
        <v>384.64999389648438</v>
      </c>
      <c r="T4110" s="39">
        <v>44.849998474121094</v>
      </c>
    </row>
    <row r="4111" spans="1:20">
      <c r="A4111" s="1">
        <v>42923</v>
      </c>
      <c r="B4111" s="39">
        <v>916.30999755859375</v>
      </c>
      <c r="C4111" s="39"/>
      <c r="D4111" s="39">
        <v>237.96000671386719</v>
      </c>
      <c r="E4111" s="39">
        <v>348.82000732421875</v>
      </c>
      <c r="F4111" s="39">
        <v>446.6400146484375</v>
      </c>
      <c r="G4111" s="39">
        <v>203.27999877929688</v>
      </c>
      <c r="H4111" s="39">
        <v>612.52001953125</v>
      </c>
      <c r="I4111" s="39"/>
      <c r="J4111" s="39">
        <v>55.909999847412109</v>
      </c>
      <c r="K4111" s="39">
        <v>412.98001098632813</v>
      </c>
      <c r="L4111" s="39"/>
      <c r="M4111" s="39"/>
      <c r="N4111" s="39"/>
      <c r="O4111" s="39">
        <v>425.23001098632813</v>
      </c>
      <c r="P4111" s="39">
        <v>463.3699951171875</v>
      </c>
      <c r="Q4111" s="39">
        <v>439.05999755859375</v>
      </c>
      <c r="S4111" s="39">
        <v>380.3800048828125</v>
      </c>
      <c r="T4111" s="39">
        <v>44.849998474121094</v>
      </c>
    </row>
    <row r="4112" spans="1:20">
      <c r="A4112" s="1">
        <v>42926</v>
      </c>
      <c r="B4112" s="39">
        <v>907.57000732421875</v>
      </c>
      <c r="C4112" s="39"/>
      <c r="D4112" s="39">
        <v>234.52999877929688</v>
      </c>
      <c r="E4112" s="39">
        <v>350.80999755859375</v>
      </c>
      <c r="F4112" s="39">
        <v>429.79000854492188</v>
      </c>
      <c r="G4112" s="39">
        <v>196.33000183105469</v>
      </c>
      <c r="H4112" s="39">
        <v>613.71002197265625</v>
      </c>
      <c r="I4112" s="39"/>
      <c r="J4112" s="39">
        <v>59.700000762939453</v>
      </c>
      <c r="K4112" s="39">
        <v>416.41000366210938</v>
      </c>
      <c r="L4112" s="39"/>
      <c r="M4112" s="39"/>
      <c r="N4112" s="39"/>
      <c r="O4112" s="39">
        <v>425.010009765625</v>
      </c>
      <c r="P4112" s="39">
        <v>460.260009765625</v>
      </c>
      <c r="Q4112" s="39">
        <v>441.95999145507813</v>
      </c>
      <c r="S4112" s="39">
        <v>380.16000366210938</v>
      </c>
      <c r="T4112" s="39">
        <v>44.849998474121094</v>
      </c>
    </row>
    <row r="4113" spans="1:20">
      <c r="A4113" s="1">
        <v>42927</v>
      </c>
      <c r="B4113" s="39">
        <v>904.9000244140625</v>
      </c>
      <c r="C4113" s="39"/>
      <c r="D4113" s="39">
        <v>235.78999328613281</v>
      </c>
      <c r="E4113" s="39">
        <v>350.04998779296875</v>
      </c>
      <c r="F4113" s="39">
        <v>431.76998901367188</v>
      </c>
      <c r="G4113" s="39">
        <v>194.53999328613281</v>
      </c>
      <c r="H4113" s="39">
        <v>613.6500244140625</v>
      </c>
      <c r="I4113" s="39"/>
      <c r="J4113" s="39">
        <v>63.959999084472656</v>
      </c>
      <c r="K4113" s="39">
        <v>415.44000244140625</v>
      </c>
      <c r="L4113" s="39"/>
      <c r="M4113" s="39"/>
      <c r="N4113" s="39"/>
      <c r="O4113" s="39">
        <v>424.45001220703125</v>
      </c>
      <c r="P4113" s="39">
        <v>459.51998901367188</v>
      </c>
      <c r="Q4113" s="39">
        <v>441.54000854492188</v>
      </c>
      <c r="S4113" s="39">
        <v>379.60000610351563</v>
      </c>
      <c r="T4113" s="39">
        <v>44.849998474121094</v>
      </c>
    </row>
    <row r="4114" spans="1:20">
      <c r="A4114" s="1">
        <v>42928</v>
      </c>
      <c r="B4114" s="39">
        <v>887.70001220703125</v>
      </c>
      <c r="C4114" s="39"/>
      <c r="D4114" s="39">
        <v>234.17999267578125</v>
      </c>
      <c r="E4114" s="39">
        <v>350.45001220703125</v>
      </c>
      <c r="F4114" s="39">
        <v>426.54000854492188</v>
      </c>
      <c r="G4114" s="39">
        <v>194.5</v>
      </c>
      <c r="H4114" s="39">
        <v>610.1199951171875</v>
      </c>
      <c r="I4114" s="39"/>
      <c r="J4114" s="39">
        <v>60.990001678466797</v>
      </c>
      <c r="K4114" s="39">
        <v>412.92001342773438</v>
      </c>
      <c r="L4114" s="39"/>
      <c r="M4114" s="39"/>
      <c r="N4114" s="39"/>
      <c r="O4114" s="39">
        <v>421.01998901367188</v>
      </c>
      <c r="P4114" s="39">
        <v>455.08999633789063</v>
      </c>
      <c r="Q4114" s="39">
        <v>438.75</v>
      </c>
      <c r="S4114" s="39">
        <v>376.17001342773438</v>
      </c>
      <c r="T4114" s="39">
        <v>44.849998474121094</v>
      </c>
    </row>
    <row r="4115" spans="1:20">
      <c r="A4115" s="1">
        <v>42929</v>
      </c>
      <c r="B4115" s="39">
        <v>875.66998291015625</v>
      </c>
      <c r="C4115" s="39"/>
      <c r="D4115" s="39">
        <v>239.33000183105469</v>
      </c>
      <c r="E4115" s="39">
        <v>346.989990234375</v>
      </c>
      <c r="F4115" s="39">
        <v>426.79998779296875</v>
      </c>
      <c r="G4115" s="39">
        <v>194.50999450683594</v>
      </c>
      <c r="H4115" s="39">
        <v>613.71002197265625</v>
      </c>
      <c r="I4115" s="39"/>
      <c r="J4115" s="39">
        <v>125.44999694824219</v>
      </c>
      <c r="K4115" s="39">
        <v>409.8699951171875</v>
      </c>
      <c r="L4115" s="39"/>
      <c r="M4115" s="39"/>
      <c r="N4115" s="39"/>
      <c r="O4115" s="39">
        <v>420.47000122070313</v>
      </c>
      <c r="P4115" s="39">
        <v>451.42999267578125</v>
      </c>
      <c r="Q4115" s="39">
        <v>441.51998901367188</v>
      </c>
      <c r="S4115" s="39">
        <v>375.6199951171875</v>
      </c>
      <c r="T4115" s="39">
        <v>44.849998474121094</v>
      </c>
    </row>
    <row r="4116" spans="1:20">
      <c r="A4116" s="1">
        <v>42930</v>
      </c>
      <c r="B4116" s="39">
        <v>905.6199951171875</v>
      </c>
      <c r="C4116" s="39"/>
      <c r="D4116" s="39">
        <v>238.02000427246094</v>
      </c>
      <c r="E4116" s="39">
        <v>355.95001220703125</v>
      </c>
      <c r="F4116" s="39">
        <v>428.23001098632813</v>
      </c>
      <c r="G4116" s="39">
        <v>193.91999816894531</v>
      </c>
      <c r="H4116" s="39">
        <v>619.4000244140625</v>
      </c>
      <c r="I4116" s="39"/>
      <c r="J4116" s="39">
        <v>125.54000091552734</v>
      </c>
      <c r="K4116" s="39">
        <v>418.76998901367188</v>
      </c>
      <c r="L4116" s="39"/>
      <c r="M4116" s="39"/>
      <c r="N4116" s="39"/>
      <c r="O4116" s="39">
        <v>429.39999389648438</v>
      </c>
      <c r="P4116" s="39">
        <v>462.66000366210938</v>
      </c>
      <c r="Q4116" s="39">
        <v>449.08999633789063</v>
      </c>
      <c r="S4116" s="39">
        <v>384.54998779296875</v>
      </c>
      <c r="T4116" s="39">
        <v>44.849998474121094</v>
      </c>
    </row>
    <row r="4117" spans="1:20">
      <c r="A4117" s="1">
        <v>42933</v>
      </c>
      <c r="B4117" s="39">
        <v>923.59002685546875</v>
      </c>
      <c r="C4117" s="39"/>
      <c r="D4117" s="39">
        <v>233.75999450683594</v>
      </c>
      <c r="E4117" s="39">
        <v>355.52999877929688</v>
      </c>
      <c r="F4117" s="39">
        <v>425.33999633789063</v>
      </c>
      <c r="G4117" s="39">
        <v>188.64999389648438</v>
      </c>
      <c r="H4117" s="39">
        <v>617.66998291015625</v>
      </c>
      <c r="I4117" s="39"/>
      <c r="J4117" s="39">
        <v>124.38999938964844</v>
      </c>
      <c r="K4117" s="39">
        <v>414.17999267578125</v>
      </c>
      <c r="L4117" s="39"/>
      <c r="M4117" s="39"/>
      <c r="N4117" s="39"/>
      <c r="O4117" s="39">
        <v>429.1400146484375</v>
      </c>
      <c r="P4117" s="39">
        <v>465.510009765625</v>
      </c>
      <c r="Q4117" s="39">
        <v>445.41000366210938</v>
      </c>
      <c r="S4117" s="39">
        <v>384.29000854492188</v>
      </c>
      <c r="T4117" s="39">
        <v>44.849998474121094</v>
      </c>
    </row>
    <row r="4118" spans="1:20">
      <c r="A4118" s="1">
        <v>42934</v>
      </c>
      <c r="B4118" s="39">
        <v>931.530029296875</v>
      </c>
      <c r="C4118" s="39"/>
      <c r="D4118" s="39">
        <v>233.5</v>
      </c>
      <c r="E4118" s="39">
        <v>357.1199951171875</v>
      </c>
      <c r="F4118" s="39">
        <v>421.70001220703125</v>
      </c>
      <c r="G4118" s="39">
        <v>177.50999450683594</v>
      </c>
      <c r="H4118" s="39">
        <v>619.010009765625</v>
      </c>
      <c r="I4118" s="39"/>
      <c r="J4118" s="39">
        <v>124.44000244140625</v>
      </c>
      <c r="K4118" s="39">
        <v>415.16000366210938</v>
      </c>
      <c r="L4118" s="39"/>
      <c r="M4118" s="39"/>
      <c r="N4118" s="39"/>
      <c r="O4118" s="39">
        <v>430.48001098632813</v>
      </c>
      <c r="P4118" s="39">
        <v>467.30999755859375</v>
      </c>
      <c r="Q4118" s="39">
        <v>446.42999267578125</v>
      </c>
      <c r="S4118" s="39">
        <v>385.6300048828125</v>
      </c>
      <c r="T4118" s="39">
        <v>44.849998474121094</v>
      </c>
    </row>
    <row r="4119" spans="1:20">
      <c r="A4119" s="1">
        <v>42935</v>
      </c>
      <c r="B4119" s="39">
        <v>935.83001708984375</v>
      </c>
      <c r="C4119" s="39"/>
      <c r="D4119" s="39">
        <v>232.80999755859375</v>
      </c>
      <c r="E4119" s="39">
        <v>357.23001098632813</v>
      </c>
      <c r="F4119" s="39">
        <v>418.52999877929688</v>
      </c>
      <c r="G4119" s="39">
        <v>180.21000671386719</v>
      </c>
      <c r="H4119" s="39">
        <v>622.58001708984375</v>
      </c>
      <c r="I4119" s="39"/>
      <c r="J4119" s="39">
        <v>143.75</v>
      </c>
      <c r="K4119" s="39">
        <v>418.39999389648438</v>
      </c>
      <c r="L4119" s="39"/>
      <c r="M4119" s="39"/>
      <c r="N4119" s="39"/>
      <c r="O4119" s="39">
        <v>432.83999633789063</v>
      </c>
      <c r="P4119" s="39">
        <v>468.16000366210938</v>
      </c>
      <c r="Q4119" s="39">
        <v>450.739990234375</v>
      </c>
      <c r="S4119" s="39">
        <v>387.989990234375</v>
      </c>
      <c r="T4119" s="39">
        <v>44.849998474121094</v>
      </c>
    </row>
    <row r="4120" spans="1:20">
      <c r="A4120" s="1">
        <v>42936</v>
      </c>
      <c r="B4120" s="39">
        <v>940.75</v>
      </c>
      <c r="C4120" s="39"/>
      <c r="D4120" s="39">
        <v>228.19999694824219</v>
      </c>
      <c r="E4120" s="39">
        <v>359.29000854492188</v>
      </c>
      <c r="F4120" s="39">
        <v>419.95999145507813</v>
      </c>
      <c r="G4120" s="39">
        <v>180.91000366210938</v>
      </c>
      <c r="H4120" s="39">
        <v>623.94000244140625</v>
      </c>
      <c r="I4120" s="39"/>
      <c r="J4120" s="39">
        <v>118.72000122070313</v>
      </c>
      <c r="K4120" s="39">
        <v>418.010009765625</v>
      </c>
      <c r="L4120" s="39"/>
      <c r="M4120" s="39"/>
      <c r="N4120" s="39"/>
      <c r="O4120" s="39">
        <v>432.92999267578125</v>
      </c>
      <c r="P4120" s="39">
        <v>469.73001098632813</v>
      </c>
      <c r="Q4120" s="39">
        <v>449.239990234375</v>
      </c>
      <c r="S4120" s="39">
        <v>388.07998657226563</v>
      </c>
      <c r="T4120" s="39">
        <v>44.849998474121094</v>
      </c>
    </row>
    <row r="4121" spans="1:20">
      <c r="A4121" s="1">
        <v>42937</v>
      </c>
      <c r="B4121" s="39">
        <v>937.82000732421875</v>
      </c>
      <c r="C4121" s="39"/>
      <c r="D4121" s="39">
        <v>230.22999572753906</v>
      </c>
      <c r="E4121" s="39">
        <v>362.02999877929688</v>
      </c>
      <c r="F4121" s="39">
        <v>420.70999145507813</v>
      </c>
      <c r="G4121" s="39">
        <v>142.13999938964844</v>
      </c>
      <c r="H4121" s="39">
        <v>623.07000732421875</v>
      </c>
      <c r="I4121" s="39"/>
      <c r="J4121" s="39">
        <v>116.12000274658203</v>
      </c>
      <c r="K4121" s="39">
        <v>417.23001098632813</v>
      </c>
      <c r="L4121" s="39"/>
      <c r="M4121" s="39"/>
      <c r="N4121" s="39"/>
      <c r="O4121" s="39">
        <v>432.1300048828125</v>
      </c>
      <c r="P4121" s="39">
        <v>468.94000244140625</v>
      </c>
      <c r="Q4121" s="39">
        <v>448.32000732421875</v>
      </c>
      <c r="S4121" s="39">
        <v>387.27999877929688</v>
      </c>
      <c r="T4121" s="39">
        <v>44.849998474121094</v>
      </c>
    </row>
    <row r="4122" spans="1:20">
      <c r="A4122" s="1">
        <v>42940</v>
      </c>
      <c r="B4122" s="39">
        <v>933.0999755859375</v>
      </c>
      <c r="C4122" s="39"/>
      <c r="D4122" s="39">
        <v>231.60000610351563</v>
      </c>
      <c r="E4122" s="39">
        <v>358.3699951171875</v>
      </c>
      <c r="F4122" s="39">
        <v>422.47000122070313</v>
      </c>
      <c r="G4122" s="39">
        <v>138.63999938964844</v>
      </c>
      <c r="H4122" s="39">
        <v>623.5999755859375</v>
      </c>
      <c r="I4122" s="39"/>
      <c r="J4122" s="39">
        <v>116.33999633789063</v>
      </c>
      <c r="K4122" s="39">
        <v>417.92999267578125</v>
      </c>
      <c r="L4122" s="39"/>
      <c r="M4122" s="39"/>
      <c r="N4122" s="39"/>
      <c r="O4122" s="39">
        <v>431.07998657226563</v>
      </c>
      <c r="P4122" s="39">
        <v>466.22000122070313</v>
      </c>
      <c r="Q4122" s="39">
        <v>448.95999145507813</v>
      </c>
      <c r="S4122" s="39">
        <v>386.23001098632813</v>
      </c>
      <c r="T4122" s="39">
        <v>44.849998474121094</v>
      </c>
    </row>
    <row r="4123" spans="1:20">
      <c r="A4123" s="1">
        <v>42941</v>
      </c>
      <c r="B4123" s="39">
        <v>939.21002197265625</v>
      </c>
      <c r="C4123" s="39"/>
      <c r="D4123" s="39">
        <v>231.75999450683594</v>
      </c>
      <c r="E4123" s="39">
        <v>358.98001098632813</v>
      </c>
      <c r="F4123" s="39">
        <v>424.20001220703125</v>
      </c>
      <c r="G4123" s="39">
        <v>141.80000305175781</v>
      </c>
      <c r="H4123" s="39">
        <v>621.239990234375</v>
      </c>
      <c r="I4123" s="39"/>
      <c r="J4123" s="39">
        <v>111.88999938964844</v>
      </c>
      <c r="K4123" s="39">
        <v>417.92001342773438</v>
      </c>
      <c r="L4123" s="39"/>
      <c r="M4123" s="39"/>
      <c r="N4123" s="39"/>
      <c r="O4123" s="39">
        <v>431.69000244140625</v>
      </c>
      <c r="P4123" s="39">
        <v>468.239990234375</v>
      </c>
      <c r="Q4123" s="39">
        <v>448.10000610351563</v>
      </c>
      <c r="S4123" s="39">
        <v>386.83999633789063</v>
      </c>
      <c r="T4123" s="39">
        <v>44.849998474121094</v>
      </c>
    </row>
    <row r="4124" spans="1:20">
      <c r="A4124" s="1">
        <v>42942</v>
      </c>
      <c r="B4124" s="39">
        <v>928.32000732421875</v>
      </c>
      <c r="C4124" s="39"/>
      <c r="D4124" s="39">
        <v>232.55999755859375</v>
      </c>
      <c r="E4124" s="39">
        <v>356.01998901367188</v>
      </c>
      <c r="F4124" s="39">
        <v>426.67001342773438</v>
      </c>
      <c r="G4124" s="39">
        <v>138.17999267578125</v>
      </c>
      <c r="H4124" s="39">
        <v>616.719970703125</v>
      </c>
      <c r="I4124" s="39"/>
      <c r="J4124" s="39">
        <v>135.30999755859375</v>
      </c>
      <c r="K4124" s="39">
        <v>416.04998779296875</v>
      </c>
      <c r="L4124" s="39"/>
      <c r="M4124" s="39"/>
      <c r="N4124" s="39"/>
      <c r="O4124" s="39">
        <v>429.3800048828125</v>
      </c>
      <c r="P4124" s="39">
        <v>464.3800048828125</v>
      </c>
      <c r="Q4124" s="39">
        <v>447.17001342773438</v>
      </c>
      <c r="S4124" s="39">
        <v>384.52999877929688</v>
      </c>
      <c r="T4124" s="39">
        <v>44.849998474121094</v>
      </c>
    </row>
    <row r="4125" spans="1:20">
      <c r="A4125" s="1">
        <v>42943</v>
      </c>
      <c r="B4125" s="39">
        <v>935.22998046875</v>
      </c>
      <c r="C4125" s="39"/>
      <c r="D4125" s="39">
        <v>233.66999816894531</v>
      </c>
      <c r="E4125" s="39">
        <v>358.95999145507813</v>
      </c>
      <c r="F4125" s="39">
        <v>424.67001342773438</v>
      </c>
      <c r="G4125" s="39">
        <v>134.42999267578125</v>
      </c>
      <c r="H4125" s="39">
        <v>613.32000732421875</v>
      </c>
      <c r="I4125" s="39"/>
      <c r="J4125" s="39">
        <v>136.27999877929688</v>
      </c>
      <c r="K4125" s="39">
        <v>416.26998901367188</v>
      </c>
      <c r="L4125" s="39"/>
      <c r="M4125" s="39"/>
      <c r="N4125" s="39"/>
      <c r="O4125" s="39">
        <v>430.51998901367188</v>
      </c>
      <c r="P4125" s="39">
        <v>467.29000854492188</v>
      </c>
      <c r="Q4125" s="39">
        <v>446.54998779296875</v>
      </c>
      <c r="S4125" s="39">
        <v>385.67001342773438</v>
      </c>
      <c r="T4125" s="39">
        <v>44.849998474121094</v>
      </c>
    </row>
    <row r="4126" spans="1:20">
      <c r="A4126" s="1">
        <v>42944</v>
      </c>
      <c r="B4126" s="39">
        <v>930.3599853515625</v>
      </c>
      <c r="C4126" s="39"/>
      <c r="D4126" s="39">
        <v>233.52999877929688</v>
      </c>
      <c r="E4126" s="39">
        <v>353</v>
      </c>
      <c r="F4126" s="39">
        <v>423.89999389648438</v>
      </c>
      <c r="G4126" s="39">
        <v>175.02999877929688</v>
      </c>
      <c r="H4126" s="39">
        <v>610.6500244140625</v>
      </c>
      <c r="I4126" s="39"/>
      <c r="J4126" s="39">
        <v>140.28999328613281</v>
      </c>
      <c r="K4126" s="39">
        <v>415.6400146484375</v>
      </c>
      <c r="L4126" s="39"/>
      <c r="M4126" s="39"/>
      <c r="N4126" s="39"/>
      <c r="O4126" s="39">
        <v>429.05999755859375</v>
      </c>
      <c r="P4126" s="39">
        <v>465.05999755859375</v>
      </c>
      <c r="Q4126" s="39">
        <v>445.72000122070313</v>
      </c>
      <c r="S4126" s="39">
        <v>384.20999145507813</v>
      </c>
      <c r="T4126" s="39">
        <v>44.849998474121094</v>
      </c>
    </row>
    <row r="4127" spans="1:20">
      <c r="A4127" s="1">
        <v>42947</v>
      </c>
      <c r="B4127" s="39">
        <v>932.83001708984375</v>
      </c>
      <c r="C4127" s="39"/>
      <c r="D4127" s="39">
        <v>228.19999694824219</v>
      </c>
      <c r="E4127" s="39">
        <v>359</v>
      </c>
      <c r="F4127" s="39">
        <v>435.20001220703125</v>
      </c>
      <c r="G4127" s="39">
        <v>173.89999389648438</v>
      </c>
      <c r="H4127" s="39">
        <v>606.969970703125</v>
      </c>
      <c r="I4127" s="39"/>
      <c r="J4127" s="39">
        <v>150.77999877929688</v>
      </c>
      <c r="K4127" s="39">
        <v>415.8900146484375</v>
      </c>
      <c r="L4127" s="39"/>
      <c r="M4127" s="39"/>
      <c r="N4127" s="39"/>
      <c r="O4127" s="39">
        <v>430.70999145507813</v>
      </c>
      <c r="P4127" s="39">
        <v>468.489990234375</v>
      </c>
      <c r="Q4127" s="39">
        <v>445.64999389648438</v>
      </c>
      <c r="S4127" s="39">
        <v>385.8599853515625</v>
      </c>
      <c r="T4127" s="39">
        <v>44.849998474121094</v>
      </c>
    </row>
    <row r="4128" spans="1:20">
      <c r="A4128" s="1">
        <v>42948</v>
      </c>
      <c r="B4128" s="39">
        <v>930.8900146484375</v>
      </c>
      <c r="C4128" s="39"/>
      <c r="D4128" s="39">
        <v>219.22000122070313</v>
      </c>
      <c r="E4128" s="39">
        <v>361.02999877929688</v>
      </c>
      <c r="F4128" s="39">
        <v>432.6199951171875</v>
      </c>
      <c r="G4128" s="39">
        <v>175.41000366210938</v>
      </c>
      <c r="H4128" s="39">
        <v>608.8699951171875</v>
      </c>
      <c r="I4128" s="39"/>
      <c r="J4128" s="39">
        <v>151.49000549316406</v>
      </c>
      <c r="K4128" s="39">
        <v>413.77999877929688</v>
      </c>
      <c r="L4128" s="39"/>
      <c r="M4128" s="39"/>
      <c r="N4128" s="39"/>
      <c r="O4128" s="39">
        <v>429.79998779296875</v>
      </c>
      <c r="P4128" s="39">
        <v>467.510009765625</v>
      </c>
      <c r="Q4128" s="39">
        <v>444.69000244140625</v>
      </c>
      <c r="S4128" s="39">
        <v>384.95001220703125</v>
      </c>
      <c r="T4128" s="39">
        <v>44.849998474121094</v>
      </c>
    </row>
    <row r="4129" spans="1:20">
      <c r="A4129" s="1">
        <v>42949</v>
      </c>
      <c r="B4129" s="39">
        <v>933.6199951171875</v>
      </c>
      <c r="C4129" s="39"/>
      <c r="D4129" s="39">
        <v>220.13999938964844</v>
      </c>
      <c r="E4129" s="39">
        <v>361.85000610351563</v>
      </c>
      <c r="F4129" s="39">
        <v>429.1400146484375</v>
      </c>
      <c r="G4129" s="39">
        <v>185.91000366210938</v>
      </c>
      <c r="H4129" s="39">
        <v>613.46002197265625</v>
      </c>
      <c r="I4129" s="39"/>
      <c r="J4129" s="39">
        <v>76.379997253417969</v>
      </c>
      <c r="K4129" s="39">
        <v>416.1300048828125</v>
      </c>
      <c r="L4129" s="39"/>
      <c r="M4129" s="39"/>
      <c r="N4129" s="39"/>
      <c r="O4129" s="39">
        <v>429.6300048828125</v>
      </c>
      <c r="P4129" s="39">
        <v>468.94000244140625</v>
      </c>
      <c r="Q4129" s="39">
        <v>442.75</v>
      </c>
      <c r="S4129" s="39">
        <v>384.77999877929688</v>
      </c>
      <c r="T4129" s="39">
        <v>44.849998474121094</v>
      </c>
    </row>
    <row r="4130" spans="1:20">
      <c r="A4130" s="1">
        <v>42950</v>
      </c>
      <c r="B4130" s="39">
        <v>938.6500244140625</v>
      </c>
      <c r="C4130" s="39"/>
      <c r="D4130" s="39">
        <v>219.77999877929688</v>
      </c>
      <c r="E4130" s="39">
        <v>355.51998901367188</v>
      </c>
      <c r="F4130" s="39">
        <v>431.98001098632813</v>
      </c>
      <c r="G4130" s="39">
        <v>186.91000366210938</v>
      </c>
      <c r="H4130" s="39">
        <v>613.72998046875</v>
      </c>
      <c r="I4130" s="39"/>
      <c r="J4130" s="39">
        <v>75.610000610351563</v>
      </c>
      <c r="K4130" s="39">
        <v>416.19000244140625</v>
      </c>
      <c r="L4130" s="39"/>
      <c r="M4130" s="39"/>
      <c r="N4130" s="39"/>
      <c r="O4130" s="39">
        <v>428.79000854492188</v>
      </c>
      <c r="P4130" s="39">
        <v>467.19000244140625</v>
      </c>
      <c r="Q4130" s="39">
        <v>442.80999755859375</v>
      </c>
      <c r="S4130" s="39">
        <v>383.94000244140625</v>
      </c>
      <c r="T4130" s="39">
        <v>44.849998474121094</v>
      </c>
    </row>
    <row r="4131" spans="1:20">
      <c r="A4131" s="1">
        <v>42951</v>
      </c>
      <c r="B4131" s="39">
        <v>942.280029296875</v>
      </c>
      <c r="C4131" s="39"/>
      <c r="D4131" s="39">
        <v>221.1199951171875</v>
      </c>
      <c r="E4131" s="39">
        <v>359.35000610351563</v>
      </c>
      <c r="F4131" s="39">
        <v>427.42001342773438</v>
      </c>
      <c r="G4131" s="39">
        <v>187.94000244140625</v>
      </c>
      <c r="H4131" s="39">
        <v>614.59002685546875</v>
      </c>
      <c r="I4131" s="39"/>
      <c r="J4131" s="39">
        <v>79.459999084472656</v>
      </c>
      <c r="K4131" s="39">
        <v>415.67999267578125</v>
      </c>
      <c r="L4131" s="39"/>
      <c r="M4131" s="39"/>
      <c r="N4131" s="39"/>
      <c r="O4131" s="39">
        <v>430.14999389648438</v>
      </c>
      <c r="P4131" s="39">
        <v>469.8599853515625</v>
      </c>
      <c r="Q4131" s="39">
        <v>442.91000366210938</v>
      </c>
      <c r="S4131" s="39">
        <v>385.29998779296875</v>
      </c>
      <c r="T4131" s="39">
        <v>44.849998474121094</v>
      </c>
    </row>
    <row r="4132" spans="1:20">
      <c r="A4132" s="1">
        <v>42954</v>
      </c>
      <c r="B4132" s="39">
        <v>926.5</v>
      </c>
      <c r="C4132" s="39"/>
      <c r="D4132" s="39">
        <v>228.16999816894531</v>
      </c>
      <c r="E4132" s="39">
        <v>356.95999145507813</v>
      </c>
      <c r="F4132" s="39">
        <v>427.73001098632813</v>
      </c>
      <c r="G4132" s="39">
        <v>194.97000122070313</v>
      </c>
      <c r="H4132" s="39">
        <v>614.34002685546875</v>
      </c>
      <c r="I4132" s="39"/>
      <c r="J4132" s="39">
        <v>78.75</v>
      </c>
      <c r="K4132" s="39">
        <v>411.1400146484375</v>
      </c>
      <c r="L4132" s="39"/>
      <c r="M4132" s="39"/>
      <c r="N4132" s="39"/>
      <c r="O4132" s="39">
        <v>427.010009765625</v>
      </c>
      <c r="P4132" s="39">
        <v>466.48001098632813</v>
      </c>
      <c r="Q4132" s="39">
        <v>439.6400146484375</v>
      </c>
      <c r="S4132" s="39">
        <v>382.16000366210938</v>
      </c>
      <c r="T4132" s="39">
        <v>44.849998474121094</v>
      </c>
    </row>
    <row r="4133" spans="1:20">
      <c r="A4133" s="1">
        <v>42955</v>
      </c>
      <c r="B4133" s="39">
        <v>919.6500244140625</v>
      </c>
      <c r="C4133" s="39"/>
      <c r="D4133" s="39">
        <v>242.25</v>
      </c>
      <c r="E4133" s="39">
        <v>351.41000366210938</v>
      </c>
      <c r="F4133" s="39">
        <v>422.760009765625</v>
      </c>
      <c r="G4133" s="39">
        <v>179.77999877929688</v>
      </c>
      <c r="H4133" s="39">
        <v>612.54998779296875</v>
      </c>
      <c r="I4133" s="39"/>
      <c r="J4133" s="39">
        <v>79.550003051757813</v>
      </c>
      <c r="K4133" s="39">
        <v>412.760009765625</v>
      </c>
      <c r="L4133" s="39"/>
      <c r="M4133" s="39"/>
      <c r="N4133" s="39"/>
      <c r="O4133" s="39">
        <v>425.79000854492188</v>
      </c>
      <c r="P4133" s="39">
        <v>463.29998779296875</v>
      </c>
      <c r="Q4133" s="39">
        <v>440.3900146484375</v>
      </c>
      <c r="S4133" s="39">
        <v>380.94000244140625</v>
      </c>
      <c r="T4133" s="39">
        <v>44.849998474121094</v>
      </c>
    </row>
    <row r="4134" spans="1:20">
      <c r="A4134" s="1">
        <v>42956</v>
      </c>
      <c r="B4134" s="39">
        <v>909.47998046875</v>
      </c>
      <c r="C4134" s="39"/>
      <c r="D4134" s="39">
        <v>240.83999633789063</v>
      </c>
      <c r="E4134" s="39">
        <v>353.1199951171875</v>
      </c>
      <c r="F4134" s="39">
        <v>414.17999267578125</v>
      </c>
      <c r="G4134" s="39">
        <v>178.22999572753906</v>
      </c>
      <c r="H4134" s="39">
        <v>608.92999267578125</v>
      </c>
      <c r="I4134" s="39"/>
      <c r="J4134" s="39">
        <v>155.44000244140625</v>
      </c>
      <c r="K4134" s="39">
        <v>411.08999633789063</v>
      </c>
      <c r="L4134" s="39"/>
      <c r="M4134" s="39"/>
      <c r="N4134" s="39"/>
      <c r="O4134" s="39">
        <v>425.80999755859375</v>
      </c>
      <c r="P4134" s="39">
        <v>460.8800048828125</v>
      </c>
      <c r="Q4134" s="39">
        <v>443.07998657226563</v>
      </c>
      <c r="S4134" s="39">
        <v>380.95999145507813</v>
      </c>
      <c r="T4134" s="39">
        <v>44.849998474121094</v>
      </c>
    </row>
    <row r="4135" spans="1:20">
      <c r="A4135" s="1">
        <v>42957</v>
      </c>
      <c r="B4135" s="39">
        <v>903.28997802734375</v>
      </c>
      <c r="C4135" s="39"/>
      <c r="D4135" s="39">
        <v>245.36000061035156</v>
      </c>
      <c r="E4135" s="39">
        <v>347.57998657226563</v>
      </c>
      <c r="F4135" s="39">
        <v>412.1199951171875</v>
      </c>
      <c r="G4135" s="39">
        <v>178.10000610351563</v>
      </c>
      <c r="H4135" s="39">
        <v>604.91998291015625</v>
      </c>
      <c r="I4135" s="39"/>
      <c r="J4135" s="39">
        <v>148.55999755859375</v>
      </c>
      <c r="K4135" s="39">
        <v>412.97000122070313</v>
      </c>
      <c r="L4135" s="39"/>
      <c r="M4135" s="39"/>
      <c r="N4135" s="39"/>
      <c r="O4135" s="39">
        <v>424</v>
      </c>
      <c r="P4135" s="39">
        <v>457.26998901367188</v>
      </c>
      <c r="Q4135" s="39">
        <v>442.989990234375</v>
      </c>
      <c r="S4135" s="39">
        <v>379.14999389648438</v>
      </c>
      <c r="T4135" s="39">
        <v>44.849998474121094</v>
      </c>
    </row>
    <row r="4136" spans="1:20">
      <c r="A4136" s="1">
        <v>42958</v>
      </c>
      <c r="B4136" s="39">
        <v>885.04998779296875</v>
      </c>
      <c r="C4136" s="39"/>
      <c r="D4136" s="39">
        <v>234.53999328613281</v>
      </c>
      <c r="E4136" s="39">
        <v>345.72000122070313</v>
      </c>
      <c r="F4136" s="39">
        <v>408.32998657226563</v>
      </c>
      <c r="G4136" s="39">
        <v>178.07000732421875</v>
      </c>
      <c r="H4136" s="39">
        <v>606.239990234375</v>
      </c>
      <c r="I4136" s="39"/>
      <c r="J4136" s="39">
        <v>147.42999267578125</v>
      </c>
      <c r="K4136" s="39">
        <v>412.76998901367188</v>
      </c>
      <c r="L4136" s="39"/>
      <c r="M4136" s="39"/>
      <c r="N4136" s="39"/>
      <c r="O4136" s="39">
        <v>420.54998779296875</v>
      </c>
      <c r="P4136" s="39">
        <v>450.1400146484375</v>
      </c>
      <c r="Q4136" s="39">
        <v>443.10000610351563</v>
      </c>
      <c r="S4136" s="39">
        <v>375.70001220703125</v>
      </c>
      <c r="T4136" s="39">
        <v>44.849998474121094</v>
      </c>
    </row>
    <row r="4137" spans="1:20">
      <c r="A4137" s="1">
        <v>42961</v>
      </c>
      <c r="B4137" s="39">
        <v>897.05999755859375</v>
      </c>
      <c r="C4137" s="39"/>
      <c r="D4137" s="39">
        <v>231.10000610351563</v>
      </c>
      <c r="E4137" s="39">
        <v>347.239990234375</v>
      </c>
      <c r="F4137" s="39">
        <v>408.95999145507813</v>
      </c>
      <c r="G4137" s="39">
        <v>168.27999877929688</v>
      </c>
      <c r="H4137" s="39">
        <v>600.66998291015625</v>
      </c>
      <c r="I4137" s="39"/>
      <c r="J4137" s="39">
        <v>146.47000122070313</v>
      </c>
      <c r="K4137" s="39">
        <v>413.45999145507813</v>
      </c>
      <c r="L4137" s="39"/>
      <c r="M4137" s="39"/>
      <c r="N4137" s="39"/>
      <c r="O4137" s="39">
        <v>421.39999389648438</v>
      </c>
      <c r="P4137" s="39">
        <v>452.72000122070313</v>
      </c>
      <c r="Q4137" s="39">
        <v>442.17001342773438</v>
      </c>
      <c r="S4137" s="39">
        <v>376.54998779296875</v>
      </c>
      <c r="T4137" s="39">
        <v>44.849998474121094</v>
      </c>
    </row>
    <row r="4138" spans="1:20">
      <c r="A4138" s="1">
        <v>42962</v>
      </c>
      <c r="B4138" s="39">
        <v>896.4000244140625</v>
      </c>
      <c r="C4138" s="39"/>
      <c r="D4138" s="39">
        <v>232.03999328613281</v>
      </c>
      <c r="E4138" s="39">
        <v>349.79000854492188</v>
      </c>
      <c r="F4138" s="39">
        <v>417.760009765625</v>
      </c>
      <c r="G4138" s="39">
        <v>157.6199951171875</v>
      </c>
      <c r="H4138" s="39">
        <v>603.780029296875</v>
      </c>
      <c r="I4138" s="39"/>
      <c r="J4138" s="39">
        <v>148.6199951171875</v>
      </c>
      <c r="K4138" s="39">
        <v>415.70001220703125</v>
      </c>
      <c r="L4138" s="39"/>
      <c r="M4138" s="39"/>
      <c r="N4138" s="39"/>
      <c r="O4138" s="39">
        <v>423.17001342773438</v>
      </c>
      <c r="P4138" s="39">
        <v>454.08999633789063</v>
      </c>
      <c r="Q4138" s="39">
        <v>444.6099853515625</v>
      </c>
      <c r="S4138" s="39">
        <v>378.32000732421875</v>
      </c>
      <c r="T4138" s="39">
        <v>44.849998474121094</v>
      </c>
    </row>
    <row r="4139" spans="1:20">
      <c r="A4139" s="1">
        <v>42963</v>
      </c>
      <c r="B4139" s="39">
        <v>902.219970703125</v>
      </c>
      <c r="C4139" s="39"/>
      <c r="D4139" s="39">
        <v>229.52999877929688</v>
      </c>
      <c r="E4139" s="39">
        <v>345.92999267578125</v>
      </c>
      <c r="F4139" s="39">
        <v>433.23001098632813</v>
      </c>
      <c r="G4139" s="39">
        <v>157.75</v>
      </c>
      <c r="H4139" s="39">
        <v>603.1099853515625</v>
      </c>
      <c r="I4139" s="39"/>
      <c r="J4139" s="39">
        <v>112.12999725341797</v>
      </c>
      <c r="K4139" s="39">
        <v>416.97000122070313</v>
      </c>
      <c r="L4139" s="39"/>
      <c r="M4139" s="39"/>
      <c r="N4139" s="39"/>
      <c r="O4139" s="39">
        <v>422.54998779296875</v>
      </c>
      <c r="P4139" s="39">
        <v>454.260009765625</v>
      </c>
      <c r="Q4139" s="39">
        <v>443.05999755859375</v>
      </c>
      <c r="S4139" s="39">
        <v>377.70001220703125</v>
      </c>
      <c r="T4139" s="39">
        <v>44.849998474121094</v>
      </c>
    </row>
    <row r="4140" spans="1:20">
      <c r="A4140" s="1">
        <v>42964</v>
      </c>
      <c r="B4140" s="39">
        <v>901.989990234375</v>
      </c>
      <c r="C4140" s="39"/>
      <c r="D4140" s="39">
        <v>227.5</v>
      </c>
      <c r="E4140" s="39">
        <v>347.89999389648438</v>
      </c>
      <c r="F4140" s="39">
        <v>433.98001098632813</v>
      </c>
      <c r="G4140" s="39">
        <v>147.19000244140625</v>
      </c>
      <c r="H4140" s="39">
        <v>609.72998046875</v>
      </c>
      <c r="I4140" s="39"/>
      <c r="J4140" s="39">
        <v>104.19999694824219</v>
      </c>
      <c r="K4140" s="39">
        <v>412.39999389648438</v>
      </c>
      <c r="L4140" s="39"/>
      <c r="M4140" s="39"/>
      <c r="N4140" s="39"/>
      <c r="O4140" s="39">
        <v>421.70001220703125</v>
      </c>
      <c r="P4140" s="39">
        <v>454.41000366210938</v>
      </c>
      <c r="Q4140" s="39">
        <v>440.989990234375</v>
      </c>
      <c r="S4140" s="39">
        <v>376.85000610351563</v>
      </c>
      <c r="T4140" s="39">
        <v>44.849998474121094</v>
      </c>
    </row>
    <row r="4141" spans="1:20">
      <c r="A4141" s="1">
        <v>42965</v>
      </c>
      <c r="B4141" s="39">
        <v>902.03997802734375</v>
      </c>
      <c r="C4141" s="39"/>
      <c r="D4141" s="39">
        <v>235.27999877929688</v>
      </c>
      <c r="E4141" s="39">
        <v>349.26998901367188</v>
      </c>
      <c r="F4141" s="39">
        <v>450.510009765625</v>
      </c>
      <c r="G4141" s="39">
        <v>150.91000366210938</v>
      </c>
      <c r="H4141" s="39">
        <v>607.25</v>
      </c>
      <c r="I4141" s="39"/>
      <c r="J4141" s="39">
        <v>115.41000366210938</v>
      </c>
      <c r="K4141" s="39">
        <v>410.16000366210938</v>
      </c>
      <c r="L4141" s="39"/>
      <c r="M4141" s="39"/>
      <c r="N4141" s="39"/>
      <c r="O4141" s="39">
        <v>422.6400146484375</v>
      </c>
      <c r="P4141" s="39">
        <v>457.67001342773438</v>
      </c>
      <c r="Q4141" s="39">
        <v>439.52999877929688</v>
      </c>
      <c r="S4141" s="39">
        <v>377.79000854492188</v>
      </c>
      <c r="T4141" s="39">
        <v>44.849998474121094</v>
      </c>
    </row>
    <row r="4142" spans="1:20">
      <c r="A4142" s="1">
        <v>42968</v>
      </c>
      <c r="B4142" s="39">
        <v>908</v>
      </c>
      <c r="C4142" s="39"/>
      <c r="D4142" s="39">
        <v>231.89999389648438</v>
      </c>
      <c r="E4142" s="39">
        <v>342.3800048828125</v>
      </c>
      <c r="F4142" s="39">
        <v>434.39999389648438</v>
      </c>
      <c r="G4142" s="39">
        <v>168.55000305175781</v>
      </c>
      <c r="H4142" s="39">
        <v>608.80999755859375</v>
      </c>
      <c r="I4142" s="39"/>
      <c r="J4142" s="39">
        <v>109.37000274658203</v>
      </c>
      <c r="K4142" s="39">
        <v>395.510009765625</v>
      </c>
      <c r="L4142" s="39"/>
      <c r="M4142" s="39"/>
      <c r="N4142" s="39"/>
      <c r="O4142" s="39">
        <v>416.66000366210938</v>
      </c>
      <c r="P4142" s="39">
        <v>454.82000732421875</v>
      </c>
      <c r="Q4142" s="39">
        <v>429.35000610351563</v>
      </c>
      <c r="S4142" s="39">
        <v>371.80999755859375</v>
      </c>
      <c r="T4142" s="39">
        <v>44.849998474121094</v>
      </c>
    </row>
    <row r="4143" spans="1:20">
      <c r="A4143" s="1">
        <v>42969</v>
      </c>
      <c r="B4143" s="39">
        <v>915.239990234375</v>
      </c>
      <c r="C4143" s="39"/>
      <c r="D4143" s="39">
        <v>228.60000610351563</v>
      </c>
      <c r="E4143" s="39">
        <v>338.70999145507813</v>
      </c>
      <c r="F4143" s="39">
        <v>432.70999145507813</v>
      </c>
      <c r="G4143" s="39">
        <v>166.16000366210938</v>
      </c>
      <c r="H4143" s="39">
        <v>611.1199951171875</v>
      </c>
      <c r="I4143" s="39"/>
      <c r="J4143" s="39">
        <v>109.08999633789063</v>
      </c>
      <c r="K4143" s="39">
        <v>391.35000610351563</v>
      </c>
      <c r="L4143" s="39"/>
      <c r="M4143" s="39"/>
      <c r="N4143" s="39"/>
      <c r="O4143" s="39">
        <v>415.17001342773438</v>
      </c>
      <c r="P4143" s="39">
        <v>453.95001220703125</v>
      </c>
      <c r="Q4143" s="39">
        <v>427</v>
      </c>
      <c r="S4143" s="39">
        <v>370.32000732421875</v>
      </c>
      <c r="T4143" s="39">
        <v>44.849998474121094</v>
      </c>
    </row>
    <row r="4144" spans="1:20">
      <c r="A4144" s="1">
        <v>42970</v>
      </c>
      <c r="B4144" s="39">
        <v>913.71002197265625</v>
      </c>
      <c r="C4144" s="39"/>
      <c r="D4144" s="39">
        <v>229.75999450683594</v>
      </c>
      <c r="E4144" s="39">
        <v>341.08999633789063</v>
      </c>
      <c r="F4144" s="39">
        <v>430.989990234375</v>
      </c>
      <c r="G4144" s="39">
        <v>153.58000183105469</v>
      </c>
      <c r="H4144" s="39">
        <v>613.44000244140625</v>
      </c>
      <c r="I4144" s="39"/>
      <c r="J4144" s="39">
        <v>150.50999450683594</v>
      </c>
      <c r="K4144" s="39">
        <v>389.489990234375</v>
      </c>
      <c r="L4144" s="39"/>
      <c r="M4144" s="39"/>
      <c r="N4144" s="39"/>
      <c r="O4144" s="39">
        <v>416.1400146484375</v>
      </c>
      <c r="P4144" s="39">
        <v>454.23001098632813</v>
      </c>
      <c r="Q4144" s="39">
        <v>428.85000610351563</v>
      </c>
      <c r="S4144" s="39">
        <v>371.29000854492188</v>
      </c>
      <c r="T4144" s="39">
        <v>44.849998474121094</v>
      </c>
    </row>
    <row r="4145" spans="1:20">
      <c r="A4145" s="1">
        <v>42971</v>
      </c>
      <c r="B4145" s="39">
        <v>907.03997802734375</v>
      </c>
      <c r="C4145" s="39"/>
      <c r="D4145" s="39">
        <v>232.52000427246094</v>
      </c>
      <c r="E4145" s="39">
        <v>340.52999877929688</v>
      </c>
      <c r="F4145" s="39">
        <v>429.67999267578125</v>
      </c>
      <c r="G4145" s="39">
        <v>166.60000610351563</v>
      </c>
      <c r="H4145" s="39">
        <v>607.55999755859375</v>
      </c>
      <c r="I4145" s="39"/>
      <c r="J4145" s="39">
        <v>152.11000061035156</v>
      </c>
      <c r="K4145" s="39">
        <v>385.30999755859375</v>
      </c>
      <c r="L4145" s="39"/>
      <c r="M4145" s="39"/>
      <c r="N4145" s="39"/>
      <c r="O4145" s="39">
        <v>413.80999755859375</v>
      </c>
      <c r="P4145" s="39">
        <v>453.35000610351563</v>
      </c>
      <c r="Q4145" s="39">
        <v>424.6199951171875</v>
      </c>
      <c r="S4145" s="39">
        <v>368.95999145507813</v>
      </c>
      <c r="T4145" s="39">
        <v>44.849998474121094</v>
      </c>
    </row>
    <row r="4146" spans="1:20">
      <c r="A4146" s="1">
        <v>42972</v>
      </c>
      <c r="B4146" s="39">
        <v>907.96002197265625</v>
      </c>
      <c r="C4146" s="39"/>
      <c r="D4146" s="39">
        <v>232.25</v>
      </c>
      <c r="E4146" s="39">
        <v>338.23001098632813</v>
      </c>
      <c r="F4146" s="39">
        <v>430.489990234375</v>
      </c>
      <c r="G4146" s="39">
        <v>163.05000305175781</v>
      </c>
      <c r="H4146" s="39">
        <v>606.80999755859375</v>
      </c>
      <c r="I4146" s="39"/>
      <c r="J4146" s="39">
        <v>146.57000732421875</v>
      </c>
      <c r="K4146" s="39">
        <v>383.77999877929688</v>
      </c>
      <c r="L4146" s="39"/>
      <c r="M4146" s="39"/>
      <c r="N4146" s="39"/>
      <c r="O4146" s="39">
        <v>412.57000732421875</v>
      </c>
      <c r="P4146" s="39">
        <v>452.29000854492188</v>
      </c>
      <c r="Q4146" s="39">
        <v>423.02999877929688</v>
      </c>
      <c r="S4146" s="39">
        <v>367.72000122070313</v>
      </c>
      <c r="T4146" s="39">
        <v>44.849998474121094</v>
      </c>
    </row>
    <row r="4147" spans="1:20">
      <c r="A4147" s="1">
        <v>42975</v>
      </c>
      <c r="B4147" s="39">
        <v>920.21002197265625</v>
      </c>
      <c r="C4147" s="39"/>
      <c r="D4147" s="39">
        <v>230.3699951171875</v>
      </c>
      <c r="E4147" s="39">
        <v>338.57000732421875</v>
      </c>
      <c r="F4147" s="39">
        <v>421.75</v>
      </c>
      <c r="G4147" s="39">
        <v>159.94999694824219</v>
      </c>
      <c r="H4147" s="39">
        <v>597.6099853515625</v>
      </c>
      <c r="I4147" s="39"/>
      <c r="J4147" s="39">
        <v>150.5</v>
      </c>
      <c r="K4147" s="39">
        <v>397.51998901367188</v>
      </c>
      <c r="L4147" s="39"/>
      <c r="M4147" s="39"/>
      <c r="N4147" s="39"/>
      <c r="O4147" s="39">
        <v>416.92999267578125</v>
      </c>
      <c r="P4147" s="39">
        <v>454.239990234375</v>
      </c>
      <c r="Q4147" s="39">
        <v>430.60000610351563</v>
      </c>
      <c r="S4147" s="39">
        <v>372.07998657226563</v>
      </c>
      <c r="T4147" s="39">
        <v>44.849998474121094</v>
      </c>
    </row>
    <row r="4148" spans="1:20">
      <c r="A4148" s="1">
        <v>42976</v>
      </c>
      <c r="B4148" s="39">
        <v>906.03997802734375</v>
      </c>
      <c r="C4148" s="39"/>
      <c r="D4148" s="39">
        <v>231.32000732421875</v>
      </c>
      <c r="E4148" s="39">
        <v>339.10000610351563</v>
      </c>
      <c r="F4148" s="39">
        <v>421.989990234375</v>
      </c>
      <c r="G4148" s="39">
        <v>159.52000427246094</v>
      </c>
      <c r="H4148" s="39">
        <v>595.21002197265625</v>
      </c>
      <c r="I4148" s="39"/>
      <c r="J4148" s="39">
        <v>160.16999816894531</v>
      </c>
      <c r="K4148" s="39">
        <v>400.48001098632813</v>
      </c>
      <c r="L4148" s="39"/>
      <c r="M4148" s="39"/>
      <c r="N4148" s="39"/>
      <c r="O4148" s="39">
        <v>416.45001220703125</v>
      </c>
      <c r="P4148" s="39">
        <v>451.35000610351563</v>
      </c>
      <c r="Q4148" s="39">
        <v>432.67999267578125</v>
      </c>
      <c r="S4148" s="39">
        <v>371.60000610351563</v>
      </c>
      <c r="T4148" s="39">
        <v>44.849998474121094</v>
      </c>
    </row>
    <row r="4149" spans="1:20">
      <c r="A4149" s="1">
        <v>42977</v>
      </c>
      <c r="B4149" s="39">
        <v>906.53997802734375</v>
      </c>
      <c r="C4149" s="39"/>
      <c r="D4149" s="39">
        <v>229</v>
      </c>
      <c r="E4149" s="39">
        <v>336.1199951171875</v>
      </c>
      <c r="F4149" s="39">
        <v>422.89999389648438</v>
      </c>
      <c r="G4149" s="39">
        <v>183.57000732421875</v>
      </c>
      <c r="H4149" s="39">
        <v>589.780029296875</v>
      </c>
      <c r="I4149" s="39"/>
      <c r="J4149" s="39">
        <v>154.74000549316406</v>
      </c>
      <c r="K4149" s="39">
        <v>400.6099853515625</v>
      </c>
      <c r="L4149" s="39"/>
      <c r="M4149" s="39"/>
      <c r="N4149" s="39"/>
      <c r="O4149" s="39">
        <v>415.489990234375</v>
      </c>
      <c r="P4149" s="39">
        <v>450.82998657226563</v>
      </c>
      <c r="Q4149" s="39">
        <v>431.1099853515625</v>
      </c>
      <c r="S4149" s="39">
        <v>370.6400146484375</v>
      </c>
      <c r="T4149" s="39">
        <v>44.849998474121094</v>
      </c>
    </row>
    <row r="4150" spans="1:20">
      <c r="A4150" s="1">
        <v>42978</v>
      </c>
      <c r="B4150" s="39">
        <v>902.47998046875</v>
      </c>
      <c r="C4150" s="39"/>
      <c r="D4150" s="39">
        <v>225.24000549316406</v>
      </c>
      <c r="E4150" s="39">
        <v>338.27999877929688</v>
      </c>
      <c r="F4150" s="39">
        <v>422.70999145507813</v>
      </c>
      <c r="G4150" s="39">
        <v>182.77999877929688</v>
      </c>
      <c r="H4150" s="39">
        <v>598.530029296875</v>
      </c>
      <c r="I4150" s="39"/>
      <c r="J4150" s="39">
        <v>152.11000061035156</v>
      </c>
      <c r="K4150" s="39">
        <v>404.17001342773438</v>
      </c>
      <c r="L4150" s="39"/>
      <c r="M4150" s="39"/>
      <c r="N4150" s="39"/>
      <c r="O4150" s="39">
        <v>417.23001098632813</v>
      </c>
      <c r="P4150" s="39">
        <v>450.30999755859375</v>
      </c>
      <c r="Q4150" s="39">
        <v>435.54998779296875</v>
      </c>
      <c r="S4150" s="39">
        <v>372.3800048828125</v>
      </c>
      <c r="T4150" s="39">
        <v>44.849998474121094</v>
      </c>
    </row>
    <row r="4151" spans="1:20">
      <c r="A4151" s="1">
        <v>42979</v>
      </c>
      <c r="B4151" s="39">
        <v>894.1400146484375</v>
      </c>
      <c r="C4151" s="39"/>
      <c r="D4151" s="39">
        <v>227.47999572753906</v>
      </c>
      <c r="E4151" s="39">
        <v>331.989990234375</v>
      </c>
      <c r="F4151" s="39">
        <v>423.17001342773438</v>
      </c>
      <c r="G4151" s="39">
        <v>184.08000183105469</v>
      </c>
      <c r="H4151" s="39">
        <v>593.1500244140625</v>
      </c>
      <c r="I4151" s="39"/>
      <c r="J4151" s="39">
        <v>155.10000610351563</v>
      </c>
      <c r="K4151" s="39">
        <v>404.30999755859375</v>
      </c>
      <c r="L4151" s="39"/>
      <c r="M4151" s="39"/>
      <c r="N4151" s="39"/>
      <c r="O4151" s="39">
        <v>414.51998901367188</v>
      </c>
      <c r="P4151" s="39">
        <v>445.72000122070313</v>
      </c>
      <c r="Q4151" s="39">
        <v>434.51998901367188</v>
      </c>
      <c r="S4151" s="39">
        <v>369.67001342773438</v>
      </c>
      <c r="T4151" s="39">
        <v>44.849998474121094</v>
      </c>
    </row>
    <row r="4152" spans="1:20">
      <c r="A4152" s="1">
        <v>42982</v>
      </c>
    </row>
    <row r="4153" spans="1:20">
      <c r="A4153" s="1">
        <v>42983</v>
      </c>
      <c r="B4153" s="39">
        <v>885.19000244140625</v>
      </c>
      <c r="C4153" s="39"/>
      <c r="D4153" s="39">
        <v>225.27999877929688</v>
      </c>
      <c r="E4153" s="39">
        <v>331.52999877929688</v>
      </c>
      <c r="F4153" s="39">
        <v>455.1199951171875</v>
      </c>
      <c r="G4153" s="39">
        <v>185.14999389648438</v>
      </c>
      <c r="H4153" s="39">
        <v>598.030029296875</v>
      </c>
      <c r="I4153" s="39"/>
      <c r="J4153" s="39">
        <v>149.41999816894531</v>
      </c>
      <c r="K4153" s="39">
        <v>394.07998657226563</v>
      </c>
      <c r="L4153" s="39"/>
      <c r="M4153" s="39"/>
      <c r="N4153" s="39"/>
      <c r="O4153" s="39">
        <v>411.51998901367188</v>
      </c>
      <c r="P4153" s="39">
        <v>445.3800048828125</v>
      </c>
      <c r="Q4153" s="39">
        <v>428.239990234375</v>
      </c>
      <c r="S4153" s="39">
        <v>366.67001342773438</v>
      </c>
      <c r="T4153" s="39">
        <v>44.849998474121094</v>
      </c>
    </row>
    <row r="4154" spans="1:20">
      <c r="A4154" s="1">
        <v>42984</v>
      </c>
      <c r="B4154" s="39">
        <v>888.8800048828125</v>
      </c>
      <c r="C4154" s="39"/>
      <c r="D4154" s="39">
        <v>224.64999389648438</v>
      </c>
      <c r="E4154" s="39">
        <v>331.79000854492188</v>
      </c>
      <c r="F4154" s="39">
        <v>439.91000366210938</v>
      </c>
      <c r="G4154" s="39">
        <v>180.05999755859375</v>
      </c>
      <c r="H4154" s="39">
        <v>603.46002197265625</v>
      </c>
      <c r="I4154" s="39"/>
      <c r="J4154" s="39">
        <v>161.02999877929688</v>
      </c>
      <c r="K4154" s="39">
        <v>371.8800048828125</v>
      </c>
      <c r="L4154" s="39"/>
      <c r="M4154" s="39"/>
      <c r="N4154" s="39"/>
      <c r="O4154" s="39">
        <v>405.27999877929688</v>
      </c>
      <c r="P4154" s="39">
        <v>444.95001220703125</v>
      </c>
      <c r="Q4154" s="39">
        <v>414.85000610351563</v>
      </c>
      <c r="S4154" s="39">
        <v>360.42999267578125</v>
      </c>
      <c r="T4154" s="39">
        <v>44.849998474121094</v>
      </c>
    </row>
    <row r="4155" spans="1:20">
      <c r="A4155" s="1">
        <v>42985</v>
      </c>
      <c r="B4155" s="39">
        <v>888.239990234375</v>
      </c>
      <c r="C4155" s="39"/>
      <c r="D4155" s="39">
        <v>227.39999389648438</v>
      </c>
      <c r="E4155" s="39">
        <v>331.17001342773438</v>
      </c>
      <c r="F4155" s="39">
        <v>441.98001098632813</v>
      </c>
      <c r="G4155" s="39">
        <v>171.21000671386719</v>
      </c>
      <c r="H4155" s="39">
        <v>600.94000244140625</v>
      </c>
      <c r="I4155" s="39"/>
      <c r="J4155" s="39">
        <v>160.24000549316406</v>
      </c>
      <c r="K4155" s="39">
        <v>373.60000610351563</v>
      </c>
      <c r="L4155" s="39"/>
      <c r="M4155" s="39"/>
      <c r="N4155" s="39"/>
      <c r="O4155" s="39">
        <v>405.3800048828125</v>
      </c>
      <c r="P4155" s="39">
        <v>444.66000366210938</v>
      </c>
      <c r="Q4155" s="39">
        <v>415.3900146484375</v>
      </c>
      <c r="S4155" s="39">
        <v>360.52999877929688</v>
      </c>
      <c r="T4155" s="39">
        <v>44.849998474121094</v>
      </c>
    </row>
    <row r="4156" spans="1:20">
      <c r="A4156" s="1">
        <v>42986</v>
      </c>
      <c r="B4156" s="39">
        <v>897.469970703125</v>
      </c>
      <c r="C4156" s="39"/>
      <c r="D4156" s="39">
        <v>225.58000183105469</v>
      </c>
      <c r="E4156" s="39">
        <v>330.07998657226563</v>
      </c>
      <c r="F4156" s="39">
        <v>440.42001342773438</v>
      </c>
      <c r="G4156" s="39">
        <v>161.80999755859375</v>
      </c>
      <c r="H4156" s="39">
        <v>615.66998291015625</v>
      </c>
      <c r="I4156" s="39"/>
      <c r="J4156" s="39">
        <v>141.52999877929688</v>
      </c>
      <c r="K4156" s="39">
        <v>375.489990234375</v>
      </c>
      <c r="L4156" s="39"/>
      <c r="M4156" s="39"/>
      <c r="N4156" s="39"/>
      <c r="O4156" s="39">
        <v>407.42999267578125</v>
      </c>
      <c r="P4156" s="39">
        <v>445.42999267578125</v>
      </c>
      <c r="Q4156" s="39">
        <v>419.10000610351563</v>
      </c>
      <c r="S4156" s="39">
        <v>362.57998657226563</v>
      </c>
      <c r="T4156" s="39">
        <v>44.849998474121094</v>
      </c>
    </row>
    <row r="4157" spans="1:20">
      <c r="A4157" s="1">
        <v>42989</v>
      </c>
      <c r="B4157" s="39">
        <v>884.58001708984375</v>
      </c>
      <c r="C4157" s="39"/>
      <c r="D4157" s="39">
        <v>230.8699951171875</v>
      </c>
      <c r="E4157" s="39">
        <v>330.23001098632813</v>
      </c>
      <c r="F4157" s="39">
        <v>421.97000122070313</v>
      </c>
      <c r="G4157" s="39">
        <v>172.05999755859375</v>
      </c>
      <c r="H4157" s="39">
        <v>601.41998291015625</v>
      </c>
      <c r="I4157" s="39"/>
      <c r="J4157" s="39">
        <v>151.77000427246094</v>
      </c>
      <c r="K4157" s="39">
        <v>378.010009765625</v>
      </c>
      <c r="L4157" s="39"/>
      <c r="M4157" s="39"/>
      <c r="N4157" s="39"/>
      <c r="O4157" s="39">
        <v>405.51998901367188</v>
      </c>
      <c r="P4157" s="39">
        <v>442.510009765625</v>
      </c>
      <c r="Q4157" s="39">
        <v>418.04000854492188</v>
      </c>
      <c r="S4157" s="39">
        <v>360.67001342773438</v>
      </c>
      <c r="T4157" s="39">
        <v>44.849998474121094</v>
      </c>
    </row>
    <row r="4158" spans="1:20">
      <c r="A4158" s="1">
        <v>42990</v>
      </c>
      <c r="B4158" s="39">
        <v>885.57000732421875</v>
      </c>
      <c r="C4158" s="39"/>
      <c r="D4158" s="39">
        <v>231.21000671386719</v>
      </c>
      <c r="E4158" s="39">
        <v>332.1099853515625</v>
      </c>
      <c r="F4158" s="39">
        <v>425.29998779296875</v>
      </c>
      <c r="G4158" s="39">
        <v>169.82000732421875</v>
      </c>
      <c r="H4158" s="39">
        <v>605.40997314453125</v>
      </c>
      <c r="I4158" s="39"/>
      <c r="J4158" s="39">
        <v>149.53999328613281</v>
      </c>
      <c r="K4158" s="39">
        <v>381.05999755859375</v>
      </c>
      <c r="L4158" s="39"/>
      <c r="M4158" s="39"/>
      <c r="N4158" s="39"/>
      <c r="O4158" s="39">
        <v>407.510009765625</v>
      </c>
      <c r="P4158" s="39">
        <v>443.8599853515625</v>
      </c>
      <c r="Q4158" s="39">
        <v>420.989990234375</v>
      </c>
      <c r="S4158" s="39">
        <v>362.66000366210938</v>
      </c>
      <c r="T4158" s="39">
        <v>44.849998474121094</v>
      </c>
    </row>
    <row r="4159" spans="1:20">
      <c r="A4159" s="1">
        <v>42991</v>
      </c>
      <c r="B4159" s="39">
        <v>881.22998046875</v>
      </c>
      <c r="C4159" s="39"/>
      <c r="D4159" s="39">
        <v>229.00999450683594</v>
      </c>
      <c r="E4159" s="39">
        <v>332.39999389648438</v>
      </c>
      <c r="F4159" s="39">
        <v>423.51998901367188</v>
      </c>
      <c r="G4159" s="39">
        <v>170.50999450683594</v>
      </c>
      <c r="H4159" s="39">
        <v>599.71002197265625</v>
      </c>
      <c r="I4159" s="39"/>
      <c r="J4159" s="39">
        <v>144.80000305175781</v>
      </c>
      <c r="K4159" s="39">
        <v>385.92999267578125</v>
      </c>
      <c r="L4159" s="39"/>
      <c r="M4159" s="39"/>
      <c r="N4159" s="39"/>
      <c r="O4159" s="39">
        <v>407.6400146484375</v>
      </c>
      <c r="P4159" s="39">
        <v>442.54998779296875</v>
      </c>
      <c r="Q4159" s="39">
        <v>422.70001220703125</v>
      </c>
      <c r="S4159" s="39">
        <v>362.79000854492188</v>
      </c>
      <c r="T4159" s="39">
        <v>44.849998474121094</v>
      </c>
    </row>
    <row r="4160" spans="1:20">
      <c r="A4160" s="1">
        <v>42992</v>
      </c>
      <c r="B4160" s="39">
        <v>867.010009765625</v>
      </c>
      <c r="C4160" s="39"/>
      <c r="D4160" s="39">
        <v>227.60000610351563</v>
      </c>
      <c r="E4160" s="39">
        <v>331.739990234375</v>
      </c>
      <c r="F4160" s="39">
        <v>421.760009765625</v>
      </c>
      <c r="G4160" s="39">
        <v>142.3800048828125</v>
      </c>
      <c r="H4160" s="39">
        <v>590.80999755859375</v>
      </c>
      <c r="I4160" s="39"/>
      <c r="J4160" s="39">
        <v>112.30999755859375</v>
      </c>
      <c r="K4160" s="39">
        <v>405.32000732421875</v>
      </c>
      <c r="L4160" s="39"/>
      <c r="M4160" s="39"/>
      <c r="N4160" s="39"/>
      <c r="O4160" s="39">
        <v>409.20999145507813</v>
      </c>
      <c r="P4160" s="39">
        <v>437.25</v>
      </c>
      <c r="Q4160" s="39">
        <v>431.989990234375</v>
      </c>
      <c r="S4160" s="39">
        <v>364.3599853515625</v>
      </c>
      <c r="T4160" s="39">
        <v>44.849998474121094</v>
      </c>
    </row>
    <row r="4161" spans="1:20">
      <c r="A4161" s="1">
        <v>42993</v>
      </c>
      <c r="B4161" s="39">
        <v>868.52001953125</v>
      </c>
      <c r="C4161" s="39"/>
      <c r="D4161" s="39">
        <v>229.75999450683594</v>
      </c>
      <c r="E4161" s="39">
        <v>330.82998657226563</v>
      </c>
      <c r="F4161" s="39">
        <v>421</v>
      </c>
      <c r="G4161" s="39">
        <v>142.77999877929688</v>
      </c>
      <c r="H4161" s="39">
        <v>588.84002685546875</v>
      </c>
      <c r="I4161" s="39"/>
      <c r="J4161" s="39">
        <v>112.47000122070313</v>
      </c>
      <c r="K4161" s="39">
        <v>399.67999267578125</v>
      </c>
      <c r="L4161" s="39"/>
      <c r="M4161" s="39"/>
      <c r="N4161" s="39"/>
      <c r="O4161" s="39">
        <v>407.33999633789063</v>
      </c>
      <c r="P4161" s="39">
        <v>437.45999145507813</v>
      </c>
      <c r="Q4161" s="39">
        <v>427.60000610351563</v>
      </c>
      <c r="S4161" s="39">
        <v>362.489990234375</v>
      </c>
      <c r="T4161" s="39">
        <v>44.849998474121094</v>
      </c>
    </row>
    <row r="4162" spans="1:20">
      <c r="A4162" s="1">
        <v>42996</v>
      </c>
      <c r="B4162" s="39">
        <v>879.91998291015625</v>
      </c>
      <c r="C4162" s="39"/>
      <c r="D4162" s="39">
        <v>226.67999267578125</v>
      </c>
      <c r="E4162" s="39">
        <v>330.60000610351563</v>
      </c>
      <c r="F4162" s="39">
        <v>415.80999755859375</v>
      </c>
      <c r="G4162" s="39">
        <v>136.30000305175781</v>
      </c>
      <c r="H4162" s="39">
        <v>599.34002685546875</v>
      </c>
      <c r="I4162" s="39"/>
      <c r="J4162" s="39">
        <v>102.16000366210938</v>
      </c>
      <c r="K4162" s="39">
        <v>382.30999755859375</v>
      </c>
      <c r="L4162" s="39"/>
      <c r="M4162" s="39"/>
      <c r="N4162" s="39"/>
      <c r="O4162" s="39">
        <v>403.44000244140625</v>
      </c>
      <c r="P4162" s="39">
        <v>438.82998657226563</v>
      </c>
      <c r="Q4162" s="39">
        <v>417.42001342773438</v>
      </c>
      <c r="S4162" s="39">
        <v>358.58999633789063</v>
      </c>
      <c r="T4162" s="39">
        <v>44.849998474121094</v>
      </c>
    </row>
    <row r="4163" spans="1:20">
      <c r="A4163" s="1">
        <v>42997</v>
      </c>
      <c r="B4163" s="39">
        <v>879.08001708984375</v>
      </c>
      <c r="C4163" s="39"/>
      <c r="D4163" s="39">
        <v>226.94999694824219</v>
      </c>
      <c r="E4163" s="39">
        <v>327.17999267578125</v>
      </c>
      <c r="F4163" s="39">
        <v>412.58999633789063</v>
      </c>
      <c r="G4163" s="39">
        <v>136.3699951171875</v>
      </c>
      <c r="H4163" s="39">
        <v>593.780029296875</v>
      </c>
      <c r="I4163" s="39"/>
      <c r="J4163" s="39">
        <v>102.95999908447266</v>
      </c>
      <c r="K4163" s="39">
        <v>385.510009765625</v>
      </c>
      <c r="L4163" s="39"/>
      <c r="M4163" s="39"/>
      <c r="N4163" s="39"/>
      <c r="O4163" s="39">
        <v>402.85000610351563</v>
      </c>
      <c r="P4163" s="39">
        <v>436.77999877929688</v>
      </c>
      <c r="Q4163" s="39">
        <v>418.35000610351563</v>
      </c>
      <c r="S4163" s="39">
        <v>358</v>
      </c>
      <c r="T4163" s="39">
        <v>44.849998474121094</v>
      </c>
    </row>
    <row r="4164" spans="1:20">
      <c r="A4164" s="1">
        <v>42998</v>
      </c>
      <c r="B4164" s="39">
        <v>887.59002685546875</v>
      </c>
      <c r="C4164" s="39"/>
      <c r="D4164" s="39">
        <v>231.44999694824219</v>
      </c>
      <c r="E4164" s="39">
        <v>328.14999389648438</v>
      </c>
      <c r="F4164" s="39">
        <v>413.66000366210938</v>
      </c>
      <c r="G4164" s="39">
        <v>135.08000183105469</v>
      </c>
      <c r="H4164" s="39">
        <v>595.57000732421875</v>
      </c>
      <c r="I4164" s="39"/>
      <c r="J4164" s="39">
        <v>99.040000915527344</v>
      </c>
      <c r="K4164" s="39">
        <v>381.760009765625</v>
      </c>
      <c r="L4164" s="39"/>
      <c r="M4164" s="39"/>
      <c r="N4164" s="39"/>
      <c r="O4164" s="39">
        <v>403.32000732421875</v>
      </c>
      <c r="P4164" s="39">
        <v>439.95999145507813</v>
      </c>
      <c r="Q4164" s="39">
        <v>415.94000244140625</v>
      </c>
      <c r="S4164" s="39">
        <v>358.47000122070313</v>
      </c>
      <c r="T4164" s="39">
        <v>44.849998474121094</v>
      </c>
    </row>
    <row r="4165" spans="1:20">
      <c r="A4165" s="1">
        <v>42999</v>
      </c>
      <c r="B4165" s="39">
        <v>887.1500244140625</v>
      </c>
      <c r="C4165" s="39"/>
      <c r="D4165" s="39">
        <v>232.5</v>
      </c>
      <c r="E4165" s="39">
        <v>324.16000366210938</v>
      </c>
      <c r="F4165" s="39">
        <v>418.1300048828125</v>
      </c>
      <c r="G4165" s="39">
        <v>172.32000732421875</v>
      </c>
      <c r="H4165" s="39">
        <v>597.45001220703125</v>
      </c>
      <c r="I4165" s="39"/>
      <c r="J4165" s="39">
        <v>143.52000427246094</v>
      </c>
      <c r="K4165" s="39">
        <v>379.89999389648438</v>
      </c>
      <c r="L4165" s="39"/>
      <c r="M4165" s="39"/>
      <c r="N4165" s="39"/>
      <c r="O4165" s="39">
        <v>404.26998901367188</v>
      </c>
      <c r="P4165" s="39">
        <v>440.1199951171875</v>
      </c>
      <c r="Q4165" s="39">
        <v>417.8800048828125</v>
      </c>
      <c r="S4165" s="39">
        <v>359.42001342773438</v>
      </c>
      <c r="T4165" s="39">
        <v>44.849998474121094</v>
      </c>
    </row>
    <row r="4166" spans="1:20">
      <c r="A4166" s="1">
        <v>43000</v>
      </c>
      <c r="B4166" s="39">
        <v>883.44000244140625</v>
      </c>
      <c r="C4166" s="39"/>
      <c r="D4166" s="39">
        <v>232.63999938964844</v>
      </c>
      <c r="E4166" s="39">
        <v>325.82000732421875</v>
      </c>
      <c r="F4166" s="39">
        <v>420.16000366210938</v>
      </c>
      <c r="G4166" s="39">
        <v>124.27999877929688</v>
      </c>
      <c r="H4166" s="39">
        <v>599.70001220703125</v>
      </c>
      <c r="I4166" s="39"/>
      <c r="J4166" s="39">
        <v>146.02000427246094</v>
      </c>
      <c r="K4166" s="39">
        <v>379.44000244140625</v>
      </c>
      <c r="L4166" s="39"/>
      <c r="M4166" s="39"/>
      <c r="N4166" s="39"/>
      <c r="O4166" s="39">
        <v>403.39999389648438</v>
      </c>
      <c r="P4166" s="39">
        <v>437.989990234375</v>
      </c>
      <c r="Q4166" s="39">
        <v>418.260009765625</v>
      </c>
      <c r="S4166" s="39">
        <v>358.54998779296875</v>
      </c>
      <c r="T4166" s="39">
        <v>44.849998474121094</v>
      </c>
    </row>
    <row r="4167" spans="1:20">
      <c r="A4167" s="1">
        <v>43003</v>
      </c>
      <c r="B4167" s="39">
        <v>846.17999267578125</v>
      </c>
      <c r="C4167" s="39"/>
      <c r="D4167" s="39">
        <v>239.41999816894531</v>
      </c>
      <c r="E4167" s="39">
        <v>327.3900146484375</v>
      </c>
      <c r="F4167" s="39">
        <v>439.3599853515625</v>
      </c>
      <c r="G4167" s="39">
        <v>128.47999572753906</v>
      </c>
      <c r="H4167" s="39">
        <v>601.260009765625</v>
      </c>
      <c r="I4167" s="39"/>
      <c r="J4167" s="39">
        <v>160.22000122070313</v>
      </c>
      <c r="K4167" s="39">
        <v>396.32000732421875</v>
      </c>
      <c r="L4167" s="39"/>
      <c r="M4167" s="39"/>
      <c r="N4167" s="39"/>
      <c r="O4167" s="39">
        <v>406.66000366210938</v>
      </c>
      <c r="P4167" s="39">
        <v>432.72000122070313</v>
      </c>
      <c r="Q4167" s="39">
        <v>431.25</v>
      </c>
      <c r="S4167" s="39">
        <v>361.80999755859375</v>
      </c>
      <c r="T4167" s="39">
        <v>44.849998474121094</v>
      </c>
    </row>
    <row r="4168" spans="1:20">
      <c r="A4168" s="1">
        <v>43004</v>
      </c>
      <c r="B4168" s="39">
        <v>848.82000732421875</v>
      </c>
      <c r="C4168" s="39"/>
      <c r="D4168" s="39">
        <v>238.91999816894531</v>
      </c>
      <c r="E4168" s="39">
        <v>330.07000732421875</v>
      </c>
      <c r="F4168" s="39">
        <v>441.69000244140625</v>
      </c>
      <c r="G4168" s="39">
        <v>125.40000152587891</v>
      </c>
      <c r="H4168" s="39">
        <v>604.0999755859375</v>
      </c>
      <c r="I4168" s="39"/>
      <c r="J4168" s="39">
        <v>157.55000305175781</v>
      </c>
      <c r="K4168" s="39">
        <v>390.67001342773438</v>
      </c>
      <c r="L4168" s="39"/>
      <c r="M4168" s="39"/>
      <c r="N4168" s="39"/>
      <c r="O4168" s="39">
        <v>406.04998779296875</v>
      </c>
      <c r="P4168" s="39">
        <v>434.58999633789063</v>
      </c>
      <c r="Q4168" s="39">
        <v>427.85000610351563</v>
      </c>
      <c r="S4168" s="39">
        <v>361.20001220703125</v>
      </c>
      <c r="T4168" s="39">
        <v>44.849998474121094</v>
      </c>
    </row>
    <row r="4169" spans="1:20">
      <c r="A4169" s="1">
        <v>43005</v>
      </c>
      <c r="B4169" s="39">
        <v>846.17999267578125</v>
      </c>
      <c r="C4169" s="39"/>
      <c r="D4169" s="39">
        <v>232.64999389648438</v>
      </c>
      <c r="E4169" s="39">
        <v>328.57998657226563</v>
      </c>
      <c r="F4169" s="39">
        <v>438.22000122070313</v>
      </c>
      <c r="G4169" s="39">
        <v>131.6300048828125</v>
      </c>
      <c r="H4169" s="39">
        <v>613.41998291015625</v>
      </c>
      <c r="I4169" s="39"/>
      <c r="J4169" s="39">
        <v>143.89999389648438</v>
      </c>
      <c r="K4169" s="39">
        <v>385.1300048828125</v>
      </c>
      <c r="L4169" s="39"/>
      <c r="M4169" s="39"/>
      <c r="N4169" s="39"/>
      <c r="O4169" s="39">
        <v>403.82998657226563</v>
      </c>
      <c r="P4169" s="39">
        <v>432.30999755859375</v>
      </c>
      <c r="Q4169" s="39">
        <v>425.39999389648438</v>
      </c>
      <c r="S4169" s="39">
        <v>358.98001098632813</v>
      </c>
      <c r="T4169" s="39">
        <v>44.849998474121094</v>
      </c>
    </row>
    <row r="4170" spans="1:20">
      <c r="A4170" s="1">
        <v>43006</v>
      </c>
      <c r="B4170" s="39">
        <v>859.53997802734375</v>
      </c>
      <c r="C4170" s="39"/>
      <c r="D4170" s="39">
        <v>233.77999877929688</v>
      </c>
      <c r="E4170" s="39">
        <v>333.79998779296875</v>
      </c>
      <c r="F4170" s="39">
        <v>429.51998901367188</v>
      </c>
      <c r="G4170" s="39">
        <v>134.69000244140625</v>
      </c>
      <c r="H4170" s="39">
        <v>612.8499755859375</v>
      </c>
      <c r="I4170" s="39"/>
      <c r="J4170" s="39">
        <v>137.05000305175781</v>
      </c>
      <c r="K4170" s="39">
        <v>386.05999755859375</v>
      </c>
      <c r="L4170" s="39"/>
      <c r="M4170" s="39"/>
      <c r="N4170" s="39"/>
      <c r="O4170" s="39">
        <v>406.5</v>
      </c>
      <c r="P4170" s="39">
        <v>437.69000244140625</v>
      </c>
      <c r="Q4170" s="39">
        <v>425.489990234375</v>
      </c>
      <c r="S4170" s="39">
        <v>361.64999389648438</v>
      </c>
      <c r="T4170" s="39">
        <v>44.849998474121094</v>
      </c>
    </row>
    <row r="4171" spans="1:20">
      <c r="A4171" s="1">
        <v>43007</v>
      </c>
      <c r="B4171" s="39">
        <v>858.44000244140625</v>
      </c>
      <c r="C4171" s="39"/>
      <c r="D4171" s="39">
        <v>229.57000732421875</v>
      </c>
      <c r="E4171" s="39">
        <v>333.94000244140625</v>
      </c>
      <c r="F4171" s="39">
        <v>425.6300048828125</v>
      </c>
      <c r="G4171" s="39">
        <v>170.10000610351563</v>
      </c>
      <c r="H4171" s="39">
        <v>614.19000244140625</v>
      </c>
      <c r="I4171" s="39"/>
      <c r="J4171" s="39">
        <v>136.58000183105469</v>
      </c>
      <c r="K4171" s="39">
        <v>385.02999877929688</v>
      </c>
      <c r="L4171" s="39"/>
      <c r="M4171" s="39"/>
      <c r="N4171" s="39"/>
      <c r="O4171" s="39">
        <v>406.57998657226563</v>
      </c>
      <c r="P4171" s="39">
        <v>438.23001098632813</v>
      </c>
      <c r="Q4171" s="39">
        <v>425.07000732421875</v>
      </c>
      <c r="S4171" s="39">
        <v>361.73001098632813</v>
      </c>
      <c r="T4171" s="39">
        <v>44.849998474121094</v>
      </c>
    </row>
    <row r="4172" spans="1:20">
      <c r="A4172" s="1">
        <v>43010</v>
      </c>
      <c r="B4172" s="39">
        <v>906.09002685546875</v>
      </c>
      <c r="C4172" s="39"/>
      <c r="D4172" s="39">
        <v>230.10000610351563</v>
      </c>
      <c r="E4172" s="39">
        <v>331.92001342773438</v>
      </c>
      <c r="F4172" s="39">
        <v>423.48001098632813</v>
      </c>
      <c r="G4172" s="39">
        <v>167.57000732421875</v>
      </c>
      <c r="H4172" s="39">
        <v>600.71002197265625</v>
      </c>
      <c r="I4172" s="39"/>
      <c r="J4172" s="39">
        <v>134.69000244140625</v>
      </c>
      <c r="K4172" s="39">
        <v>384.41000366210938</v>
      </c>
      <c r="L4172" s="39"/>
      <c r="M4172" s="39"/>
      <c r="N4172" s="39"/>
      <c r="O4172" s="39">
        <v>409.72000122070313</v>
      </c>
      <c r="P4172" s="39">
        <v>448.1199951171875</v>
      </c>
      <c r="Q4172" s="39">
        <v>421.25</v>
      </c>
      <c r="S4172" s="39">
        <v>364.8699951171875</v>
      </c>
      <c r="T4172" s="39">
        <v>44.849998474121094</v>
      </c>
    </row>
    <row r="4173" spans="1:20">
      <c r="A4173" s="1">
        <v>43011</v>
      </c>
      <c r="B4173" s="39">
        <v>901.97998046875</v>
      </c>
      <c r="C4173" s="39"/>
      <c r="D4173" s="39">
        <v>231.5</v>
      </c>
      <c r="E4173" s="39">
        <v>323.51998901367188</v>
      </c>
      <c r="F4173" s="39">
        <v>423.60000610351563</v>
      </c>
      <c r="G4173" s="39">
        <v>170.08000183105469</v>
      </c>
      <c r="H4173" s="39">
        <v>603.03997802734375</v>
      </c>
      <c r="I4173" s="39"/>
      <c r="J4173" s="39">
        <v>135.8800048828125</v>
      </c>
      <c r="K4173" s="39">
        <v>382.8800048828125</v>
      </c>
      <c r="L4173" s="39"/>
      <c r="M4173" s="39"/>
      <c r="N4173" s="39"/>
      <c r="O4173" s="39">
        <v>407.20001220703125</v>
      </c>
      <c r="P4173" s="39">
        <v>443.3800048828125</v>
      </c>
      <c r="Q4173" s="39">
        <v>420.82000732421875</v>
      </c>
      <c r="S4173" s="39">
        <v>362.35000610351563</v>
      </c>
      <c r="T4173" s="39">
        <v>44.849998474121094</v>
      </c>
    </row>
    <row r="4174" spans="1:20">
      <c r="A4174" s="1">
        <v>43012</v>
      </c>
      <c r="B4174" s="39">
        <v>854.46002197265625</v>
      </c>
      <c r="C4174" s="39"/>
      <c r="D4174" s="39">
        <v>237.27000427246094</v>
      </c>
      <c r="E4174" s="39">
        <v>324.760009765625</v>
      </c>
      <c r="F4174" s="39">
        <v>429.6300048828125</v>
      </c>
      <c r="G4174" s="39">
        <v>182.10000610351563</v>
      </c>
      <c r="H4174" s="39">
        <v>600.97998046875</v>
      </c>
      <c r="I4174" s="39"/>
      <c r="J4174" s="39">
        <v>130.13999938964844</v>
      </c>
      <c r="K4174" s="39">
        <v>387.04000854492188</v>
      </c>
      <c r="L4174" s="39"/>
      <c r="M4174" s="39"/>
      <c r="N4174" s="39"/>
      <c r="O4174" s="39">
        <v>403.92999267578125</v>
      </c>
      <c r="P4174" s="39">
        <v>434.83999633789063</v>
      </c>
      <c r="Q4174" s="39">
        <v>422.8599853515625</v>
      </c>
      <c r="S4174" s="39">
        <v>359.07998657226563</v>
      </c>
      <c r="T4174" s="39">
        <v>44.849998474121094</v>
      </c>
    </row>
    <row r="4175" spans="1:20">
      <c r="A4175" s="1">
        <v>43013</v>
      </c>
      <c r="B4175" s="39">
        <v>844.1400146484375</v>
      </c>
      <c r="C4175" s="39"/>
      <c r="D4175" s="39">
        <v>235.75</v>
      </c>
      <c r="E4175" s="39">
        <v>322.22000122070313</v>
      </c>
      <c r="F4175" s="39">
        <v>434.67999267578125</v>
      </c>
      <c r="G4175" s="39">
        <v>180.41999816894531</v>
      </c>
      <c r="H4175" s="39">
        <v>602.75</v>
      </c>
      <c r="I4175" s="39"/>
      <c r="J4175" s="39">
        <v>135.3800048828125</v>
      </c>
      <c r="K4175" s="39">
        <v>386.1099853515625</v>
      </c>
      <c r="L4175" s="39"/>
      <c r="M4175" s="39"/>
      <c r="N4175" s="39"/>
      <c r="O4175" s="39">
        <v>402.20001220703125</v>
      </c>
      <c r="P4175" s="39">
        <v>431.23001098632813</v>
      </c>
      <c r="Q4175" s="39">
        <v>422.97000122070313</v>
      </c>
      <c r="S4175" s="39">
        <v>357.35000610351563</v>
      </c>
      <c r="T4175" s="39">
        <v>44.849998474121094</v>
      </c>
    </row>
    <row r="4176" spans="1:20">
      <c r="A4176" s="1">
        <v>43014</v>
      </c>
      <c r="B4176" s="39">
        <v>846.6199951171875</v>
      </c>
      <c r="C4176" s="39"/>
      <c r="D4176" s="39">
        <v>237.35000610351563</v>
      </c>
      <c r="E4176" s="39">
        <v>324.70999145507813</v>
      </c>
      <c r="F4176" s="39">
        <v>437.45999145507813</v>
      </c>
      <c r="G4176" s="39">
        <v>184.67999267578125</v>
      </c>
      <c r="H4176" s="39">
        <v>598.07000732421875</v>
      </c>
      <c r="I4176" s="39"/>
      <c r="J4176" s="39">
        <v>137.63999938964844</v>
      </c>
      <c r="K4176" s="39">
        <v>387.26998901367188</v>
      </c>
      <c r="L4176" s="39"/>
      <c r="M4176" s="39"/>
      <c r="N4176" s="39"/>
      <c r="O4176" s="39">
        <v>403.32000732421875</v>
      </c>
      <c r="P4176" s="39">
        <v>433.69000244140625</v>
      </c>
      <c r="Q4176" s="39">
        <v>422.77999877929688</v>
      </c>
      <c r="S4176" s="39">
        <v>358.47000122070313</v>
      </c>
      <c r="T4176" s="39">
        <v>44.849998474121094</v>
      </c>
    </row>
    <row r="4177" spans="1:20">
      <c r="A4177" s="1">
        <v>43017</v>
      </c>
      <c r="B4177" s="39">
        <v>842.90997314453125</v>
      </c>
      <c r="C4177" s="39"/>
      <c r="D4177" s="39">
        <v>228.13999938964844</v>
      </c>
      <c r="E4177" s="39">
        <v>319.27999877929688</v>
      </c>
      <c r="F4177" s="39">
        <v>424.17999267578125</v>
      </c>
      <c r="G4177" s="39">
        <v>174.21000671386719</v>
      </c>
      <c r="H4177" s="39">
        <v>610.8499755859375</v>
      </c>
      <c r="I4177" s="39"/>
      <c r="J4177" s="39">
        <v>135.07000732421875</v>
      </c>
      <c r="K4177" s="39">
        <v>376.17001342773438</v>
      </c>
      <c r="L4177" s="39"/>
      <c r="M4177" s="39"/>
      <c r="N4177" s="39"/>
      <c r="O4177" s="39">
        <v>398.01998901367188</v>
      </c>
      <c r="P4177" s="39">
        <v>427.26998901367188</v>
      </c>
      <c r="Q4177" s="39">
        <v>418.010009765625</v>
      </c>
      <c r="S4177" s="39">
        <v>353.17001342773438</v>
      </c>
      <c r="T4177" s="39">
        <v>44.849998474121094</v>
      </c>
    </row>
    <row r="4178" spans="1:20">
      <c r="A4178" s="1">
        <v>43018</v>
      </c>
      <c r="B4178" s="39">
        <v>874.239990234375</v>
      </c>
      <c r="C4178" s="39"/>
      <c r="D4178" s="39">
        <v>225.05000305175781</v>
      </c>
      <c r="E4178" s="39">
        <v>321.3800048828125</v>
      </c>
      <c r="F4178" s="39">
        <v>419.04000854492188</v>
      </c>
      <c r="G4178" s="39">
        <v>174.25999450683594</v>
      </c>
      <c r="H4178" s="39">
        <v>607.34002685546875</v>
      </c>
      <c r="I4178" s="39"/>
      <c r="J4178" s="39">
        <v>133.66000366210938</v>
      </c>
      <c r="K4178" s="39">
        <v>376.32000732421875</v>
      </c>
      <c r="L4178" s="39"/>
      <c r="M4178" s="39"/>
      <c r="N4178" s="39"/>
      <c r="O4178" s="39">
        <v>401.30999755859375</v>
      </c>
      <c r="P4178" s="39">
        <v>434.73001098632813</v>
      </c>
      <c r="Q4178" s="39">
        <v>417.17001342773438</v>
      </c>
      <c r="S4178" s="39">
        <v>356.45999145507813</v>
      </c>
      <c r="T4178" s="39">
        <v>44.849998474121094</v>
      </c>
    </row>
    <row r="4179" spans="1:20">
      <c r="A4179" s="1">
        <v>43019</v>
      </c>
      <c r="B4179" s="39">
        <v>874.5</v>
      </c>
      <c r="C4179" s="39"/>
      <c r="D4179" s="39">
        <v>222.07000732421875</v>
      </c>
      <c r="E4179" s="39">
        <v>320.1300048828125</v>
      </c>
      <c r="F4179" s="39">
        <v>418.94000244140625</v>
      </c>
      <c r="G4179" s="39">
        <v>174.27999877929688</v>
      </c>
      <c r="H4179" s="39">
        <v>607.33001708984375</v>
      </c>
      <c r="I4179" s="39"/>
      <c r="J4179" s="39">
        <v>126.61000061035156</v>
      </c>
      <c r="K4179" s="39">
        <v>371.08999633789063</v>
      </c>
      <c r="L4179" s="39"/>
      <c r="M4179" s="39"/>
      <c r="N4179" s="39"/>
      <c r="O4179" s="39">
        <v>398.97000122070313</v>
      </c>
      <c r="P4179" s="39">
        <v>433.70999145507813</v>
      </c>
      <c r="Q4179" s="39">
        <v>413.08999633789063</v>
      </c>
      <c r="S4179" s="39">
        <v>354.1199951171875</v>
      </c>
      <c r="T4179" s="39">
        <v>44.849998474121094</v>
      </c>
    </row>
    <row r="4180" spans="1:20">
      <c r="A4180" s="1">
        <v>43020</v>
      </c>
      <c r="B4180" s="39">
        <v>866.71002197265625</v>
      </c>
      <c r="C4180" s="39"/>
      <c r="D4180" s="39">
        <v>220.33000183105469</v>
      </c>
      <c r="E4180" s="39">
        <v>315.6400146484375</v>
      </c>
      <c r="F4180" s="39">
        <v>413.33999633789063</v>
      </c>
      <c r="G4180" s="39">
        <v>174.44999694824219</v>
      </c>
      <c r="H4180" s="39">
        <v>602.82000732421875</v>
      </c>
      <c r="I4180" s="39"/>
      <c r="J4180" s="39">
        <v>128.85000610351563</v>
      </c>
      <c r="K4180" s="39">
        <v>359.27999877929688</v>
      </c>
      <c r="L4180" s="39"/>
      <c r="M4180" s="39"/>
      <c r="N4180" s="39"/>
      <c r="O4180" s="39">
        <v>392.54000854492188</v>
      </c>
      <c r="P4180" s="39">
        <v>429.01998901367188</v>
      </c>
      <c r="Q4180" s="39">
        <v>403.92999267578125</v>
      </c>
      <c r="S4180" s="39">
        <v>347.69000244140625</v>
      </c>
      <c r="T4180" s="39">
        <v>44.849998474121094</v>
      </c>
    </row>
    <row r="4181" spans="1:20">
      <c r="A4181" s="1">
        <v>43021</v>
      </c>
      <c r="B4181" s="39">
        <v>864.030029296875</v>
      </c>
      <c r="C4181" s="39"/>
      <c r="D4181" s="39">
        <v>216.61000061035156</v>
      </c>
      <c r="E4181" s="39">
        <v>314.94000244140625</v>
      </c>
      <c r="F4181" s="39">
        <v>411.8900146484375</v>
      </c>
      <c r="G4181" s="39">
        <v>173.32000732421875</v>
      </c>
      <c r="H4181" s="39">
        <v>605.5999755859375</v>
      </c>
      <c r="I4181" s="39"/>
      <c r="J4181" s="39">
        <v>125.05999755859375</v>
      </c>
      <c r="K4181" s="39">
        <v>358.1099853515625</v>
      </c>
      <c r="L4181" s="39"/>
      <c r="M4181" s="39"/>
      <c r="N4181" s="39"/>
      <c r="O4181" s="39">
        <v>391.52999877929688</v>
      </c>
      <c r="P4181" s="39">
        <v>427.30999755859375</v>
      </c>
      <c r="Q4181" s="39">
        <v>403.54998779296875</v>
      </c>
      <c r="S4181" s="39">
        <v>346.67999267578125</v>
      </c>
      <c r="T4181" s="39">
        <v>44.849998474121094</v>
      </c>
    </row>
    <row r="4182" spans="1:20">
      <c r="A4182" s="1">
        <v>43024</v>
      </c>
      <c r="B4182" s="39">
        <v>857.8900146484375</v>
      </c>
      <c r="C4182" s="39"/>
      <c r="D4182" s="39">
        <v>204.67999267578125</v>
      </c>
      <c r="E4182" s="39">
        <v>313.739990234375</v>
      </c>
      <c r="F4182" s="39">
        <v>408.1400146484375</v>
      </c>
      <c r="G4182" s="39">
        <v>165.74000549316406</v>
      </c>
      <c r="H4182" s="39">
        <v>594.9000244140625</v>
      </c>
      <c r="I4182" s="39"/>
      <c r="J4182" s="39">
        <v>124.19000244140625</v>
      </c>
      <c r="K4182" s="39">
        <v>362.04998779296875</v>
      </c>
      <c r="L4182" s="39"/>
      <c r="M4182" s="39"/>
      <c r="N4182" s="39"/>
      <c r="O4182" s="39">
        <v>389.35000610351563</v>
      </c>
      <c r="P4182" s="39">
        <v>422.79000854492188</v>
      </c>
      <c r="Q4182" s="39">
        <v>403.6400146484375</v>
      </c>
      <c r="S4182" s="39">
        <v>344.5</v>
      </c>
      <c r="T4182" s="39">
        <v>44.849998474121094</v>
      </c>
    </row>
    <row r="4183" spans="1:20">
      <c r="A4183" s="1">
        <v>43025</v>
      </c>
      <c r="B4183" s="39">
        <v>856.59002685546875</v>
      </c>
      <c r="C4183" s="39"/>
      <c r="D4183" s="39">
        <v>206.33000183105469</v>
      </c>
      <c r="E4183" s="39">
        <v>313.82998657226563</v>
      </c>
      <c r="F4183" s="39">
        <v>407.10000610351563</v>
      </c>
      <c r="G4183" s="39">
        <v>165.64999389648438</v>
      </c>
      <c r="H4183" s="39">
        <v>591.70001220703125</v>
      </c>
      <c r="I4183" s="39"/>
      <c r="J4183" s="39">
        <v>122.87999725341797</v>
      </c>
      <c r="K4183" s="39">
        <v>361.02999877929688</v>
      </c>
      <c r="L4183" s="39"/>
      <c r="M4183" s="39"/>
      <c r="N4183" s="39"/>
      <c r="O4183" s="39">
        <v>388.6099853515625</v>
      </c>
      <c r="P4183" s="39">
        <v>422.72000122070313</v>
      </c>
      <c r="Q4183" s="39">
        <v>402.07998657226563</v>
      </c>
      <c r="S4183" s="39">
        <v>343.760009765625</v>
      </c>
      <c r="T4183" s="39">
        <v>44.849998474121094</v>
      </c>
    </row>
    <row r="4184" spans="1:20">
      <c r="A4184" s="1">
        <v>43026</v>
      </c>
      <c r="B4184" s="39">
        <v>864.27001953125</v>
      </c>
      <c r="C4184" s="39"/>
      <c r="D4184" s="39">
        <v>206.75</v>
      </c>
      <c r="E4184" s="39">
        <v>313.25</v>
      </c>
      <c r="F4184" s="39">
        <v>407.60000610351563</v>
      </c>
      <c r="G4184" s="39">
        <v>166.30999755859375</v>
      </c>
      <c r="H4184" s="39">
        <v>597.66998291015625</v>
      </c>
      <c r="I4184" s="39"/>
      <c r="J4184" s="39">
        <v>142.72000122070313</v>
      </c>
      <c r="K4184" s="39">
        <v>365.80999755859375</v>
      </c>
      <c r="L4184" s="39"/>
      <c r="M4184" s="39"/>
      <c r="N4184" s="39"/>
      <c r="O4184" s="39">
        <v>392.1199951171875</v>
      </c>
      <c r="P4184" s="39">
        <v>424.35000610351563</v>
      </c>
      <c r="Q4184" s="39">
        <v>408.07998657226563</v>
      </c>
      <c r="S4184" s="39">
        <v>347.26998901367188</v>
      </c>
      <c r="T4184" s="39">
        <v>44.849998474121094</v>
      </c>
    </row>
    <row r="4185" spans="1:20">
      <c r="A4185" s="1">
        <v>43027</v>
      </c>
      <c r="B4185" s="39">
        <v>865.6500244140625</v>
      </c>
      <c r="C4185" s="39"/>
      <c r="D4185" s="39">
        <v>210.22999572753906</v>
      </c>
      <c r="E4185" s="39">
        <v>312.16000366210938</v>
      </c>
      <c r="F4185" s="39">
        <v>411.6099853515625</v>
      </c>
      <c r="G4185" s="39">
        <v>167.75</v>
      </c>
      <c r="H4185" s="39">
        <v>594.25</v>
      </c>
      <c r="I4185" s="39"/>
      <c r="J4185" s="39">
        <v>145.02000427246094</v>
      </c>
      <c r="K4185" s="39">
        <v>365.47000122070313</v>
      </c>
      <c r="L4185" s="39"/>
      <c r="M4185" s="39"/>
      <c r="N4185" s="39"/>
      <c r="O4185" s="39">
        <v>392.04000854492188</v>
      </c>
      <c r="P4185" s="39">
        <v>425.02999877929688</v>
      </c>
      <c r="Q4185" s="39">
        <v>407.17001342773438</v>
      </c>
      <c r="S4185" s="39">
        <v>347.19000244140625</v>
      </c>
      <c r="T4185" s="39">
        <v>44.849998474121094</v>
      </c>
    </row>
    <row r="4186" spans="1:20">
      <c r="A4186" s="1">
        <v>43028</v>
      </c>
      <c r="B4186" s="39">
        <v>868.07000732421875</v>
      </c>
      <c r="C4186" s="39"/>
      <c r="D4186" s="39">
        <v>210.55999755859375</v>
      </c>
      <c r="E4186" s="39">
        <v>313.41000366210938</v>
      </c>
      <c r="F4186" s="39">
        <v>412.82000732421875</v>
      </c>
      <c r="G4186" s="39">
        <v>168.72000122070313</v>
      </c>
      <c r="H4186" s="39">
        <v>593</v>
      </c>
      <c r="I4186" s="39"/>
      <c r="J4186" s="39">
        <v>141.42999267578125</v>
      </c>
      <c r="K4186" s="39">
        <v>374.29998779296875</v>
      </c>
      <c r="L4186" s="39"/>
      <c r="M4186" s="39"/>
      <c r="N4186" s="39"/>
      <c r="O4186" s="39">
        <v>395.23001098632813</v>
      </c>
      <c r="P4186" s="39">
        <v>426.3900146484375</v>
      </c>
      <c r="Q4186" s="39">
        <v>412.76998901367188</v>
      </c>
      <c r="S4186" s="39">
        <v>350.3800048828125</v>
      </c>
      <c r="T4186" s="39">
        <v>44.849998474121094</v>
      </c>
    </row>
    <row r="4187" spans="1:20">
      <c r="A4187" s="1">
        <v>43031</v>
      </c>
      <c r="B4187" s="39">
        <v>873.530029296875</v>
      </c>
      <c r="C4187" s="39"/>
      <c r="D4187" s="39">
        <v>212.69999694824219</v>
      </c>
      <c r="E4187" s="39">
        <v>313.79998779296875</v>
      </c>
      <c r="F4187" s="39">
        <v>409.45001220703125</v>
      </c>
      <c r="G4187" s="39">
        <v>168.24000549316406</v>
      </c>
      <c r="H4187" s="39">
        <v>598.3499755859375</v>
      </c>
      <c r="I4187" s="39"/>
      <c r="J4187" s="39">
        <v>115.95999908447266</v>
      </c>
      <c r="K4187" s="39">
        <v>376.739990234375</v>
      </c>
      <c r="L4187" s="39"/>
      <c r="M4187" s="39"/>
      <c r="N4187" s="39"/>
      <c r="O4187" s="39">
        <v>396.6199951171875</v>
      </c>
      <c r="P4187" s="39">
        <v>427.92999267578125</v>
      </c>
      <c r="Q4187" s="39">
        <v>414.17001342773438</v>
      </c>
      <c r="S4187" s="39">
        <v>351.76998901367188</v>
      </c>
      <c r="T4187" s="39">
        <v>44.849998474121094</v>
      </c>
    </row>
    <row r="4188" spans="1:20">
      <c r="A4188" s="1">
        <v>43032</v>
      </c>
      <c r="B4188" s="39">
        <v>879.760009765625</v>
      </c>
      <c r="C4188" s="39"/>
      <c r="D4188" s="39">
        <v>224.5</v>
      </c>
      <c r="E4188" s="39">
        <v>311.17999267578125</v>
      </c>
      <c r="F4188" s="39">
        <v>419.82000732421875</v>
      </c>
      <c r="G4188" s="39">
        <v>168.24000549316406</v>
      </c>
      <c r="H4188" s="39">
        <v>603.780029296875</v>
      </c>
      <c r="I4188" s="39"/>
      <c r="J4188" s="39">
        <v>118.12999725341797</v>
      </c>
      <c r="K4188" s="39">
        <v>370.33999633789063</v>
      </c>
      <c r="L4188" s="39"/>
      <c r="M4188" s="39"/>
      <c r="N4188" s="39"/>
      <c r="O4188" s="39">
        <v>396.6199951171875</v>
      </c>
      <c r="P4188" s="39">
        <v>430.67999267578125</v>
      </c>
      <c r="Q4188" s="39">
        <v>411.17999267578125</v>
      </c>
      <c r="S4188" s="39">
        <v>351.76998901367188</v>
      </c>
      <c r="T4188" s="39">
        <v>44.849998474121094</v>
      </c>
    </row>
    <row r="4189" spans="1:20">
      <c r="A4189" s="1">
        <v>43033</v>
      </c>
      <c r="B4189" s="39">
        <v>874.27001953125</v>
      </c>
      <c r="C4189" s="39"/>
      <c r="D4189" s="39">
        <v>214.44000244140625</v>
      </c>
      <c r="E4189" s="39">
        <v>310.05999755859375</v>
      </c>
      <c r="F4189" s="39">
        <v>414.73001098632813</v>
      </c>
      <c r="G4189" s="39">
        <v>167.69999694824219</v>
      </c>
      <c r="H4189" s="39">
        <v>600.90997314453125</v>
      </c>
      <c r="I4189" s="39"/>
      <c r="J4189" s="39">
        <v>108.84999847412109</v>
      </c>
      <c r="K4189" s="39">
        <v>364.95001220703125</v>
      </c>
      <c r="L4189" s="39"/>
      <c r="M4189" s="39"/>
      <c r="N4189" s="39"/>
      <c r="O4189" s="39">
        <v>392.5</v>
      </c>
      <c r="P4189" s="39">
        <v>426.8900146484375</v>
      </c>
      <c r="Q4189" s="39">
        <v>406.16000366210938</v>
      </c>
      <c r="S4189" s="39">
        <v>347.64999389648438</v>
      </c>
      <c r="T4189" s="39">
        <v>44.849998474121094</v>
      </c>
    </row>
    <row r="4190" spans="1:20">
      <c r="A4190" s="1">
        <v>43034</v>
      </c>
      <c r="B4190" s="39">
        <v>874.8800048828125</v>
      </c>
      <c r="C4190" s="39"/>
      <c r="D4190" s="39">
        <v>209.86000061035156</v>
      </c>
      <c r="E4190" s="39">
        <v>309.08999633789063</v>
      </c>
      <c r="F4190" s="39">
        <v>412.8800048828125</v>
      </c>
      <c r="G4190" s="39">
        <v>165.52000427246094</v>
      </c>
      <c r="H4190" s="39">
        <v>607.08001708984375</v>
      </c>
      <c r="I4190" s="39"/>
      <c r="J4190" s="39">
        <v>106.19000244140625</v>
      </c>
      <c r="K4190" s="39">
        <v>366.29000854492188</v>
      </c>
      <c r="L4190" s="39"/>
      <c r="M4190" s="39"/>
      <c r="N4190" s="39"/>
      <c r="O4190" s="39">
        <v>392.8800048828125</v>
      </c>
      <c r="P4190" s="39">
        <v>425.60000610351563</v>
      </c>
      <c r="Q4190" s="39">
        <v>408.42001342773438</v>
      </c>
      <c r="S4190" s="39">
        <v>348.02999877929688</v>
      </c>
      <c r="T4190" s="39">
        <v>44.849998474121094</v>
      </c>
    </row>
    <row r="4191" spans="1:20">
      <c r="A4191" s="1">
        <v>43035</v>
      </c>
      <c r="B4191" s="39">
        <v>874.1500244140625</v>
      </c>
      <c r="C4191" s="39"/>
      <c r="D4191" s="39">
        <v>207.69999694824219</v>
      </c>
      <c r="E4191" s="39">
        <v>304.91000366210938</v>
      </c>
      <c r="F4191" s="39">
        <v>417.20001220703125</v>
      </c>
      <c r="G4191" s="39">
        <v>163.63999938964844</v>
      </c>
      <c r="H4191" s="39">
        <v>607.030029296875</v>
      </c>
      <c r="I4191" s="39"/>
      <c r="J4191" s="39">
        <v>108.81999969482422</v>
      </c>
      <c r="K4191" s="39">
        <v>364.20999145507813</v>
      </c>
      <c r="L4191" s="39"/>
      <c r="M4191" s="39"/>
      <c r="N4191" s="39"/>
      <c r="O4191" s="39">
        <v>391.14999389648438</v>
      </c>
      <c r="P4191" s="39">
        <v>423.25</v>
      </c>
      <c r="Q4191" s="39">
        <v>407.1199951171875</v>
      </c>
      <c r="S4191" s="39">
        <v>346.29998779296875</v>
      </c>
      <c r="T4191" s="39">
        <v>44.849998474121094</v>
      </c>
    </row>
    <row r="4192" spans="1:20">
      <c r="A4192" s="1">
        <v>43038</v>
      </c>
      <c r="B4192" s="39">
        <v>871.5999755859375</v>
      </c>
      <c r="C4192" s="39"/>
      <c r="D4192" s="39">
        <v>209.3699951171875</v>
      </c>
      <c r="E4192" s="39">
        <v>304.02999877929688</v>
      </c>
      <c r="F4192" s="39">
        <v>421.19000244140625</v>
      </c>
      <c r="G4192" s="39">
        <v>178.00999450683594</v>
      </c>
      <c r="H4192" s="39">
        <v>613.739990234375</v>
      </c>
      <c r="I4192" s="39"/>
      <c r="J4192" s="39">
        <v>124.80000305175781</v>
      </c>
      <c r="K4192" s="39">
        <v>363.6199951171875</v>
      </c>
      <c r="L4192" s="39"/>
      <c r="M4192" s="39"/>
      <c r="N4192" s="39"/>
      <c r="O4192" s="39">
        <v>392.239990234375</v>
      </c>
      <c r="P4192" s="39">
        <v>423.44000244140625</v>
      </c>
      <c r="Q4192" s="39">
        <v>409.32998657226563</v>
      </c>
      <c r="S4192" s="39">
        <v>347.3900146484375</v>
      </c>
      <c r="T4192" s="39">
        <v>44.849998474121094</v>
      </c>
    </row>
    <row r="4193" spans="1:20">
      <c r="A4193" s="1">
        <v>43039</v>
      </c>
      <c r="B4193" s="39">
        <v>863.34002685546875</v>
      </c>
      <c r="C4193" s="39"/>
      <c r="D4193" s="39">
        <v>192.69000244140625</v>
      </c>
      <c r="E4193" s="39">
        <v>305.32998657226563</v>
      </c>
      <c r="F4193" s="39">
        <v>416.79998779296875</v>
      </c>
      <c r="G4193" s="39">
        <v>177.58999633789063</v>
      </c>
      <c r="H4193" s="39">
        <v>603.780029296875</v>
      </c>
      <c r="I4193" s="39"/>
      <c r="J4193" s="39">
        <v>123.76999664306641</v>
      </c>
      <c r="K4193" s="39">
        <v>365.8599853515625</v>
      </c>
      <c r="L4193" s="39"/>
      <c r="M4193" s="39"/>
      <c r="N4193" s="39"/>
      <c r="O4193" s="39">
        <v>389.739990234375</v>
      </c>
      <c r="P4193" s="39">
        <v>419.20001220703125</v>
      </c>
      <c r="Q4193" s="39">
        <v>408.41000366210938</v>
      </c>
      <c r="S4193" s="39">
        <v>344.8900146484375</v>
      </c>
      <c r="T4193" s="39">
        <v>44.849998474121094</v>
      </c>
    </row>
    <row r="4194" spans="1:20">
      <c r="A4194" s="1">
        <v>43040</v>
      </c>
      <c r="B4194" s="39">
        <v>859.53997802734375</v>
      </c>
      <c r="C4194" s="39"/>
      <c r="D4194" s="39">
        <v>197.80999755859375</v>
      </c>
      <c r="E4194" s="39">
        <v>305.79000854492188</v>
      </c>
      <c r="F4194" s="39">
        <v>423.41000366210938</v>
      </c>
      <c r="G4194" s="39">
        <v>172.46000671386719</v>
      </c>
      <c r="H4194" s="39">
        <v>598.83001708984375</v>
      </c>
      <c r="I4194" s="39"/>
      <c r="J4194" s="39">
        <v>129.27999877929688</v>
      </c>
      <c r="K4194" s="39">
        <v>366.95999145507813</v>
      </c>
      <c r="L4194" s="39"/>
      <c r="M4194" s="39"/>
      <c r="N4194" s="39"/>
      <c r="O4194" s="39">
        <v>389.8800048828125</v>
      </c>
      <c r="P4194" s="39">
        <v>419.57998657226563</v>
      </c>
      <c r="Q4194" s="39">
        <v>408.32998657226563</v>
      </c>
      <c r="S4194" s="39">
        <v>345.02999877929688</v>
      </c>
      <c r="T4194" s="39">
        <v>44.849998474121094</v>
      </c>
    </row>
    <row r="4195" spans="1:20">
      <c r="A4195" s="1">
        <v>43041</v>
      </c>
      <c r="B4195" s="39">
        <v>862.83001708984375</v>
      </c>
      <c r="C4195" s="39"/>
      <c r="D4195" s="39">
        <v>197.96000671386719</v>
      </c>
      <c r="E4195" s="39">
        <v>306.41000366210938</v>
      </c>
      <c r="F4195" s="39">
        <v>423.04998779296875</v>
      </c>
      <c r="G4195" s="39">
        <v>174.33000183105469</v>
      </c>
      <c r="H4195" s="39">
        <v>589.54998779296875</v>
      </c>
      <c r="I4195" s="39"/>
      <c r="J4195" s="39">
        <v>129.25</v>
      </c>
      <c r="K4195" s="39">
        <v>365.8800048828125</v>
      </c>
      <c r="L4195" s="39"/>
      <c r="M4195" s="39"/>
      <c r="N4195" s="39"/>
      <c r="O4195" s="39">
        <v>389.10000610351563</v>
      </c>
      <c r="P4195" s="39">
        <v>420.73001098632813</v>
      </c>
      <c r="Q4195" s="39">
        <v>405.32000732421875</v>
      </c>
      <c r="S4195" s="39">
        <v>344.25</v>
      </c>
      <c r="T4195" s="39">
        <v>44.849998474121094</v>
      </c>
    </row>
    <row r="4196" spans="1:20">
      <c r="A4196" s="1">
        <v>43042</v>
      </c>
      <c r="B4196" s="39">
        <v>860.78997802734375</v>
      </c>
      <c r="C4196" s="39"/>
      <c r="D4196" s="39">
        <v>198.6300048828125</v>
      </c>
      <c r="E4196" s="39">
        <v>301.1400146484375</v>
      </c>
      <c r="F4196" s="39">
        <v>423.260009765625</v>
      </c>
      <c r="G4196" s="39">
        <v>167.05000305175781</v>
      </c>
      <c r="H4196" s="39">
        <v>587.989990234375</v>
      </c>
      <c r="I4196" s="39"/>
      <c r="J4196" s="39">
        <v>128.69000244140625</v>
      </c>
      <c r="K4196" s="39">
        <v>358.45999145507813</v>
      </c>
      <c r="L4196" s="39"/>
      <c r="M4196" s="39"/>
      <c r="N4196" s="39"/>
      <c r="O4196" s="39">
        <v>384.98001098632813</v>
      </c>
      <c r="P4196" s="39">
        <v>417.45001220703125</v>
      </c>
      <c r="Q4196" s="39">
        <v>399.75</v>
      </c>
      <c r="S4196" s="39">
        <v>340.1300048828125</v>
      </c>
      <c r="T4196" s="39">
        <v>44.849998474121094</v>
      </c>
    </row>
    <row r="4197" spans="1:20">
      <c r="A4197" s="1">
        <v>43045</v>
      </c>
      <c r="B4197" s="39">
        <v>841.28997802734375</v>
      </c>
      <c r="C4197" s="39"/>
      <c r="D4197" s="39">
        <v>221.69000244140625</v>
      </c>
      <c r="E4197" s="39">
        <v>300.66000366210938</v>
      </c>
      <c r="F4197" s="39">
        <v>434.77999877929688</v>
      </c>
      <c r="G4197" s="39">
        <v>162.05000305175781</v>
      </c>
      <c r="H4197" s="39">
        <v>567.58001708984375</v>
      </c>
      <c r="I4197" s="39"/>
      <c r="J4197" s="39">
        <v>136.17999267578125</v>
      </c>
      <c r="K4197" s="39">
        <v>353.80999755859375</v>
      </c>
      <c r="L4197" s="39"/>
      <c r="M4197" s="39"/>
      <c r="N4197" s="39"/>
      <c r="O4197" s="39">
        <v>381.23001098632813</v>
      </c>
      <c r="P4197" s="39">
        <v>416.8900146484375</v>
      </c>
      <c r="Q4197" s="39">
        <v>392.04000854492188</v>
      </c>
      <c r="S4197" s="39">
        <v>336.3800048828125</v>
      </c>
      <c r="T4197" s="39">
        <v>44.849998474121094</v>
      </c>
    </row>
    <row r="4198" spans="1:20">
      <c r="A4198" s="1">
        <v>43046</v>
      </c>
      <c r="B4198" s="39">
        <v>837.55999755859375</v>
      </c>
      <c r="C4198" s="39"/>
      <c r="D4198" s="39">
        <v>222.50999450683594</v>
      </c>
      <c r="E4198" s="39">
        <v>297.23001098632813</v>
      </c>
      <c r="F4198" s="39">
        <v>438.44000244140625</v>
      </c>
      <c r="G4198" s="39">
        <v>160.6199951171875</v>
      </c>
      <c r="H4198" s="39">
        <v>571.0999755859375</v>
      </c>
      <c r="I4198" s="39"/>
      <c r="J4198" s="39">
        <v>136.80000305175781</v>
      </c>
      <c r="K4198" s="39">
        <v>362.70001220703125</v>
      </c>
      <c r="L4198" s="39"/>
      <c r="M4198" s="39"/>
      <c r="N4198" s="39"/>
      <c r="O4198" s="39">
        <v>383.32000732421875</v>
      </c>
      <c r="P4198" s="39">
        <v>414.66000366210938</v>
      </c>
      <c r="Q4198" s="39">
        <v>399.1099853515625</v>
      </c>
      <c r="S4198" s="39">
        <v>338.47000122070313</v>
      </c>
      <c r="T4198" s="39">
        <v>44.849998474121094</v>
      </c>
    </row>
    <row r="4199" spans="1:20">
      <c r="A4199" s="1">
        <v>43047</v>
      </c>
      <c r="B4199" s="39">
        <v>848.09002685546875</v>
      </c>
      <c r="C4199" s="39"/>
      <c r="D4199" s="39">
        <v>219.38999938964844</v>
      </c>
      <c r="E4199" s="39">
        <v>294.79998779296875</v>
      </c>
      <c r="F4199" s="39">
        <v>435.17001342773438</v>
      </c>
      <c r="G4199" s="39">
        <v>170.72999572753906</v>
      </c>
      <c r="H4199" s="39">
        <v>569.67999267578125</v>
      </c>
      <c r="I4199" s="39"/>
      <c r="J4199" s="39">
        <v>134.72999572753906</v>
      </c>
      <c r="K4199" s="39">
        <v>361.25</v>
      </c>
      <c r="L4199" s="39"/>
      <c r="M4199" s="39"/>
      <c r="N4199" s="39"/>
      <c r="O4199" s="39">
        <v>383.14999389648438</v>
      </c>
      <c r="P4199" s="39">
        <v>415.66000366210938</v>
      </c>
      <c r="Q4199" s="39">
        <v>397.6300048828125</v>
      </c>
      <c r="S4199" s="39">
        <v>338.29998779296875</v>
      </c>
      <c r="T4199" s="39">
        <v>44.849998474121094</v>
      </c>
    </row>
    <row r="4200" spans="1:20">
      <c r="A4200" s="1">
        <v>43048</v>
      </c>
      <c r="B4200" s="39">
        <v>854.27001953125</v>
      </c>
      <c r="C4200" s="39"/>
      <c r="D4200" s="39">
        <v>222.11000061035156</v>
      </c>
      <c r="E4200" s="39">
        <v>293.32000732421875</v>
      </c>
      <c r="F4200" s="39">
        <v>438.6400146484375</v>
      </c>
      <c r="G4200" s="39">
        <v>161.21000671386719</v>
      </c>
      <c r="H4200" s="39">
        <v>569.6300048828125</v>
      </c>
      <c r="I4200" s="39"/>
      <c r="J4200" s="39">
        <v>134.75999450683594</v>
      </c>
      <c r="K4200" s="39">
        <v>363.44000244140625</v>
      </c>
      <c r="L4200" s="39"/>
      <c r="M4200" s="39"/>
      <c r="N4200" s="39"/>
      <c r="O4200" s="39">
        <v>384.29000854492188</v>
      </c>
      <c r="P4200" s="39">
        <v>416.60000610351563</v>
      </c>
      <c r="Q4200" s="39">
        <v>399.1400146484375</v>
      </c>
      <c r="S4200" s="39">
        <v>339.44000244140625</v>
      </c>
      <c r="T4200" s="39">
        <v>44.849998474121094</v>
      </c>
    </row>
    <row r="4201" spans="1:20">
      <c r="A4201" s="1">
        <v>43049</v>
      </c>
      <c r="B4201" s="39">
        <v>868.989990234375</v>
      </c>
      <c r="C4201" s="39"/>
      <c r="D4201" s="39">
        <v>216.72999572753906</v>
      </c>
      <c r="E4201" s="39">
        <v>296.02999877929688</v>
      </c>
      <c r="F4201" s="39">
        <v>433.89999389648438</v>
      </c>
      <c r="G4201" s="39">
        <v>160.24000549316406</v>
      </c>
      <c r="H4201" s="39">
        <v>570.80999755859375</v>
      </c>
      <c r="I4201" s="39"/>
      <c r="J4201" s="39">
        <v>134.53999328613281</v>
      </c>
      <c r="K4201" s="39">
        <v>369.04000854492188</v>
      </c>
      <c r="L4201" s="39"/>
      <c r="M4201" s="39"/>
      <c r="N4201" s="39"/>
      <c r="O4201" s="39">
        <v>387.8900146484375</v>
      </c>
      <c r="P4201" s="39">
        <v>420.1199951171875</v>
      </c>
      <c r="Q4201" s="39">
        <v>403.30999755859375</v>
      </c>
      <c r="S4201" s="39">
        <v>343.04000854492188</v>
      </c>
      <c r="T4201" s="39">
        <v>44.849998474121094</v>
      </c>
    </row>
    <row r="4202" spans="1:20">
      <c r="A4202" s="1">
        <v>43052</v>
      </c>
      <c r="B4202" s="39">
        <v>897.010009765625</v>
      </c>
      <c r="C4202" s="39"/>
      <c r="D4202" s="39">
        <v>210.80999755859375</v>
      </c>
      <c r="E4202" s="39">
        <v>296.77999877929688</v>
      </c>
      <c r="F4202" s="39">
        <v>435.54998779296875</v>
      </c>
      <c r="G4202" s="39">
        <v>160.74000549316406</v>
      </c>
      <c r="H4202" s="39">
        <v>587.8499755859375</v>
      </c>
      <c r="I4202" s="39"/>
      <c r="J4202" s="39">
        <v>139.36000061035156</v>
      </c>
      <c r="K4202" s="39">
        <v>370.41000366210938</v>
      </c>
      <c r="L4202" s="39"/>
      <c r="M4202" s="39"/>
      <c r="N4202" s="39"/>
      <c r="O4202" s="39">
        <v>393.30999755859375</v>
      </c>
      <c r="P4202" s="39">
        <v>426.20999145507813</v>
      </c>
      <c r="Q4202" s="39">
        <v>408.69000244140625</v>
      </c>
      <c r="S4202" s="39">
        <v>348.45999145507813</v>
      </c>
      <c r="T4202" s="39">
        <v>44.849998474121094</v>
      </c>
    </row>
    <row r="4203" spans="1:20">
      <c r="A4203" s="1">
        <v>43053</v>
      </c>
      <c r="B4203" s="39">
        <v>904.489990234375</v>
      </c>
      <c r="C4203" s="39"/>
      <c r="D4203" s="39">
        <v>211.67999267578125</v>
      </c>
      <c r="E4203" s="39">
        <v>296.94000244140625</v>
      </c>
      <c r="F4203" s="39">
        <v>435.25</v>
      </c>
      <c r="G4203" s="39">
        <v>160.69000244140625</v>
      </c>
      <c r="H4203" s="39">
        <v>589.08001708984375</v>
      </c>
      <c r="I4203" s="39"/>
      <c r="J4203" s="39">
        <v>137.02999877929688</v>
      </c>
      <c r="K4203" s="39">
        <v>347.82998657226563</v>
      </c>
      <c r="L4203" s="39"/>
      <c r="M4203" s="39"/>
      <c r="N4203" s="39"/>
      <c r="O4203" s="39">
        <v>387.260009765625</v>
      </c>
      <c r="P4203" s="39">
        <v>428.14999389648438</v>
      </c>
      <c r="Q4203" s="39">
        <v>393.1400146484375</v>
      </c>
      <c r="S4203" s="39">
        <v>342.41000366210938</v>
      </c>
      <c r="T4203" s="39">
        <v>44.849998474121094</v>
      </c>
    </row>
    <row r="4204" spans="1:20">
      <c r="A4204" s="1">
        <v>43054</v>
      </c>
      <c r="B4204" s="39">
        <v>908.3499755859375</v>
      </c>
      <c r="C4204" s="39"/>
      <c r="D4204" s="39">
        <v>213.67999267578125</v>
      </c>
      <c r="E4204" s="39">
        <v>298.75</v>
      </c>
      <c r="F4204" s="39">
        <v>438.42999267578125</v>
      </c>
      <c r="G4204" s="39">
        <v>159.75999450683594</v>
      </c>
      <c r="H4204" s="39">
        <v>589.780029296875</v>
      </c>
      <c r="I4204" s="39"/>
      <c r="J4204" s="39">
        <v>134.61000061035156</v>
      </c>
      <c r="K4204" s="39">
        <v>346.8599853515625</v>
      </c>
      <c r="L4204" s="39"/>
      <c r="M4204" s="39"/>
      <c r="N4204" s="39"/>
      <c r="O4204" s="39">
        <v>388.08999633789063</v>
      </c>
      <c r="P4204" s="39">
        <v>430.42999267578125</v>
      </c>
      <c r="Q4204" s="39">
        <v>392.489990234375</v>
      </c>
      <c r="S4204" s="39">
        <v>343.239990234375</v>
      </c>
      <c r="T4204" s="39">
        <v>44.849998474121094</v>
      </c>
    </row>
    <row r="4205" spans="1:20">
      <c r="A4205" s="1">
        <v>43055</v>
      </c>
      <c r="B4205" s="39">
        <v>888.72998046875</v>
      </c>
      <c r="C4205" s="39"/>
      <c r="D4205" s="39">
        <v>212.05999755859375</v>
      </c>
      <c r="E4205" s="39">
        <v>299.239990234375</v>
      </c>
      <c r="F4205" s="39">
        <v>434.760009765625</v>
      </c>
      <c r="G4205" s="39">
        <v>165.83000183105469</v>
      </c>
      <c r="H4205" s="39">
        <v>592.66998291015625</v>
      </c>
      <c r="I4205" s="39"/>
      <c r="J4205" s="39">
        <v>136.25999450683594</v>
      </c>
      <c r="K4205" s="39">
        <v>342.42999267578125</v>
      </c>
      <c r="L4205" s="39"/>
      <c r="M4205" s="39"/>
      <c r="N4205" s="39"/>
      <c r="O4205" s="39">
        <v>384.82998657226563</v>
      </c>
      <c r="P4205" s="39">
        <v>425.8800048828125</v>
      </c>
      <c r="Q4205" s="39">
        <v>390.20999145507813</v>
      </c>
      <c r="S4205" s="39">
        <v>339.98001098632813</v>
      </c>
      <c r="T4205" s="39">
        <v>44.849998474121094</v>
      </c>
    </row>
    <row r="4206" spans="1:20">
      <c r="A4206" s="1">
        <v>43056</v>
      </c>
      <c r="B4206" s="39">
        <v>887.6099853515625</v>
      </c>
      <c r="C4206" s="39"/>
      <c r="D4206" s="39">
        <v>214.16000366210938</v>
      </c>
      <c r="E4206" s="39">
        <v>299.76998901367188</v>
      </c>
      <c r="F4206" s="39">
        <v>439.17001342773438</v>
      </c>
      <c r="G4206" s="39">
        <v>181.38999938964844</v>
      </c>
      <c r="H4206" s="39">
        <v>590.71002197265625</v>
      </c>
      <c r="I4206" s="39"/>
      <c r="J4206" s="39">
        <v>137.10000610351563</v>
      </c>
      <c r="K4206" s="39">
        <v>341.8900146484375</v>
      </c>
      <c r="L4206" s="39"/>
      <c r="M4206" s="39"/>
      <c r="N4206" s="39"/>
      <c r="O4206" s="39">
        <v>385.14999389648438</v>
      </c>
      <c r="P4206" s="39">
        <v>427.260009765625</v>
      </c>
      <c r="Q4206" s="39">
        <v>389.42001342773438</v>
      </c>
      <c r="S4206" s="39">
        <v>340.29998779296875</v>
      </c>
      <c r="T4206" s="39">
        <v>44.849998474121094</v>
      </c>
    </row>
    <row r="4207" spans="1:20">
      <c r="A4207" s="1">
        <v>43059</v>
      </c>
      <c r="B4207" s="39">
        <v>891.22998046875</v>
      </c>
      <c r="C4207" s="39"/>
      <c r="D4207" s="39">
        <v>217.91999816894531</v>
      </c>
      <c r="E4207" s="39">
        <v>301.23001098632813</v>
      </c>
      <c r="F4207" s="39">
        <v>436.1300048828125</v>
      </c>
      <c r="G4207" s="39">
        <v>179.47000122070313</v>
      </c>
      <c r="H4207" s="39">
        <v>585.34002685546875</v>
      </c>
      <c r="I4207" s="39"/>
      <c r="J4207" s="39">
        <v>131.50999450683594</v>
      </c>
      <c r="K4207" s="39">
        <v>343.94000244140625</v>
      </c>
      <c r="L4207" s="39"/>
      <c r="M4207" s="39"/>
      <c r="N4207" s="39"/>
      <c r="O4207" s="39">
        <v>385.95001220703125</v>
      </c>
      <c r="P4207" s="39">
        <v>429.1099853515625</v>
      </c>
      <c r="Q4207" s="39">
        <v>389.19000244140625</v>
      </c>
      <c r="S4207" s="39">
        <v>341.10000610351563</v>
      </c>
      <c r="T4207" s="39">
        <v>44.849998474121094</v>
      </c>
    </row>
    <row r="4208" spans="1:20">
      <c r="A4208" s="1">
        <v>43060</v>
      </c>
      <c r="B4208" s="39">
        <v>901.42999267578125</v>
      </c>
      <c r="C4208" s="39"/>
      <c r="D4208" s="39">
        <v>218.27000427246094</v>
      </c>
      <c r="E4208" s="39">
        <v>304.5</v>
      </c>
      <c r="F4208" s="39">
        <v>435.92999267578125</v>
      </c>
      <c r="G4208" s="39">
        <v>179.89999389648438</v>
      </c>
      <c r="H4208" s="39">
        <v>584.69000244140625</v>
      </c>
      <c r="I4208" s="39"/>
      <c r="J4208" s="39">
        <v>131.75</v>
      </c>
      <c r="K4208" s="39">
        <v>352.70001220703125</v>
      </c>
      <c r="L4208" s="39"/>
      <c r="M4208" s="39"/>
      <c r="N4208" s="39"/>
      <c r="O4208" s="39">
        <v>390.6099853515625</v>
      </c>
      <c r="P4208" s="39">
        <v>433.1400146484375</v>
      </c>
      <c r="Q4208" s="39">
        <v>395.1400146484375</v>
      </c>
      <c r="S4208" s="39">
        <v>345.760009765625</v>
      </c>
      <c r="T4208" s="39">
        <v>44.849998474121094</v>
      </c>
    </row>
    <row r="4209" spans="1:20">
      <c r="A4209" s="1">
        <v>43061</v>
      </c>
      <c r="B4209" s="39">
        <v>891.469970703125</v>
      </c>
      <c r="C4209" s="39"/>
      <c r="D4209" s="39">
        <v>219.91999816894531</v>
      </c>
      <c r="E4209" s="39">
        <v>301.69000244140625</v>
      </c>
      <c r="F4209" s="39">
        <v>435.42001342773438</v>
      </c>
      <c r="G4209" s="39">
        <v>173.85000610351563</v>
      </c>
      <c r="H4209" s="39">
        <v>581.90997314453125</v>
      </c>
      <c r="I4209" s="39"/>
      <c r="J4209" s="39">
        <v>139.38999938964844</v>
      </c>
      <c r="K4209" s="39">
        <v>353.66000366210938</v>
      </c>
      <c r="L4209" s="39"/>
      <c r="M4209" s="39"/>
      <c r="N4209" s="39"/>
      <c r="O4209" s="39">
        <v>388.98001098632813</v>
      </c>
      <c r="P4209" s="39">
        <v>429.3900146484375</v>
      </c>
      <c r="Q4209" s="39">
        <v>395.6099853515625</v>
      </c>
      <c r="S4209" s="39">
        <v>344.1300048828125</v>
      </c>
      <c r="T4209" s="39">
        <v>44.849998474121094</v>
      </c>
    </row>
    <row r="4210" spans="1:20">
      <c r="A4210" s="1">
        <v>43062</v>
      </c>
    </row>
    <row r="4211" spans="1:20">
      <c r="A4211" s="1">
        <v>43063</v>
      </c>
      <c r="B4211" s="39">
        <v>897.6400146484375</v>
      </c>
      <c r="C4211" s="39"/>
      <c r="D4211" s="39">
        <v>231.30000305175781</v>
      </c>
      <c r="E4211" s="39">
        <v>300.5</v>
      </c>
      <c r="F4211" s="39">
        <v>429.44000244140625</v>
      </c>
      <c r="G4211" s="39">
        <v>171.88999938964844</v>
      </c>
      <c r="H4211" s="39">
        <v>569.510009765625</v>
      </c>
      <c r="I4211" s="39"/>
      <c r="J4211" s="39">
        <v>131.05999755859375</v>
      </c>
      <c r="K4211" s="39">
        <v>355.25</v>
      </c>
      <c r="L4211" s="39"/>
      <c r="M4211" s="39"/>
      <c r="N4211" s="39"/>
      <c r="O4211" s="39">
        <v>388.92999267578125</v>
      </c>
      <c r="P4211" s="39">
        <v>431.510009765625</v>
      </c>
      <c r="Q4211" s="39">
        <v>393.19000244140625</v>
      </c>
      <c r="S4211" s="39">
        <v>344.07998657226563</v>
      </c>
      <c r="T4211" s="39">
        <v>44.849998474121094</v>
      </c>
    </row>
    <row r="4212" spans="1:20">
      <c r="A4212" s="1">
        <v>43066</v>
      </c>
      <c r="B4212" s="39">
        <v>874.28997802734375</v>
      </c>
      <c r="C4212" s="39"/>
      <c r="D4212" s="39">
        <v>229.02000427246094</v>
      </c>
      <c r="E4212" s="39">
        <v>299.83999633789063</v>
      </c>
      <c r="F4212" s="39">
        <v>433.42001342773438</v>
      </c>
      <c r="G4212" s="39">
        <v>173.13999938964844</v>
      </c>
      <c r="H4212" s="39">
        <v>583.80999755859375</v>
      </c>
      <c r="I4212" s="39"/>
      <c r="J4212" s="39">
        <v>134.44000244140625</v>
      </c>
      <c r="K4212" s="39">
        <v>357.1400146484375</v>
      </c>
      <c r="L4212" s="39"/>
      <c r="M4212" s="39"/>
      <c r="N4212" s="39"/>
      <c r="O4212" s="39">
        <v>388.33999633789063</v>
      </c>
      <c r="P4212" s="39">
        <v>425.739990234375</v>
      </c>
      <c r="Q4212" s="39">
        <v>398.17999267578125</v>
      </c>
      <c r="S4212" s="39">
        <v>343.489990234375</v>
      </c>
      <c r="T4212" s="39">
        <v>44.849998474121094</v>
      </c>
    </row>
    <row r="4213" spans="1:20">
      <c r="A4213" s="1">
        <v>43067</v>
      </c>
      <c r="B4213" s="39">
        <v>867.219970703125</v>
      </c>
      <c r="C4213" s="39"/>
      <c r="D4213" s="39">
        <v>228.92999267578125</v>
      </c>
      <c r="E4213" s="39">
        <v>295.20001220703125</v>
      </c>
      <c r="F4213" s="39">
        <v>429.95001220703125</v>
      </c>
      <c r="G4213" s="39">
        <v>174.02000427246094</v>
      </c>
      <c r="H4213" s="39">
        <v>573.77001953125</v>
      </c>
      <c r="I4213" s="39"/>
      <c r="J4213" s="39">
        <v>137.22000122070313</v>
      </c>
      <c r="K4213" s="39">
        <v>361.3699951171875</v>
      </c>
      <c r="L4213" s="39"/>
      <c r="M4213" s="39"/>
      <c r="N4213" s="39"/>
      <c r="O4213" s="39">
        <v>386.6199951171875</v>
      </c>
      <c r="P4213" s="39">
        <v>421.60000610351563</v>
      </c>
      <c r="Q4213" s="39">
        <v>398.8599853515625</v>
      </c>
      <c r="S4213" s="39">
        <v>341.76998901367188</v>
      </c>
      <c r="T4213" s="39">
        <v>44.849998474121094</v>
      </c>
    </row>
    <row r="4214" spans="1:20">
      <c r="A4214" s="1">
        <v>43068</v>
      </c>
      <c r="B4214" s="39">
        <v>892.59002685546875</v>
      </c>
      <c r="C4214" s="39"/>
      <c r="D4214" s="39">
        <v>213.36000061035156</v>
      </c>
      <c r="E4214" s="39">
        <v>297.52999877929688</v>
      </c>
      <c r="F4214" s="39">
        <v>425.5</v>
      </c>
      <c r="G4214" s="39">
        <v>158.82000732421875</v>
      </c>
      <c r="H4214" s="39">
        <v>587.42999267578125</v>
      </c>
      <c r="I4214" s="39"/>
      <c r="J4214" s="39">
        <v>120.54000091552734</v>
      </c>
      <c r="K4214" s="39">
        <v>367.91000366210938</v>
      </c>
      <c r="L4214" s="39"/>
      <c r="M4214" s="39"/>
      <c r="N4214" s="39"/>
      <c r="O4214" s="39">
        <v>391.42999267578125</v>
      </c>
      <c r="P4214" s="39">
        <v>425.16000366210938</v>
      </c>
      <c r="Q4214" s="39">
        <v>405.67001342773438</v>
      </c>
      <c r="S4214" s="39">
        <v>346.57998657226563</v>
      </c>
      <c r="T4214" s="39">
        <v>44.849998474121094</v>
      </c>
    </row>
    <row r="4215" spans="1:20">
      <c r="A4215" s="1">
        <v>43069</v>
      </c>
      <c r="B4215" s="39">
        <v>885.280029296875</v>
      </c>
      <c r="C4215" s="39"/>
      <c r="D4215" s="39">
        <v>210.17999267578125</v>
      </c>
      <c r="E4215" s="39">
        <v>290.23001098632813</v>
      </c>
      <c r="F4215" s="39">
        <v>423.95999145507813</v>
      </c>
      <c r="G4215" s="39">
        <v>158.44000244140625</v>
      </c>
      <c r="H4215" s="39">
        <v>579.760009765625</v>
      </c>
      <c r="I4215" s="39"/>
      <c r="J4215" s="39">
        <v>107.98000335693359</v>
      </c>
      <c r="K4215" s="39">
        <v>363.20001220703125</v>
      </c>
      <c r="L4215" s="39"/>
      <c r="M4215" s="39"/>
      <c r="N4215" s="39"/>
      <c r="O4215" s="39">
        <v>385.8599853515625</v>
      </c>
      <c r="P4215" s="39">
        <v>419.239990234375</v>
      </c>
      <c r="Q4215" s="39">
        <v>399.760009765625</v>
      </c>
      <c r="S4215" s="39">
        <v>341.010009765625</v>
      </c>
      <c r="T4215" s="39">
        <v>44.849998474121094</v>
      </c>
    </row>
    <row r="4216" spans="1:20">
      <c r="A4216" s="1">
        <v>43070</v>
      </c>
      <c r="B4216" s="39">
        <v>880.1099853515625</v>
      </c>
      <c r="C4216" s="39"/>
      <c r="D4216" s="39">
        <v>207.92999267578125</v>
      </c>
      <c r="E4216" s="39">
        <v>293.83999633789063</v>
      </c>
      <c r="F4216" s="39">
        <v>405.67001342773438</v>
      </c>
      <c r="G4216" s="39">
        <v>158.6199951171875</v>
      </c>
      <c r="H4216" s="39">
        <v>590.05999755859375</v>
      </c>
      <c r="I4216" s="39"/>
      <c r="J4216" s="39">
        <v>108.76999664306641</v>
      </c>
      <c r="K4216" s="39">
        <v>364.5</v>
      </c>
      <c r="L4216" s="39"/>
      <c r="M4216" s="39"/>
      <c r="N4216" s="39"/>
      <c r="O4216" s="39">
        <v>386.8900146484375</v>
      </c>
      <c r="P4216" s="39">
        <v>418.17001342773438</v>
      </c>
      <c r="Q4216" s="39">
        <v>403.20999145507813</v>
      </c>
      <c r="S4216" s="39">
        <v>342.04000854492188</v>
      </c>
      <c r="T4216" s="39">
        <v>44.849998474121094</v>
      </c>
    </row>
    <row r="4217" spans="1:20">
      <c r="A4217" s="1">
        <v>43073</v>
      </c>
      <c r="B4217" s="39">
        <v>894.66998291015625</v>
      </c>
      <c r="C4217" s="39"/>
      <c r="D4217" s="39">
        <v>206.53999328613281</v>
      </c>
      <c r="E4217" s="39">
        <v>293.70999145507813</v>
      </c>
      <c r="F4217" s="39">
        <v>410.51998901367188</v>
      </c>
      <c r="G4217" s="39">
        <v>160.75999450683594</v>
      </c>
      <c r="H4217" s="39">
        <v>583.1400146484375</v>
      </c>
      <c r="I4217" s="39"/>
      <c r="J4217" s="39">
        <v>108.11000061035156</v>
      </c>
      <c r="K4217" s="39">
        <v>366.32000732421875</v>
      </c>
      <c r="L4217" s="39"/>
      <c r="M4217" s="39"/>
      <c r="N4217" s="39"/>
      <c r="O4217" s="39">
        <v>388.42999267578125</v>
      </c>
      <c r="P4217" s="39">
        <v>421.72000122070313</v>
      </c>
      <c r="Q4217" s="39">
        <v>402.75</v>
      </c>
      <c r="S4217" s="39">
        <v>343.57998657226563</v>
      </c>
      <c r="T4217" s="39">
        <v>44.849998474121094</v>
      </c>
    </row>
    <row r="4218" spans="1:20">
      <c r="A4218" s="1">
        <v>43074</v>
      </c>
      <c r="B4218" s="39">
        <v>892.010009765625</v>
      </c>
      <c r="C4218" s="39"/>
      <c r="D4218" s="39">
        <v>205.25999450683594</v>
      </c>
      <c r="E4218" s="39">
        <v>295.95001220703125</v>
      </c>
      <c r="F4218" s="39">
        <v>404.94000244140625</v>
      </c>
      <c r="G4218" s="39">
        <v>162.05000305175781</v>
      </c>
      <c r="H4218" s="39">
        <v>576.3900146484375</v>
      </c>
      <c r="I4218" s="39"/>
      <c r="J4218" s="39">
        <v>110.30999755859375</v>
      </c>
      <c r="K4218" s="39">
        <v>366.22000122070313</v>
      </c>
      <c r="L4218" s="39"/>
      <c r="M4218" s="39"/>
      <c r="N4218" s="39"/>
      <c r="O4218" s="39">
        <v>387.69000244140625</v>
      </c>
      <c r="P4218" s="39">
        <v>421.66000366210938</v>
      </c>
      <c r="Q4218" s="39">
        <v>401.19000244140625</v>
      </c>
      <c r="S4218" s="39">
        <v>342.83999633789063</v>
      </c>
      <c r="T4218" s="39">
        <v>44.849998474121094</v>
      </c>
    </row>
    <row r="4219" spans="1:20">
      <c r="A4219" s="1">
        <v>43075</v>
      </c>
      <c r="B4219" s="39">
        <v>873.95001220703125</v>
      </c>
      <c r="C4219" s="39"/>
      <c r="D4219" s="39">
        <v>212.71000671386719</v>
      </c>
      <c r="E4219" s="39">
        <v>292.95999145507813</v>
      </c>
      <c r="F4219" s="39">
        <v>406.8800048828125</v>
      </c>
      <c r="G4219" s="39">
        <v>181.77000427246094</v>
      </c>
      <c r="H4219" s="39">
        <v>574.97998046875</v>
      </c>
      <c r="I4219" s="39"/>
      <c r="J4219" s="39">
        <v>110.76000213623047</v>
      </c>
      <c r="K4219" s="39">
        <v>369.26998901367188</v>
      </c>
      <c r="L4219" s="39"/>
      <c r="M4219" s="39"/>
      <c r="N4219" s="39"/>
      <c r="O4219" s="39">
        <v>386.82000732421875</v>
      </c>
      <c r="P4219" s="39">
        <v>418.23001098632813</v>
      </c>
      <c r="Q4219" s="39">
        <v>402.989990234375</v>
      </c>
      <c r="S4219" s="39">
        <v>341.97000122070313</v>
      </c>
      <c r="T4219" s="39">
        <v>44.849998474121094</v>
      </c>
    </row>
    <row r="4220" spans="1:20">
      <c r="A4220" s="1">
        <v>43076</v>
      </c>
      <c r="B4220" s="39">
        <v>873.27001953125</v>
      </c>
      <c r="C4220" s="39"/>
      <c r="D4220" s="39">
        <v>192.02000427246094</v>
      </c>
      <c r="E4220" s="39">
        <v>296.010009765625</v>
      </c>
      <c r="F4220" s="39">
        <v>407.97000122070313</v>
      </c>
      <c r="G4220" s="39">
        <v>180.92999267578125</v>
      </c>
      <c r="H4220" s="39">
        <v>576.3800048828125</v>
      </c>
      <c r="I4220" s="39"/>
      <c r="J4220" s="39">
        <v>107.30999755859375</v>
      </c>
      <c r="K4220" s="39">
        <v>376.79000854492188</v>
      </c>
      <c r="L4220" s="39"/>
      <c r="M4220" s="39"/>
      <c r="N4220" s="39"/>
      <c r="O4220" s="39">
        <v>388.30999755859375</v>
      </c>
      <c r="P4220" s="39">
        <v>416.35000610351563</v>
      </c>
      <c r="Q4220" s="39">
        <v>408.35000610351563</v>
      </c>
      <c r="S4220" s="39">
        <v>343.45999145507813</v>
      </c>
      <c r="T4220" s="39">
        <v>44.849998474121094</v>
      </c>
    </row>
    <row r="4221" spans="1:20">
      <c r="A4221" s="1">
        <v>43077</v>
      </c>
      <c r="B4221" s="39">
        <v>866.1199951171875</v>
      </c>
      <c r="C4221" s="39"/>
      <c r="D4221" s="39">
        <v>187.77999877929688</v>
      </c>
      <c r="E4221" s="39">
        <v>294.82998657226563</v>
      </c>
      <c r="F4221" s="39">
        <v>413.30999755859375</v>
      </c>
      <c r="G4221" s="39">
        <v>181.6199951171875</v>
      </c>
      <c r="H4221" s="39">
        <v>572.15997314453125</v>
      </c>
      <c r="I4221" s="39"/>
      <c r="J4221" s="39">
        <v>107.11000061035156</v>
      </c>
      <c r="K4221" s="39">
        <v>377.48001098632813</v>
      </c>
      <c r="L4221" s="39"/>
      <c r="M4221" s="39"/>
      <c r="N4221" s="39"/>
      <c r="O4221" s="39">
        <v>386.82998657226563</v>
      </c>
      <c r="P4221" s="39">
        <v>413.85000610351563</v>
      </c>
      <c r="Q4221" s="39">
        <v>407.79000854492188</v>
      </c>
      <c r="S4221" s="39">
        <v>341.98001098632813</v>
      </c>
      <c r="T4221" s="39">
        <v>44.849998474121094</v>
      </c>
    </row>
    <row r="4222" spans="1:20">
      <c r="A4222" s="1">
        <v>43080</v>
      </c>
      <c r="B4222" s="39">
        <v>866.33001708984375</v>
      </c>
      <c r="C4222" s="39"/>
      <c r="D4222" s="39">
        <v>188.72000122070313</v>
      </c>
      <c r="E4222" s="39">
        <v>296.05999755859375</v>
      </c>
      <c r="F4222" s="39">
        <v>414.70001220703125</v>
      </c>
      <c r="G4222" s="39">
        <v>153.91999816894531</v>
      </c>
      <c r="H4222" s="39">
        <v>570.6400146484375</v>
      </c>
      <c r="I4222" s="39"/>
      <c r="J4222" s="39">
        <v>104.23999786376953</v>
      </c>
      <c r="K4222" s="39">
        <v>376.260009765625</v>
      </c>
      <c r="L4222" s="39"/>
      <c r="M4222" s="39"/>
      <c r="N4222" s="39"/>
      <c r="O4222" s="39">
        <v>386.010009765625</v>
      </c>
      <c r="P4222" s="39">
        <v>413.45001220703125</v>
      </c>
      <c r="Q4222" s="39">
        <v>406.3900146484375</v>
      </c>
      <c r="S4222" s="39">
        <v>341.16000366210938</v>
      </c>
      <c r="T4222" s="39">
        <v>44.849998474121094</v>
      </c>
    </row>
    <row r="4223" spans="1:20">
      <c r="A4223" s="1">
        <v>43081</v>
      </c>
      <c r="B4223" s="39">
        <v>852.27001953125</v>
      </c>
      <c r="C4223" s="39"/>
      <c r="D4223" s="39">
        <v>183.94999694824219</v>
      </c>
      <c r="E4223" s="39">
        <v>296.85000610351563</v>
      </c>
      <c r="F4223" s="39">
        <v>420.79998779296875</v>
      </c>
      <c r="G4223" s="39">
        <v>153.19999694824219</v>
      </c>
      <c r="H4223" s="39">
        <v>570.6500244140625</v>
      </c>
      <c r="I4223" s="39"/>
      <c r="J4223" s="39">
        <v>101</v>
      </c>
      <c r="K4223" s="39">
        <v>372.29998779296875</v>
      </c>
      <c r="L4223" s="39"/>
      <c r="M4223" s="39"/>
      <c r="N4223" s="39"/>
      <c r="O4223" s="39">
        <v>383.08999633789063</v>
      </c>
      <c r="P4223" s="39">
        <v>410.22000122070313</v>
      </c>
      <c r="Q4223" s="39">
        <v>403.44000244140625</v>
      </c>
      <c r="S4223" s="39">
        <v>338.239990234375</v>
      </c>
      <c r="T4223" s="39">
        <v>44.849998474121094</v>
      </c>
    </row>
    <row r="4224" spans="1:20">
      <c r="A4224" s="1">
        <v>43082</v>
      </c>
      <c r="B4224" s="39">
        <v>848.6099853515625</v>
      </c>
      <c r="C4224" s="39"/>
      <c r="D4224" s="39">
        <v>182.27999877929688</v>
      </c>
      <c r="E4224" s="39">
        <v>296.26998901367188</v>
      </c>
      <c r="F4224" s="39">
        <v>421.27999877929688</v>
      </c>
      <c r="G4224" s="39">
        <v>149.25</v>
      </c>
      <c r="H4224" s="39">
        <v>570.8699951171875</v>
      </c>
      <c r="I4224" s="39"/>
      <c r="J4224" s="39">
        <v>103.19999694824219</v>
      </c>
      <c r="K4224" s="39">
        <v>360.6300048828125</v>
      </c>
      <c r="L4224" s="39"/>
      <c r="M4224" s="39"/>
      <c r="N4224" s="39"/>
      <c r="O4224" s="39">
        <v>378.760009765625</v>
      </c>
      <c r="P4224" s="39">
        <v>408.67001342773438</v>
      </c>
      <c r="Q4224" s="39">
        <v>395.51998901367188</v>
      </c>
      <c r="S4224" s="39">
        <v>333.91000366210938</v>
      </c>
      <c r="T4224" s="39">
        <v>44.849998474121094</v>
      </c>
    </row>
    <row r="4225" spans="1:20">
      <c r="A4225" s="1">
        <v>43083</v>
      </c>
      <c r="B4225" s="39">
        <v>856.55999755859375</v>
      </c>
      <c r="C4225" s="39"/>
      <c r="D4225" s="39">
        <v>202.32000732421875</v>
      </c>
      <c r="E4225" s="39">
        <v>294.51998901367188</v>
      </c>
      <c r="F4225" s="39">
        <v>423.30999755859375</v>
      </c>
      <c r="G4225" s="39">
        <v>152.49000549316406</v>
      </c>
      <c r="H4225" s="39">
        <v>567.030029296875</v>
      </c>
      <c r="I4225" s="39"/>
      <c r="J4225" s="39">
        <v>88.970001220703125</v>
      </c>
      <c r="K4225" s="39">
        <v>347.07000732421875</v>
      </c>
      <c r="L4225" s="39"/>
      <c r="M4225" s="39"/>
      <c r="N4225" s="39"/>
      <c r="O4225" s="39">
        <v>375.8800048828125</v>
      </c>
      <c r="P4225" s="39">
        <v>413.1099853515625</v>
      </c>
      <c r="Q4225" s="39">
        <v>384.26998901367188</v>
      </c>
      <c r="S4225" s="39">
        <v>331.02999877929688</v>
      </c>
      <c r="T4225" s="39">
        <v>44.849998474121094</v>
      </c>
    </row>
    <row r="4226" spans="1:20">
      <c r="A4226" s="1">
        <v>43084</v>
      </c>
      <c r="B4226" s="39">
        <v>869.02001953125</v>
      </c>
      <c r="C4226" s="39"/>
      <c r="D4226" s="39">
        <v>208.14999389648438</v>
      </c>
      <c r="E4226" s="39">
        <v>290.57998657226563</v>
      </c>
      <c r="F4226" s="39">
        <v>439.17001342773438</v>
      </c>
      <c r="G4226" s="39">
        <v>153.30999755859375</v>
      </c>
      <c r="H4226" s="39">
        <v>576.90997314453125</v>
      </c>
      <c r="I4226" s="39"/>
      <c r="J4226" s="39">
        <v>89.580001831054688</v>
      </c>
      <c r="K4226" s="39">
        <v>348.04998779296875</v>
      </c>
      <c r="L4226" s="39"/>
      <c r="M4226" s="39"/>
      <c r="N4226" s="39"/>
      <c r="O4226" s="39">
        <v>378.76998901367188</v>
      </c>
      <c r="P4226" s="39">
        <v>416.14999389648438</v>
      </c>
      <c r="Q4226" s="39">
        <v>387.3900146484375</v>
      </c>
      <c r="S4226" s="39">
        <v>333.92001342773438</v>
      </c>
      <c r="T4226" s="39">
        <v>44.849998474121094</v>
      </c>
    </row>
    <row r="4227" spans="1:20">
      <c r="A4227" s="1">
        <v>43087</v>
      </c>
      <c r="B4227" s="39">
        <v>872.6199951171875</v>
      </c>
      <c r="C4227" s="39"/>
      <c r="D4227" s="39">
        <v>208.3699951171875</v>
      </c>
      <c r="E4227" s="39">
        <v>290.39999389648438</v>
      </c>
      <c r="F4227" s="39">
        <v>439.8699951171875</v>
      </c>
      <c r="G4227" s="39">
        <v>183.22000122070313</v>
      </c>
      <c r="H4227" s="39">
        <v>576.07000732421875</v>
      </c>
      <c r="I4227" s="39"/>
      <c r="J4227" s="39">
        <v>92.699996948242188</v>
      </c>
      <c r="K4227" s="39">
        <v>350.02999877929688</v>
      </c>
      <c r="L4227" s="39"/>
      <c r="M4227" s="39"/>
      <c r="N4227" s="39"/>
      <c r="O4227" s="39">
        <v>380.489990234375</v>
      </c>
      <c r="P4227" s="39">
        <v>418.3800048828125</v>
      </c>
      <c r="Q4227" s="39">
        <v>388.75</v>
      </c>
      <c r="S4227" s="39">
        <v>335.6400146484375</v>
      </c>
      <c r="T4227" s="39">
        <v>44.849998474121094</v>
      </c>
    </row>
    <row r="4228" spans="1:20">
      <c r="A4228" s="1">
        <v>43088</v>
      </c>
      <c r="B4228" s="39">
        <v>885.41998291015625</v>
      </c>
      <c r="C4228" s="39"/>
      <c r="D4228" s="39">
        <v>213.89999389648438</v>
      </c>
      <c r="E4228" s="39">
        <v>289.97000122070313</v>
      </c>
      <c r="F4228" s="39">
        <v>440.89999389648438</v>
      </c>
      <c r="G4228" s="39">
        <v>185.44000244140625</v>
      </c>
      <c r="H4228" s="39">
        <v>590.16998291015625</v>
      </c>
      <c r="I4228" s="39"/>
      <c r="J4228" s="39">
        <v>92.870002746582031</v>
      </c>
      <c r="K4228" s="39">
        <v>349.42001342773438</v>
      </c>
      <c r="L4228" s="39"/>
      <c r="M4228" s="39"/>
      <c r="N4228" s="39"/>
      <c r="O4228" s="39">
        <v>383.70999145507813</v>
      </c>
      <c r="P4228" s="39">
        <v>422.20001220703125</v>
      </c>
      <c r="Q4228" s="39">
        <v>391.760009765625</v>
      </c>
      <c r="S4228" s="39">
        <v>338.8599853515625</v>
      </c>
      <c r="T4228" s="39">
        <v>44.849998474121094</v>
      </c>
    </row>
    <row r="4229" spans="1:20">
      <c r="A4229" s="1">
        <v>43089</v>
      </c>
      <c r="B4229" s="39">
        <v>875.34002685546875</v>
      </c>
      <c r="C4229" s="39"/>
      <c r="D4229" s="39">
        <v>205.96000671386719</v>
      </c>
      <c r="E4229" s="39">
        <v>289.16000366210938</v>
      </c>
      <c r="F4229" s="39">
        <v>437.33999633789063</v>
      </c>
      <c r="G4229" s="39">
        <v>160.30999755859375</v>
      </c>
      <c r="H4229" s="39">
        <v>586.70001220703125</v>
      </c>
      <c r="I4229" s="39"/>
      <c r="J4229" s="39">
        <v>88.980003356933594</v>
      </c>
      <c r="K4229" s="39">
        <v>353.489990234375</v>
      </c>
      <c r="L4229" s="39"/>
      <c r="M4229" s="39"/>
      <c r="N4229" s="39"/>
      <c r="O4229" s="39">
        <v>381.82998657226563</v>
      </c>
      <c r="P4229" s="39">
        <v>416.76998901367188</v>
      </c>
      <c r="Q4229" s="39">
        <v>393.5</v>
      </c>
      <c r="S4229" s="39">
        <v>336.98001098632813</v>
      </c>
      <c r="T4229" s="39">
        <v>44.849998474121094</v>
      </c>
    </row>
    <row r="4230" spans="1:20">
      <c r="A4230" s="1">
        <v>43090</v>
      </c>
      <c r="B4230" s="39">
        <v>864.20001220703125</v>
      </c>
      <c r="C4230" s="39"/>
      <c r="D4230" s="39">
        <v>201.5</v>
      </c>
      <c r="E4230" s="39">
        <v>285.32998657226563</v>
      </c>
      <c r="F4230" s="39">
        <v>435.20999145507813</v>
      </c>
      <c r="G4230" s="39">
        <v>164.47000122070313</v>
      </c>
      <c r="H4230" s="39">
        <v>589.90997314453125</v>
      </c>
      <c r="I4230" s="39"/>
      <c r="J4230" s="39">
        <v>107.30000305175781</v>
      </c>
      <c r="K4230" s="39">
        <v>362.57000732421875</v>
      </c>
      <c r="L4230" s="39"/>
      <c r="M4230" s="39"/>
      <c r="N4230" s="39"/>
      <c r="O4230" s="39">
        <v>383.01998901367188</v>
      </c>
      <c r="P4230" s="39">
        <v>411.6400146484375</v>
      </c>
      <c r="Q4230" s="39">
        <v>401.739990234375</v>
      </c>
      <c r="S4230" s="39">
        <v>338.17001342773438</v>
      </c>
      <c r="T4230" s="39">
        <v>44.849998474121094</v>
      </c>
    </row>
    <row r="4231" spans="1:20">
      <c r="A4231" s="1">
        <v>43091</v>
      </c>
      <c r="B4231" s="39">
        <v>853.20001220703125</v>
      </c>
      <c r="C4231" s="39"/>
      <c r="D4231" s="39">
        <v>198.19000244140625</v>
      </c>
      <c r="E4231" s="39">
        <v>288.989990234375</v>
      </c>
      <c r="F4231" s="39">
        <v>432.67001342773438</v>
      </c>
      <c r="G4231" s="39">
        <v>162.19000244140625</v>
      </c>
      <c r="H4231" s="39">
        <v>587.69000244140625</v>
      </c>
      <c r="I4231" s="39"/>
      <c r="J4231" s="39">
        <v>107.41999816894531</v>
      </c>
      <c r="K4231" s="39">
        <v>362.57000732421875</v>
      </c>
      <c r="L4231" s="39"/>
      <c r="M4231" s="39"/>
      <c r="N4231" s="39"/>
      <c r="O4231" s="39">
        <v>382.010009765625</v>
      </c>
      <c r="P4231" s="39">
        <v>410.07000732421875</v>
      </c>
      <c r="Q4231" s="39">
        <v>401.20001220703125</v>
      </c>
      <c r="S4231" s="39">
        <v>337.16000366210938</v>
      </c>
      <c r="T4231" s="39">
        <v>44.849998474121094</v>
      </c>
    </row>
    <row r="4232" spans="1:20">
      <c r="A4232" s="1">
        <v>43094</v>
      </c>
    </row>
    <row r="4233" spans="1:20">
      <c r="A4233" s="1">
        <v>43095</v>
      </c>
      <c r="B4233" s="39">
        <v>833.989990234375</v>
      </c>
      <c r="C4233" s="39"/>
      <c r="D4233" s="39">
        <v>192.6199951171875</v>
      </c>
      <c r="E4233" s="39">
        <v>288.3699951171875</v>
      </c>
      <c r="F4233" s="39">
        <v>431.51998901367188</v>
      </c>
      <c r="G4233" s="39">
        <v>162.33999633789063</v>
      </c>
      <c r="H4233" s="39">
        <v>584.03997802734375</v>
      </c>
      <c r="I4233" s="39"/>
      <c r="J4233" s="39">
        <v>103.69999694824219</v>
      </c>
      <c r="K4233" s="39">
        <v>364.010009765625</v>
      </c>
      <c r="L4233" s="39"/>
      <c r="M4233" s="39"/>
      <c r="N4233" s="39"/>
      <c r="O4233" s="39">
        <v>379.14999389648438</v>
      </c>
      <c r="P4233" s="39">
        <v>404.35000610351563</v>
      </c>
      <c r="Q4233" s="39">
        <v>401.08999633789063</v>
      </c>
      <c r="S4233" s="39">
        <v>334.29998779296875</v>
      </c>
      <c r="T4233" s="39">
        <v>44.849998474121094</v>
      </c>
    </row>
    <row r="4234" spans="1:20">
      <c r="A4234" s="1">
        <v>43096</v>
      </c>
      <c r="B4234" s="39">
        <v>838.530029296875</v>
      </c>
      <c r="C4234" s="39"/>
      <c r="D4234" s="39">
        <v>208.8800048828125</v>
      </c>
      <c r="E4234" s="39">
        <v>290.20999145507813</v>
      </c>
      <c r="F4234" s="39">
        <v>440.01998901367188</v>
      </c>
      <c r="G4234" s="39">
        <v>169.08000183105469</v>
      </c>
      <c r="H4234" s="39">
        <v>586.05999755859375</v>
      </c>
      <c r="I4234" s="39"/>
      <c r="J4234" s="39">
        <v>127.08999633789063</v>
      </c>
      <c r="K4234" s="39">
        <v>365.6099853515625</v>
      </c>
      <c r="L4234" s="39"/>
      <c r="M4234" s="39"/>
      <c r="N4234" s="39"/>
      <c r="O4234" s="39">
        <v>383.20001220703125</v>
      </c>
      <c r="P4234" s="39">
        <v>409.79000854492188</v>
      </c>
      <c r="Q4234" s="39">
        <v>404.14999389648438</v>
      </c>
      <c r="S4234" s="39">
        <v>338.35000610351563</v>
      </c>
      <c r="T4234" s="39">
        <v>44.849998474121094</v>
      </c>
    </row>
    <row r="4235" spans="1:20">
      <c r="A4235" s="1">
        <v>43097</v>
      </c>
      <c r="B4235" s="39">
        <v>840.260009765625</v>
      </c>
      <c r="C4235" s="39"/>
      <c r="D4235" s="39">
        <v>215.36000061035156</v>
      </c>
      <c r="E4235" s="39">
        <v>298</v>
      </c>
      <c r="F4235" s="39">
        <v>444.1300048828125</v>
      </c>
      <c r="G4235" s="39">
        <v>171.55999755859375</v>
      </c>
      <c r="H4235" s="39">
        <v>578.32000732421875</v>
      </c>
      <c r="I4235" s="39"/>
      <c r="J4235" s="39">
        <v>111.66999816894531</v>
      </c>
      <c r="K4235" s="39">
        <v>365.76998901367188</v>
      </c>
      <c r="L4235" s="39"/>
      <c r="M4235" s="39"/>
      <c r="N4235" s="39"/>
      <c r="O4235" s="39">
        <v>384.75</v>
      </c>
      <c r="P4235" s="39">
        <v>415.45001220703125</v>
      </c>
      <c r="Q4235" s="39">
        <v>401.42001342773438</v>
      </c>
      <c r="S4235" s="39">
        <v>339.89999389648438</v>
      </c>
      <c r="T4235" s="39">
        <v>44.849998474121094</v>
      </c>
    </row>
    <row r="4236" spans="1:20">
      <c r="A4236" s="1">
        <v>43098</v>
      </c>
      <c r="B4236" s="39">
        <v>839.6199951171875</v>
      </c>
      <c r="C4236" s="39"/>
      <c r="D4236" s="39">
        <v>215.07000732421875</v>
      </c>
      <c r="E4236" s="39">
        <v>292.54000854492188</v>
      </c>
      <c r="F4236" s="39">
        <v>445.55999755859375</v>
      </c>
      <c r="G4236" s="39">
        <v>184.02999877929688</v>
      </c>
      <c r="H4236" s="39">
        <v>575.42999267578125</v>
      </c>
      <c r="I4236" s="39"/>
      <c r="J4236" s="39">
        <v>115.62999725341797</v>
      </c>
      <c r="K4236" s="39">
        <v>351.04998779296875</v>
      </c>
      <c r="L4236" s="39"/>
      <c r="M4236" s="39"/>
      <c r="N4236" s="39"/>
      <c r="O4236" s="39">
        <v>378.8699951171875</v>
      </c>
      <c r="P4236" s="39">
        <v>413.260009765625</v>
      </c>
      <c r="Q4236" s="39">
        <v>390.739990234375</v>
      </c>
      <c r="S4236" s="39">
        <v>334.01998901367188</v>
      </c>
      <c r="T4236" s="39">
        <v>44.849998474121094</v>
      </c>
    </row>
    <row r="4237" spans="1:20">
      <c r="A4237" s="1">
        <v>43101</v>
      </c>
    </row>
    <row r="4238" spans="1:20">
      <c r="A4238" s="1">
        <v>43102</v>
      </c>
      <c r="B4238" s="39">
        <v>844.71002197265625</v>
      </c>
      <c r="C4238" s="39"/>
      <c r="D4238" s="39">
        <v>216.19000244140625</v>
      </c>
      <c r="E4238" s="39">
        <v>290.6300048828125</v>
      </c>
      <c r="F4238" s="39">
        <v>442.16000366210938</v>
      </c>
      <c r="G4238" s="39">
        <v>182.10000610351563</v>
      </c>
      <c r="H4238" s="39">
        <v>575.8699951171875</v>
      </c>
      <c r="I4238" s="39"/>
      <c r="J4238" s="39">
        <v>112.90000152587891</v>
      </c>
      <c r="K4238" s="39">
        <v>348.45001220703125</v>
      </c>
      <c r="L4238" s="39"/>
      <c r="M4238" s="39"/>
      <c r="N4238" s="39"/>
      <c r="O4238" s="39">
        <v>378.07000732421875</v>
      </c>
      <c r="P4238" s="39">
        <v>413.35000610351563</v>
      </c>
      <c r="Q4238" s="39">
        <v>388.8699951171875</v>
      </c>
      <c r="S4238" s="39">
        <v>333.22000122070313</v>
      </c>
      <c r="T4238" s="39">
        <v>44.849998474121094</v>
      </c>
    </row>
    <row r="4239" spans="1:20">
      <c r="A4239" s="1">
        <v>43103</v>
      </c>
      <c r="B4239" s="39">
        <v>856.219970703125</v>
      </c>
      <c r="C4239" s="39"/>
      <c r="D4239" s="39">
        <v>216.00999450683594</v>
      </c>
      <c r="E4239" s="39">
        <v>289.70001220703125</v>
      </c>
      <c r="F4239" s="39">
        <v>429.23001098632813</v>
      </c>
      <c r="G4239" s="39">
        <v>179.82000732421875</v>
      </c>
      <c r="H4239" s="39">
        <v>573.3499755859375</v>
      </c>
      <c r="I4239" s="39"/>
      <c r="J4239" s="39">
        <v>111.58999633789063</v>
      </c>
      <c r="K4239" s="39">
        <v>340.6199951171875</v>
      </c>
      <c r="L4239" s="39"/>
      <c r="M4239" s="39"/>
      <c r="N4239" s="39"/>
      <c r="O4239" s="39">
        <v>375.8800048828125</v>
      </c>
      <c r="P4239" s="39">
        <v>414.51998901367188</v>
      </c>
      <c r="Q4239" s="39">
        <v>382.73001098632813</v>
      </c>
      <c r="S4239" s="39">
        <v>331.02999877929688</v>
      </c>
      <c r="T4239" s="39">
        <v>44.849998474121094</v>
      </c>
    </row>
    <row r="4240" spans="1:20">
      <c r="A4240" s="1">
        <v>43104</v>
      </c>
      <c r="B4240" s="39">
        <v>868.1400146484375</v>
      </c>
      <c r="C4240" s="39"/>
      <c r="D4240" s="39">
        <v>214.27000427246094</v>
      </c>
      <c r="E4240" s="39">
        <v>288.3599853515625</v>
      </c>
      <c r="F4240" s="39">
        <v>427.70999145507813</v>
      </c>
      <c r="G4240" s="39">
        <v>178.11000061035156</v>
      </c>
      <c r="H4240" s="39">
        <v>581.21002197265625</v>
      </c>
      <c r="I4240" s="39"/>
      <c r="J4240" s="39">
        <v>123.40000152587891</v>
      </c>
      <c r="K4240" s="39">
        <v>340.51998901367188</v>
      </c>
      <c r="L4240" s="39"/>
      <c r="M4240" s="39"/>
      <c r="N4240" s="39"/>
      <c r="O4240" s="39">
        <v>377.85000610351563</v>
      </c>
      <c r="P4240" s="39">
        <v>416.17001342773438</v>
      </c>
      <c r="Q4240" s="39">
        <v>385.30999755859375</v>
      </c>
      <c r="S4240" s="39">
        <v>333</v>
      </c>
      <c r="T4240" s="39">
        <v>44.849998474121094</v>
      </c>
    </row>
    <row r="4241" spans="1:20">
      <c r="A4241" s="1">
        <v>43105</v>
      </c>
      <c r="B4241" s="39">
        <v>871.91998291015625</v>
      </c>
      <c r="C4241" s="39"/>
      <c r="D4241" s="39">
        <v>183.19999694824219</v>
      </c>
      <c r="E4241" s="39">
        <v>282.79000854492188</v>
      </c>
      <c r="F4241" s="39">
        <v>396.04998779296875</v>
      </c>
      <c r="G4241" s="39">
        <v>177.94000244140625</v>
      </c>
      <c r="H4241" s="39">
        <v>571.8699951171875</v>
      </c>
      <c r="I4241" s="39"/>
      <c r="J4241" s="39">
        <v>126.95999908447266</v>
      </c>
      <c r="K4241" s="39">
        <v>342.19000244140625</v>
      </c>
      <c r="L4241" s="39"/>
      <c r="M4241" s="39"/>
      <c r="N4241" s="39"/>
      <c r="O4241" s="39">
        <v>373.02999877929688</v>
      </c>
      <c r="P4241" s="39">
        <v>407.16000366210938</v>
      </c>
      <c r="Q4241" s="39">
        <v>384.42999267578125</v>
      </c>
      <c r="S4241" s="39">
        <v>328.17999267578125</v>
      </c>
      <c r="T4241" s="39">
        <v>44.849998474121094</v>
      </c>
    </row>
    <row r="4242" spans="1:20">
      <c r="A4242" s="1">
        <v>43108</v>
      </c>
      <c r="B4242" s="39">
        <v>865.0999755859375</v>
      </c>
      <c r="C4242" s="39"/>
      <c r="D4242" s="39">
        <v>185.27999877929688</v>
      </c>
      <c r="E4242" s="39">
        <v>281.3599853515625</v>
      </c>
      <c r="F4242" s="39">
        <v>391.54998779296875</v>
      </c>
      <c r="G4242" s="39">
        <v>179.05000305175781</v>
      </c>
      <c r="H4242" s="39">
        <v>568.79998779296875</v>
      </c>
      <c r="I4242" s="39"/>
      <c r="J4242" s="39">
        <v>128.27999877929688</v>
      </c>
      <c r="K4242" s="39">
        <v>336.54998779296875</v>
      </c>
      <c r="L4242" s="39"/>
      <c r="M4242" s="39"/>
      <c r="N4242" s="39"/>
      <c r="O4242" s="39">
        <v>369.8699951171875</v>
      </c>
      <c r="P4242" s="39">
        <v>404.92999267578125</v>
      </c>
      <c r="Q4242" s="39">
        <v>379.83999633789063</v>
      </c>
      <c r="S4242" s="39">
        <v>325.01998901367188</v>
      </c>
      <c r="T4242" s="39">
        <v>44.849998474121094</v>
      </c>
    </row>
    <row r="4243" spans="1:20">
      <c r="A4243" s="1">
        <v>43109</v>
      </c>
      <c r="B4243" s="39">
        <v>862.17999267578125</v>
      </c>
      <c r="C4243" s="39"/>
      <c r="D4243" s="39">
        <v>187.75</v>
      </c>
      <c r="E4243" s="39">
        <v>282.70001220703125</v>
      </c>
      <c r="F4243" s="39">
        <v>394.67999267578125</v>
      </c>
      <c r="G4243" s="39">
        <v>175.96000671386719</v>
      </c>
      <c r="H4243" s="39">
        <v>569.42999267578125</v>
      </c>
      <c r="I4243" s="39"/>
      <c r="J4243" s="39">
        <v>122.98000335693359</v>
      </c>
      <c r="K4243" s="39">
        <v>334.83999633789063</v>
      </c>
      <c r="L4243" s="39"/>
      <c r="M4243" s="39"/>
      <c r="N4243" s="39"/>
      <c r="O4243" s="39">
        <v>369.47000122070313</v>
      </c>
      <c r="P4243" s="39">
        <v>405.3800048828125</v>
      </c>
      <c r="Q4243" s="39">
        <v>378.47000122070313</v>
      </c>
      <c r="S4243" s="39">
        <v>324.6199951171875</v>
      </c>
      <c r="T4243" s="39">
        <v>44.849998474121094</v>
      </c>
    </row>
    <row r="4244" spans="1:20">
      <c r="A4244" s="1">
        <v>43110</v>
      </c>
      <c r="B4244" s="39">
        <v>864.47998046875</v>
      </c>
      <c r="C4244" s="39"/>
      <c r="D4244" s="39">
        <v>185.33999633789063</v>
      </c>
      <c r="E4244" s="39">
        <v>279.72000122070313</v>
      </c>
      <c r="F4244" s="39">
        <v>393.8800048828125</v>
      </c>
      <c r="G4244" s="39">
        <v>175.63999938964844</v>
      </c>
      <c r="H4244" s="39">
        <v>570.530029296875</v>
      </c>
      <c r="I4244" s="39"/>
      <c r="J4244" s="39">
        <v>124.34999847412109</v>
      </c>
      <c r="K4244" s="39">
        <v>334.010009765625</v>
      </c>
      <c r="L4244" s="39"/>
      <c r="M4244" s="39"/>
      <c r="N4244" s="39"/>
      <c r="O4244" s="39">
        <v>368.69000244140625</v>
      </c>
      <c r="P4244" s="39">
        <v>403.989990234375</v>
      </c>
      <c r="Q4244" s="39">
        <v>378.25</v>
      </c>
      <c r="S4244" s="39">
        <v>323.83999633789063</v>
      </c>
      <c r="T4244" s="39">
        <v>44.849998474121094</v>
      </c>
    </row>
    <row r="4245" spans="1:20">
      <c r="A4245" s="1">
        <v>43111</v>
      </c>
      <c r="B4245" s="39">
        <v>860.59002685546875</v>
      </c>
      <c r="C4245" s="39"/>
      <c r="D4245" s="39">
        <v>186.05999755859375</v>
      </c>
      <c r="E4245" s="39">
        <v>278.95001220703125</v>
      </c>
      <c r="F4245" s="39">
        <v>395.75</v>
      </c>
      <c r="G4245" s="39">
        <v>174.17999267578125</v>
      </c>
      <c r="H4245" s="39">
        <v>571.010009765625</v>
      </c>
      <c r="I4245" s="39"/>
      <c r="J4245" s="39">
        <v>96.760002136230469</v>
      </c>
      <c r="K4245" s="39">
        <v>332.57000732421875</v>
      </c>
      <c r="L4245" s="39"/>
      <c r="M4245" s="39"/>
      <c r="N4245" s="39"/>
      <c r="O4245" s="39">
        <v>366.98001098632813</v>
      </c>
      <c r="P4245" s="39">
        <v>402.8900146484375</v>
      </c>
      <c r="Q4245" s="39">
        <v>375.64999389648438</v>
      </c>
      <c r="S4245" s="39">
        <v>322.1300048828125</v>
      </c>
      <c r="T4245" s="39">
        <v>44.849998474121094</v>
      </c>
    </row>
    <row r="4246" spans="1:20">
      <c r="A4246" s="1">
        <v>43112</v>
      </c>
      <c r="B4246" s="39">
        <v>859.97998046875</v>
      </c>
      <c r="C4246" s="39"/>
      <c r="D4246" s="39">
        <v>214.05999755859375</v>
      </c>
      <c r="E4246" s="39">
        <v>275.19000244140625</v>
      </c>
      <c r="F4246" s="39">
        <v>421.02999877929688</v>
      </c>
      <c r="G4246" s="39">
        <v>174.38999938964844</v>
      </c>
      <c r="H4246" s="39">
        <v>570.29998779296875</v>
      </c>
      <c r="I4246" s="39"/>
      <c r="J4246" s="39">
        <v>96.730003356933594</v>
      </c>
      <c r="K4246" s="39">
        <v>336.8800048828125</v>
      </c>
      <c r="L4246" s="39"/>
      <c r="M4246" s="39"/>
      <c r="N4246" s="39"/>
      <c r="O4246" s="39">
        <v>370.32000732421875</v>
      </c>
      <c r="P4246" s="39">
        <v>407.1099853515625</v>
      </c>
      <c r="Q4246" s="39">
        <v>378.47000122070313</v>
      </c>
      <c r="S4246" s="39">
        <v>325.47000122070313</v>
      </c>
      <c r="T4246" s="39">
        <v>44.849998474121094</v>
      </c>
    </row>
    <row r="4247" spans="1:20">
      <c r="A4247" s="1">
        <v>43115</v>
      </c>
      <c r="B4247" s="39">
        <v>863.82000732421875</v>
      </c>
      <c r="C4247" s="39"/>
      <c r="D4247" s="39">
        <v>205.08000183105469</v>
      </c>
      <c r="E4247" s="39">
        <v>275.1400146484375</v>
      </c>
      <c r="F4247" s="39">
        <v>432.07998657226563</v>
      </c>
      <c r="G4247" s="39">
        <v>175.38999938964844</v>
      </c>
      <c r="H4247" s="39">
        <v>578.760009765625</v>
      </c>
      <c r="I4247" s="39"/>
      <c r="J4247" s="39">
        <v>97.650001525878906</v>
      </c>
      <c r="K4247" s="39">
        <v>342.16000366210938</v>
      </c>
      <c r="L4247" s="39"/>
      <c r="M4247" s="39"/>
      <c r="N4247" s="39"/>
      <c r="O4247" s="39">
        <v>373.05999755859375</v>
      </c>
      <c r="P4247" s="39">
        <v>407.3900146484375</v>
      </c>
      <c r="Q4247" s="39">
        <v>384.239990234375</v>
      </c>
      <c r="S4247" s="39">
        <v>328.20999145507813</v>
      </c>
      <c r="T4247" s="39">
        <v>44.849998474121094</v>
      </c>
    </row>
    <row r="4248" spans="1:20">
      <c r="A4248" s="1">
        <v>43116</v>
      </c>
      <c r="B4248" s="39">
        <v>865.96002197265625</v>
      </c>
      <c r="C4248" s="39"/>
      <c r="D4248" s="39">
        <v>202.10000610351563</v>
      </c>
      <c r="E4248" s="39">
        <v>272.82000732421875</v>
      </c>
      <c r="F4248" s="39">
        <v>430.8800048828125</v>
      </c>
      <c r="G4248" s="39">
        <v>178.24000549316406</v>
      </c>
      <c r="H4248" s="39">
        <v>579.67999267578125</v>
      </c>
      <c r="I4248" s="39"/>
      <c r="J4248" s="39">
        <v>100.41000366210938</v>
      </c>
      <c r="K4248" s="39">
        <v>343.85000610351563</v>
      </c>
      <c r="L4248" s="39"/>
      <c r="M4248" s="39"/>
      <c r="N4248" s="39"/>
      <c r="O4248" s="39">
        <v>373.239990234375</v>
      </c>
      <c r="P4248" s="39">
        <v>406.32998657226563</v>
      </c>
      <c r="Q4248" s="39">
        <v>385.80999755859375</v>
      </c>
      <c r="S4248" s="39">
        <v>328.3900146484375</v>
      </c>
      <c r="T4248" s="39">
        <v>44.849998474121094</v>
      </c>
    </row>
    <row r="4249" spans="1:20">
      <c r="A4249" s="1">
        <v>43117</v>
      </c>
      <c r="B4249" s="39">
        <v>858.44000244140625</v>
      </c>
      <c r="C4249" s="39"/>
      <c r="D4249" s="39">
        <v>208.36000061035156</v>
      </c>
      <c r="E4249" s="39">
        <v>273.44000244140625</v>
      </c>
      <c r="F4249" s="39">
        <v>430.72000122070313</v>
      </c>
      <c r="G4249" s="39">
        <v>154.36000061035156</v>
      </c>
      <c r="H4249" s="39">
        <v>589.82000732421875</v>
      </c>
      <c r="I4249" s="39"/>
      <c r="J4249" s="39">
        <v>97.260002136230469</v>
      </c>
      <c r="K4249" s="39">
        <v>350.1300048828125</v>
      </c>
      <c r="L4249" s="39"/>
      <c r="M4249" s="39"/>
      <c r="N4249" s="39"/>
      <c r="O4249" s="39">
        <v>375.44000244140625</v>
      </c>
      <c r="P4249" s="39">
        <v>404.739990234375</v>
      </c>
      <c r="Q4249" s="39">
        <v>392.44000244140625</v>
      </c>
      <c r="S4249" s="39">
        <v>330.58999633789063</v>
      </c>
      <c r="T4249" s="39">
        <v>44.849998474121094</v>
      </c>
    </row>
    <row r="4250" spans="1:20">
      <c r="A4250" s="1">
        <v>43118</v>
      </c>
      <c r="B4250" s="39">
        <v>858.3499755859375</v>
      </c>
      <c r="C4250" s="39"/>
      <c r="D4250" s="39">
        <v>204.24000549316406</v>
      </c>
      <c r="E4250" s="39">
        <v>272.95999145507813</v>
      </c>
      <c r="F4250" s="39">
        <v>425.32000732421875</v>
      </c>
      <c r="G4250" s="39">
        <v>155.86000061035156</v>
      </c>
      <c r="H4250" s="39">
        <v>578.9000244140625</v>
      </c>
      <c r="I4250" s="39"/>
      <c r="J4250" s="39">
        <v>110.29000091552734</v>
      </c>
      <c r="K4250" s="39">
        <v>350.98001098632813</v>
      </c>
      <c r="L4250" s="39"/>
      <c r="M4250" s="39"/>
      <c r="N4250" s="39"/>
      <c r="O4250" s="39">
        <v>374.29000854492188</v>
      </c>
      <c r="P4250" s="39">
        <v>403.51998901367188</v>
      </c>
      <c r="Q4250" s="39">
        <v>391.20001220703125</v>
      </c>
      <c r="S4250" s="39">
        <v>329.44000244140625</v>
      </c>
      <c r="T4250" s="39">
        <v>44.849998474121094</v>
      </c>
    </row>
    <row r="4251" spans="1:20">
      <c r="A4251" s="1">
        <v>43119</v>
      </c>
      <c r="B4251" s="39">
        <v>825.239990234375</v>
      </c>
      <c r="C4251" s="39"/>
      <c r="D4251" s="39">
        <v>211.60000610351563</v>
      </c>
      <c r="E4251" s="39">
        <v>272.45999145507813</v>
      </c>
      <c r="F4251" s="39">
        <v>423.70001220703125</v>
      </c>
      <c r="G4251" s="39">
        <v>157.46000671386719</v>
      </c>
      <c r="H4251" s="39">
        <v>549.42999267578125</v>
      </c>
      <c r="I4251" s="39"/>
      <c r="J4251" s="39">
        <v>109.31999969482422</v>
      </c>
      <c r="K4251" s="39">
        <v>359.32998657226563</v>
      </c>
      <c r="L4251" s="39"/>
      <c r="M4251" s="39"/>
      <c r="N4251" s="39"/>
      <c r="O4251" s="39">
        <v>370.29998779296875</v>
      </c>
      <c r="P4251" s="39">
        <v>396.69000244140625</v>
      </c>
      <c r="Q4251" s="39">
        <v>389.79998779296875</v>
      </c>
      <c r="S4251" s="39">
        <v>325.45001220703125</v>
      </c>
      <c r="T4251" s="39">
        <v>44.849998474121094</v>
      </c>
    </row>
    <row r="4252" spans="1:20">
      <c r="A4252" s="1">
        <v>43122</v>
      </c>
      <c r="B4252" s="39">
        <v>820.239990234375</v>
      </c>
      <c r="C4252" s="39"/>
      <c r="D4252" s="39">
        <v>215.80999755859375</v>
      </c>
      <c r="E4252" s="39">
        <v>271.54000854492188</v>
      </c>
      <c r="F4252" s="39">
        <v>423.6300048828125</v>
      </c>
      <c r="G4252" s="39">
        <v>155.55000305175781</v>
      </c>
      <c r="H4252" s="39">
        <v>539.27001953125</v>
      </c>
      <c r="I4252" s="39"/>
      <c r="J4252" s="39">
        <v>108.27999877929688</v>
      </c>
      <c r="K4252" s="39">
        <v>359.6199951171875</v>
      </c>
      <c r="L4252" s="39"/>
      <c r="M4252" s="39"/>
      <c r="N4252" s="39"/>
      <c r="O4252" s="39">
        <v>368.739990234375</v>
      </c>
      <c r="P4252" s="39">
        <v>395.64999389648438</v>
      </c>
      <c r="Q4252" s="39">
        <v>387.47000122070313</v>
      </c>
      <c r="S4252" s="39">
        <v>323.8900146484375</v>
      </c>
      <c r="T4252" s="39">
        <v>44.849998474121094</v>
      </c>
    </row>
    <row r="4253" spans="1:20">
      <c r="A4253" s="1">
        <v>43123</v>
      </c>
      <c r="B4253" s="39">
        <v>819.55999755859375</v>
      </c>
      <c r="C4253" s="39"/>
      <c r="D4253" s="39">
        <v>216.03999328613281</v>
      </c>
      <c r="E4253" s="39">
        <v>272.57998657226563</v>
      </c>
      <c r="F4253" s="39">
        <v>423.1199951171875</v>
      </c>
      <c r="G4253" s="39">
        <v>154.25999450683594</v>
      </c>
      <c r="H4253" s="39">
        <v>533.21002197265625</v>
      </c>
      <c r="I4253" s="39"/>
      <c r="J4253" s="39">
        <v>103.98000335693359</v>
      </c>
      <c r="K4253" s="39">
        <v>358.67999267578125</v>
      </c>
      <c r="L4253" s="39"/>
      <c r="M4253" s="39"/>
      <c r="N4253" s="39"/>
      <c r="O4253" s="39">
        <v>367.80999755859375</v>
      </c>
      <c r="P4253" s="39">
        <v>395.94000244140625</v>
      </c>
      <c r="Q4253" s="39">
        <v>385.07998657226563</v>
      </c>
      <c r="S4253" s="39">
        <v>322.95999145507813</v>
      </c>
      <c r="T4253" s="39">
        <v>44.849998474121094</v>
      </c>
    </row>
    <row r="4254" spans="1:20">
      <c r="A4254" s="1">
        <v>43124</v>
      </c>
      <c r="B4254" s="39">
        <v>821.219970703125</v>
      </c>
      <c r="C4254" s="39"/>
      <c r="D4254" s="39">
        <v>206.96000671386719</v>
      </c>
      <c r="E4254" s="39">
        <v>272.17999267578125</v>
      </c>
      <c r="F4254" s="39">
        <v>423.510009765625</v>
      </c>
      <c r="G4254" s="39">
        <v>162.53999328613281</v>
      </c>
      <c r="H4254" s="39">
        <v>517.989990234375</v>
      </c>
      <c r="I4254" s="39"/>
      <c r="J4254" s="39">
        <v>108.58999633789063</v>
      </c>
      <c r="K4254" s="39">
        <v>348.75</v>
      </c>
      <c r="L4254" s="39"/>
      <c r="M4254" s="39"/>
      <c r="N4254" s="39"/>
      <c r="O4254" s="39">
        <v>362.76998901367188</v>
      </c>
      <c r="P4254" s="39">
        <v>395.1099853515625</v>
      </c>
      <c r="Q4254" s="39">
        <v>374.77999877929688</v>
      </c>
      <c r="S4254" s="39">
        <v>317.92001342773438</v>
      </c>
      <c r="T4254" s="39">
        <v>44.849998474121094</v>
      </c>
    </row>
    <row r="4255" spans="1:20">
      <c r="A4255" s="1">
        <v>43125</v>
      </c>
      <c r="B4255" s="39">
        <v>821.94000244140625</v>
      </c>
      <c r="C4255" s="39"/>
      <c r="D4255" s="39">
        <v>210.19000244140625</v>
      </c>
      <c r="E4255" s="39">
        <v>270.94000244140625</v>
      </c>
      <c r="F4255" s="39">
        <v>429.54998779296875</v>
      </c>
      <c r="G4255" s="39">
        <v>161.55000305175781</v>
      </c>
      <c r="H4255" s="39">
        <v>521.780029296875</v>
      </c>
      <c r="I4255" s="39"/>
      <c r="J4255" s="39">
        <v>104.62000274658203</v>
      </c>
      <c r="K4255" s="39">
        <v>352.19000244140625</v>
      </c>
      <c r="L4255" s="39"/>
      <c r="M4255" s="39"/>
      <c r="N4255" s="39"/>
      <c r="O4255" s="39">
        <v>364.3699951171875</v>
      </c>
      <c r="P4255" s="39">
        <v>395.57000732421875</v>
      </c>
      <c r="Q4255" s="39">
        <v>377.83999633789063</v>
      </c>
      <c r="S4255" s="39">
        <v>319.51998901367188</v>
      </c>
      <c r="T4255" s="39">
        <v>44.849998474121094</v>
      </c>
    </row>
    <row r="4256" spans="1:20">
      <c r="A4256" s="1">
        <v>43126</v>
      </c>
      <c r="B4256" s="39">
        <v>797.41998291015625</v>
      </c>
      <c r="C4256" s="39"/>
      <c r="D4256" s="39">
        <v>205.66999816894531</v>
      </c>
      <c r="E4256" s="39">
        <v>275.79998779296875</v>
      </c>
      <c r="F4256" s="39">
        <v>427.3900146484375</v>
      </c>
      <c r="G4256" s="39">
        <v>159.42999267578125</v>
      </c>
      <c r="H4256" s="39">
        <v>548.78997802734375</v>
      </c>
      <c r="I4256" s="39"/>
      <c r="J4256" s="39">
        <v>106</v>
      </c>
      <c r="K4256" s="39">
        <v>340.92001342773438</v>
      </c>
      <c r="L4256" s="39"/>
      <c r="M4256" s="39"/>
      <c r="N4256" s="39"/>
      <c r="O4256" s="39">
        <v>361.73001098632813</v>
      </c>
      <c r="P4256" s="39">
        <v>391.29000854492188</v>
      </c>
      <c r="Q4256" s="39">
        <v>376.6400146484375</v>
      </c>
      <c r="S4256" s="39">
        <v>316.8800048828125</v>
      </c>
      <c r="T4256" s="39">
        <v>44.849998474121094</v>
      </c>
    </row>
    <row r="4257" spans="1:20">
      <c r="A4257" s="1">
        <v>43129</v>
      </c>
      <c r="B4257" s="39">
        <v>801.260009765625</v>
      </c>
      <c r="C4257" s="39"/>
      <c r="D4257" s="39">
        <v>199.3699951171875</v>
      </c>
      <c r="E4257" s="39">
        <v>277.6400146484375</v>
      </c>
      <c r="F4257" s="39">
        <v>426.41000366210938</v>
      </c>
      <c r="G4257" s="39">
        <v>162.19000244140625</v>
      </c>
      <c r="H4257" s="39">
        <v>546.47998046875</v>
      </c>
      <c r="I4257" s="39"/>
      <c r="J4257" s="39">
        <v>106.77999877929688</v>
      </c>
      <c r="K4257" s="39">
        <v>342.239990234375</v>
      </c>
      <c r="L4257" s="39"/>
      <c r="M4257" s="39"/>
      <c r="N4257" s="39"/>
      <c r="O4257" s="39">
        <v>362.33999633789063</v>
      </c>
      <c r="P4257" s="39">
        <v>392.14999389648438</v>
      </c>
      <c r="Q4257" s="39">
        <v>377.04998779296875</v>
      </c>
      <c r="S4257" s="39">
        <v>317.489990234375</v>
      </c>
      <c r="T4257" s="39">
        <v>44.849998474121094</v>
      </c>
    </row>
    <row r="4258" spans="1:20">
      <c r="A4258" s="1">
        <v>43130</v>
      </c>
      <c r="B4258" s="39">
        <v>800.32000732421875</v>
      </c>
      <c r="C4258" s="39"/>
      <c r="D4258" s="39">
        <v>205.24000549316406</v>
      </c>
      <c r="E4258" s="39">
        <v>275.57998657226563</v>
      </c>
      <c r="F4258" s="39">
        <v>426.94000244140625</v>
      </c>
      <c r="G4258" s="39">
        <v>163.41000366210938</v>
      </c>
      <c r="H4258" s="39">
        <v>541.5999755859375</v>
      </c>
      <c r="I4258" s="39"/>
      <c r="J4258" s="39">
        <v>109.33999633789063</v>
      </c>
      <c r="K4258" s="39">
        <v>344.23001098632813</v>
      </c>
      <c r="L4258" s="39"/>
      <c r="M4258" s="39"/>
      <c r="N4258" s="39"/>
      <c r="O4258" s="39">
        <v>362.3900146484375</v>
      </c>
      <c r="P4258" s="39">
        <v>391.94000244140625</v>
      </c>
      <c r="Q4258" s="39">
        <v>377.41000366210938</v>
      </c>
      <c r="S4258" s="39">
        <v>317.54000854492188</v>
      </c>
      <c r="T4258" s="39">
        <v>44.849998474121094</v>
      </c>
    </row>
    <row r="4259" spans="1:20">
      <c r="A4259" s="1">
        <v>43131</v>
      </c>
      <c r="B4259" s="39">
        <v>801.46002197265625</v>
      </c>
      <c r="C4259" s="39"/>
      <c r="D4259" s="39">
        <v>211.1300048828125</v>
      </c>
      <c r="E4259" s="39">
        <v>273.60000610351563</v>
      </c>
      <c r="F4259" s="39">
        <v>422.989990234375</v>
      </c>
      <c r="G4259" s="39">
        <v>173.07000732421875</v>
      </c>
      <c r="H4259" s="39">
        <v>511.54000854492188</v>
      </c>
      <c r="I4259" s="39"/>
      <c r="J4259" s="39">
        <v>126.45999908447266</v>
      </c>
      <c r="K4259" s="39">
        <v>353.260009765625</v>
      </c>
      <c r="L4259" s="39"/>
      <c r="M4259" s="39"/>
      <c r="N4259" s="39"/>
      <c r="O4259" s="39">
        <v>362.6099853515625</v>
      </c>
      <c r="P4259" s="39">
        <v>392.32998657226563</v>
      </c>
      <c r="Q4259" s="39">
        <v>377.45999145507813</v>
      </c>
      <c r="S4259" s="39">
        <v>317.760009765625</v>
      </c>
      <c r="T4259" s="39">
        <v>44.849998474121094</v>
      </c>
    </row>
    <row r="4260" spans="1:20">
      <c r="A4260" s="1">
        <v>43132</v>
      </c>
      <c r="B4260" s="39">
        <v>800.34002685546875</v>
      </c>
      <c r="C4260" s="39"/>
      <c r="D4260" s="39">
        <v>210.75999450683594</v>
      </c>
      <c r="E4260" s="39">
        <v>275.60000610351563</v>
      </c>
      <c r="F4260" s="39">
        <v>427.20001220703125</v>
      </c>
      <c r="G4260" s="39">
        <v>173.16999816894531</v>
      </c>
      <c r="H4260" s="39">
        <v>515.45001220703125</v>
      </c>
      <c r="I4260" s="39"/>
      <c r="J4260" s="39">
        <v>139.36000061035156</v>
      </c>
      <c r="K4260" s="39">
        <v>351.67001342773438</v>
      </c>
      <c r="L4260" s="39"/>
      <c r="M4260" s="39"/>
      <c r="N4260" s="39"/>
      <c r="O4260" s="39">
        <v>363.3800048828125</v>
      </c>
      <c r="P4260" s="39">
        <v>393.29998779296875</v>
      </c>
      <c r="Q4260" s="39">
        <v>378.1199951171875</v>
      </c>
      <c r="S4260" s="39">
        <v>318.52999877929688</v>
      </c>
      <c r="T4260" s="39">
        <v>44.849998474121094</v>
      </c>
    </row>
    <row r="4261" spans="1:20">
      <c r="A4261" s="1">
        <v>43133</v>
      </c>
      <c r="B4261" s="39">
        <v>850.1400146484375</v>
      </c>
      <c r="C4261" s="39"/>
      <c r="D4261" s="39">
        <v>217.05999755859375</v>
      </c>
      <c r="E4261" s="39">
        <v>274.22000122070313</v>
      </c>
      <c r="F4261" s="39">
        <v>430.17001342773438</v>
      </c>
      <c r="G4261" s="39">
        <v>184.1300048828125</v>
      </c>
      <c r="H4261" s="39">
        <v>511.48001098632813</v>
      </c>
      <c r="I4261" s="39"/>
      <c r="J4261" s="39">
        <v>130.17999267578125</v>
      </c>
      <c r="K4261" s="39">
        <v>354.60000610351563</v>
      </c>
      <c r="L4261" s="39"/>
      <c r="M4261" s="39"/>
      <c r="N4261" s="39"/>
      <c r="O4261" s="39">
        <v>369.79998779296875</v>
      </c>
      <c r="P4261" s="39">
        <v>405.92001342773438</v>
      </c>
      <c r="Q4261" s="39">
        <v>378.6099853515625</v>
      </c>
      <c r="S4261" s="39">
        <v>324.95001220703125</v>
      </c>
      <c r="T4261" s="39">
        <v>44.849998474121094</v>
      </c>
    </row>
    <row r="4262" spans="1:20">
      <c r="A4262" s="1">
        <v>43136</v>
      </c>
      <c r="B4262" s="39">
        <v>811</v>
      </c>
      <c r="C4262" s="39"/>
      <c r="D4262" s="39">
        <v>217.91999816894531</v>
      </c>
      <c r="E4262" s="39">
        <v>274.3800048828125</v>
      </c>
      <c r="F4262" s="39">
        <v>431.3599853515625</v>
      </c>
      <c r="G4262" s="39">
        <v>187.3800048828125</v>
      </c>
      <c r="H4262" s="39">
        <v>513.55999755859375</v>
      </c>
      <c r="I4262" s="39"/>
      <c r="J4262" s="39">
        <v>127.80999755859375</v>
      </c>
      <c r="K4262" s="39">
        <v>353.14999389648438</v>
      </c>
      <c r="L4262" s="39"/>
      <c r="M4262" s="39"/>
      <c r="N4262" s="39"/>
      <c r="O4262" s="39">
        <v>365.260009765625</v>
      </c>
      <c r="P4262" s="39">
        <v>397.26998901367188</v>
      </c>
      <c r="Q4262" s="39">
        <v>377.97000122070313</v>
      </c>
      <c r="S4262" s="39">
        <v>320.41000366210938</v>
      </c>
      <c r="T4262" s="39">
        <v>44.849998474121094</v>
      </c>
    </row>
    <row r="4263" spans="1:20">
      <c r="A4263" s="1">
        <v>43137</v>
      </c>
      <c r="B4263" s="39">
        <v>813.15997314453125</v>
      </c>
      <c r="C4263" s="39"/>
      <c r="D4263" s="39">
        <v>213.1300048828125</v>
      </c>
      <c r="E4263" s="39">
        <v>275.16000366210938</v>
      </c>
      <c r="F4263" s="39">
        <v>430.92999267578125</v>
      </c>
      <c r="G4263" s="39">
        <v>183.27000427246094</v>
      </c>
      <c r="H4263" s="39">
        <v>526.77001953125</v>
      </c>
      <c r="I4263" s="39"/>
      <c r="J4263" s="39">
        <v>127.73999786376953</v>
      </c>
      <c r="K4263" s="39">
        <v>351.07998657226563</v>
      </c>
      <c r="L4263" s="39"/>
      <c r="M4263" s="39"/>
      <c r="N4263" s="39"/>
      <c r="O4263" s="39">
        <v>366.010009765625</v>
      </c>
      <c r="P4263" s="39">
        <v>397.17999267578125</v>
      </c>
      <c r="Q4263" s="39">
        <v>379.72000122070313</v>
      </c>
      <c r="S4263" s="39">
        <v>321.16000366210938</v>
      </c>
      <c r="T4263" s="39">
        <v>44.849998474121094</v>
      </c>
    </row>
    <row r="4264" spans="1:20">
      <c r="A4264" s="1">
        <v>43138</v>
      </c>
      <c r="B4264" s="39">
        <v>810.41998291015625</v>
      </c>
      <c r="C4264" s="39"/>
      <c r="D4264" s="39">
        <v>211.30999755859375</v>
      </c>
      <c r="E4264" s="39">
        <v>278.97000122070313</v>
      </c>
      <c r="F4264" s="39">
        <v>435.48001098632813</v>
      </c>
      <c r="G4264" s="39">
        <v>186.86000061035156</v>
      </c>
      <c r="H4264" s="39">
        <v>570.46002197265625</v>
      </c>
      <c r="I4264" s="39"/>
      <c r="J4264" s="39">
        <v>106.48999786376953</v>
      </c>
      <c r="K4264" s="39">
        <v>351.19000244140625</v>
      </c>
      <c r="L4264" s="39"/>
      <c r="M4264" s="39"/>
      <c r="N4264" s="39"/>
      <c r="O4264" s="39">
        <v>370.92001342773438</v>
      </c>
      <c r="P4264" s="39">
        <v>398.6199951171875</v>
      </c>
      <c r="Q4264" s="39">
        <v>389.07000732421875</v>
      </c>
      <c r="S4264" s="39">
        <v>326.07000732421875</v>
      </c>
      <c r="T4264" s="39">
        <v>44.849998474121094</v>
      </c>
    </row>
    <row r="4265" spans="1:20">
      <c r="A4265" s="1">
        <v>43139</v>
      </c>
      <c r="B4265" s="39">
        <v>809.780029296875</v>
      </c>
      <c r="C4265" s="39"/>
      <c r="D4265" s="39">
        <v>209.5</v>
      </c>
      <c r="E4265" s="39">
        <v>280.44000244140625</v>
      </c>
      <c r="F4265" s="39">
        <v>433.44000244140625</v>
      </c>
      <c r="G4265" s="39">
        <v>185.80999755859375</v>
      </c>
      <c r="H4265" s="39">
        <v>565.22998046875</v>
      </c>
      <c r="I4265" s="39"/>
      <c r="J4265" s="39">
        <v>107.15000152587891</v>
      </c>
      <c r="K4265" s="39">
        <v>350.1199951171875</v>
      </c>
      <c r="L4265" s="39"/>
      <c r="M4265" s="39"/>
      <c r="N4265" s="39"/>
      <c r="O4265" s="39">
        <v>370.07998657226563</v>
      </c>
      <c r="P4265" s="39">
        <v>398.72000122070313</v>
      </c>
      <c r="Q4265" s="39">
        <v>387.08999633789063</v>
      </c>
      <c r="S4265" s="39">
        <v>325.23001098632813</v>
      </c>
      <c r="T4265" s="39">
        <v>44.849998474121094</v>
      </c>
    </row>
    <row r="4266" spans="1:20">
      <c r="A4266" s="1">
        <v>43140</v>
      </c>
      <c r="B4266" s="39">
        <v>800.6400146484375</v>
      </c>
      <c r="C4266" s="39"/>
      <c r="D4266" s="39">
        <v>216.46000671386719</v>
      </c>
      <c r="E4266" s="39">
        <v>279.1199951171875</v>
      </c>
      <c r="F4266" s="39">
        <v>430.04000854492188</v>
      </c>
      <c r="G4266" s="39">
        <v>179.30999755859375</v>
      </c>
      <c r="H4266" s="39">
        <v>566.82000732421875</v>
      </c>
      <c r="I4266" s="39"/>
      <c r="J4266" s="39">
        <v>114.13999938964844</v>
      </c>
      <c r="K4266" s="39">
        <v>350.92001342773438</v>
      </c>
      <c r="L4266" s="39"/>
      <c r="M4266" s="39"/>
      <c r="N4266" s="39"/>
      <c r="O4266" s="39">
        <v>369.6099853515625</v>
      </c>
      <c r="P4266" s="39">
        <v>396.5</v>
      </c>
      <c r="Q4266" s="39">
        <v>388.47000122070313</v>
      </c>
      <c r="S4266" s="39">
        <v>324.760009765625</v>
      </c>
      <c r="T4266" s="39">
        <v>44.849998474121094</v>
      </c>
    </row>
    <row r="4267" spans="1:20">
      <c r="A4267" s="1">
        <v>43143</v>
      </c>
      <c r="B4267" s="39">
        <v>837.719970703125</v>
      </c>
      <c r="C4267" s="39"/>
      <c r="D4267" s="39">
        <v>211.52999877929688</v>
      </c>
      <c r="E4267" s="39">
        <v>278.3599853515625</v>
      </c>
      <c r="F4267" s="39">
        <v>428.67999267578125</v>
      </c>
      <c r="G4267" s="39">
        <v>170.69999694824219</v>
      </c>
      <c r="H4267" s="39">
        <v>562.53997802734375</v>
      </c>
      <c r="I4267" s="39"/>
      <c r="J4267" s="39">
        <v>118.23000335693359</v>
      </c>
      <c r="K4267" s="39">
        <v>349.82998657226563</v>
      </c>
      <c r="L4267" s="39"/>
      <c r="M4267" s="39"/>
      <c r="N4267" s="39"/>
      <c r="O4267" s="39">
        <v>372.33999633789063</v>
      </c>
      <c r="P4267" s="39">
        <v>403.45999145507813</v>
      </c>
      <c r="Q4267" s="39">
        <v>386.92999267578125</v>
      </c>
      <c r="S4267" s="39">
        <v>327.489990234375</v>
      </c>
      <c r="T4267" s="39">
        <v>44.849998474121094</v>
      </c>
    </row>
    <row r="4268" spans="1:20">
      <c r="A4268" s="1">
        <v>43144</v>
      </c>
      <c r="B4268" s="39">
        <v>836.91998291015625</v>
      </c>
      <c r="C4268" s="39"/>
      <c r="D4268" s="39">
        <v>214.42999267578125</v>
      </c>
      <c r="E4268" s="39">
        <v>277.67001342773438</v>
      </c>
      <c r="F4268" s="39">
        <v>430.97000122070313</v>
      </c>
      <c r="G4268" s="39">
        <v>170.97000122070313</v>
      </c>
      <c r="H4268" s="39">
        <v>559.6400146484375</v>
      </c>
      <c r="I4268" s="39"/>
      <c r="J4268" s="39">
        <v>115.30000305175781</v>
      </c>
      <c r="K4268" s="39">
        <v>349.41000366210938</v>
      </c>
      <c r="L4268" s="39"/>
      <c r="M4268" s="39"/>
      <c r="N4268" s="39"/>
      <c r="O4268" s="39">
        <v>371.8599853515625</v>
      </c>
      <c r="P4268" s="39">
        <v>403.57000732421875</v>
      </c>
      <c r="Q4268" s="39">
        <v>385.75</v>
      </c>
      <c r="S4268" s="39">
        <v>327.010009765625</v>
      </c>
      <c r="T4268" s="39">
        <v>44.849998474121094</v>
      </c>
    </row>
    <row r="4269" spans="1:20">
      <c r="A4269" s="1">
        <v>43145</v>
      </c>
      <c r="B4269" s="39">
        <v>841.280029296875</v>
      </c>
      <c r="C4269" s="39"/>
      <c r="D4269" s="39">
        <v>215.66999816894531</v>
      </c>
      <c r="E4269" s="39">
        <v>277.19000244140625</v>
      </c>
      <c r="F4269" s="39">
        <v>427.989990234375</v>
      </c>
      <c r="G4269" s="39">
        <v>172.02999877929688</v>
      </c>
      <c r="H4269" s="39">
        <v>540.219970703125</v>
      </c>
      <c r="I4269" s="39"/>
      <c r="J4269" s="39">
        <v>103.33000183105469</v>
      </c>
      <c r="K4269" s="39">
        <v>348.3900146484375</v>
      </c>
      <c r="L4269" s="39"/>
      <c r="M4269" s="39"/>
      <c r="N4269" s="39"/>
      <c r="O4269" s="39">
        <v>369.489990234375</v>
      </c>
      <c r="P4269" s="39">
        <v>404.3800048828125</v>
      </c>
      <c r="Q4269" s="39">
        <v>379.58999633789063</v>
      </c>
      <c r="S4269" s="39">
        <v>324.6400146484375</v>
      </c>
      <c r="T4269" s="39">
        <v>44.849998474121094</v>
      </c>
    </row>
    <row r="4270" spans="1:20">
      <c r="A4270" s="1">
        <v>43146</v>
      </c>
      <c r="B4270" s="39">
        <v>837.9000244140625</v>
      </c>
      <c r="C4270" s="39"/>
      <c r="D4270" s="39">
        <v>187.46000671386719</v>
      </c>
      <c r="E4270" s="39">
        <v>275.989990234375</v>
      </c>
      <c r="F4270" s="39">
        <v>430.14999389648438</v>
      </c>
      <c r="G4270" s="39">
        <v>172.25</v>
      </c>
      <c r="H4270" s="39">
        <v>536.8800048828125</v>
      </c>
      <c r="I4270" s="39"/>
      <c r="J4270" s="39">
        <v>102.72000122070313</v>
      </c>
      <c r="K4270" s="39">
        <v>347.55999755859375</v>
      </c>
      <c r="L4270" s="39"/>
      <c r="M4270" s="39"/>
      <c r="N4270" s="39"/>
      <c r="O4270" s="39">
        <v>366.05999755859375</v>
      </c>
      <c r="P4270" s="39">
        <v>398.72000122070313</v>
      </c>
      <c r="Q4270" s="39">
        <v>378.17001342773438</v>
      </c>
      <c r="S4270" s="39">
        <v>321.20999145507813</v>
      </c>
      <c r="T4270" s="39">
        <v>44.849998474121094</v>
      </c>
    </row>
    <row r="4271" spans="1:20">
      <c r="A4271" s="1">
        <v>43147</v>
      </c>
      <c r="B4271" s="39">
        <v>853.6199951171875</v>
      </c>
      <c r="C4271" s="39"/>
      <c r="D4271" s="39">
        <v>178.08000183105469</v>
      </c>
      <c r="E4271" s="39">
        <v>277.27999877929688</v>
      </c>
      <c r="F4271" s="39">
        <v>424.6099853515625</v>
      </c>
      <c r="G4271" s="39">
        <v>172.21000671386719</v>
      </c>
      <c r="H4271" s="39">
        <v>541.8499755859375</v>
      </c>
      <c r="I4271" s="39"/>
      <c r="J4271" s="39">
        <v>103.55000305175781</v>
      </c>
      <c r="K4271" s="39">
        <v>357.73001098632813</v>
      </c>
      <c r="L4271" s="39"/>
      <c r="M4271" s="39"/>
      <c r="N4271" s="39"/>
      <c r="O4271" s="39">
        <v>371</v>
      </c>
      <c r="P4271" s="39">
        <v>401.1400146484375</v>
      </c>
      <c r="Q4271" s="39">
        <v>386.489990234375</v>
      </c>
      <c r="S4271" s="39">
        <v>326.14999389648438</v>
      </c>
      <c r="T4271" s="39">
        <v>44.849998474121094</v>
      </c>
    </row>
    <row r="4272" spans="1:20">
      <c r="A4272" s="1">
        <v>43150</v>
      </c>
      <c r="B4272" s="39">
        <v>849.96002197265625</v>
      </c>
      <c r="C4272" s="39"/>
      <c r="D4272" s="39">
        <v>176.55999755859375</v>
      </c>
      <c r="E4272" s="39">
        <v>278.489990234375</v>
      </c>
      <c r="F4272" s="39">
        <v>427.1199951171875</v>
      </c>
      <c r="G4272" s="39">
        <v>176.71000671386719</v>
      </c>
      <c r="H4272" s="39">
        <v>553.71002197265625</v>
      </c>
      <c r="I4272" s="39"/>
      <c r="J4272" s="39">
        <v>102.16000366210938</v>
      </c>
      <c r="K4272" s="39">
        <v>358.82000732421875</v>
      </c>
      <c r="L4272" s="39"/>
      <c r="M4272" s="39"/>
      <c r="N4272" s="39"/>
      <c r="O4272" s="39">
        <v>372.54000854492188</v>
      </c>
      <c r="P4272" s="39">
        <v>401.02999877929688</v>
      </c>
      <c r="Q4272" s="39">
        <v>390.02999877929688</v>
      </c>
      <c r="S4272" s="39">
        <v>327.69000244140625</v>
      </c>
      <c r="T4272" s="39">
        <v>44.849998474121094</v>
      </c>
    </row>
    <row r="4273" spans="1:20">
      <c r="A4273" s="1">
        <v>43151</v>
      </c>
      <c r="B4273" s="39">
        <v>820.41998291015625</v>
      </c>
      <c r="C4273" s="39"/>
      <c r="D4273" s="39">
        <v>178.6300048828125</v>
      </c>
      <c r="E4273" s="39">
        <v>279.17001342773438</v>
      </c>
      <c r="F4273" s="39">
        <v>428.8800048828125</v>
      </c>
      <c r="G4273" s="39">
        <v>178.3699951171875</v>
      </c>
      <c r="H4273" s="39">
        <v>557.239990234375</v>
      </c>
      <c r="I4273" s="39"/>
      <c r="J4273" s="39">
        <v>103.41999816894531</v>
      </c>
      <c r="K4273" s="39">
        <v>363.91000366210938</v>
      </c>
      <c r="L4273" s="39"/>
      <c r="M4273" s="39"/>
      <c r="N4273" s="39"/>
      <c r="O4273" s="39">
        <v>371.6099853515625</v>
      </c>
      <c r="P4273" s="39">
        <v>395.02999877929688</v>
      </c>
      <c r="Q4273" s="39">
        <v>394.510009765625</v>
      </c>
      <c r="S4273" s="39">
        <v>326.760009765625</v>
      </c>
      <c r="T4273" s="39">
        <v>44.849998474121094</v>
      </c>
    </row>
    <row r="4274" spans="1:20">
      <c r="A4274" s="1">
        <v>43152</v>
      </c>
      <c r="B4274" s="39">
        <v>811.28997802734375</v>
      </c>
      <c r="C4274" s="39"/>
      <c r="D4274" s="39">
        <v>177.16000366210938</v>
      </c>
      <c r="E4274" s="39">
        <v>279.32000732421875</v>
      </c>
      <c r="F4274" s="39">
        <v>424.07000732421875</v>
      </c>
      <c r="G4274" s="39">
        <v>174.17999267578125</v>
      </c>
      <c r="H4274" s="39">
        <v>570.09002685546875</v>
      </c>
      <c r="I4274" s="39"/>
      <c r="J4274" s="39">
        <v>116.94999694824219</v>
      </c>
      <c r="K4274" s="39">
        <v>361.010009765625</v>
      </c>
      <c r="L4274" s="39"/>
      <c r="M4274" s="39"/>
      <c r="N4274" s="39"/>
      <c r="O4274" s="39">
        <v>371.10000610351563</v>
      </c>
      <c r="P4274" s="39">
        <v>392.20999145507813</v>
      </c>
      <c r="Q4274" s="39">
        <v>396.45001220703125</v>
      </c>
      <c r="S4274" s="39">
        <v>326.25</v>
      </c>
      <c r="T4274" s="39">
        <v>44.849998474121094</v>
      </c>
    </row>
    <row r="4275" spans="1:20">
      <c r="A4275" s="1">
        <v>43153</v>
      </c>
      <c r="B4275" s="39">
        <v>809.67999267578125</v>
      </c>
      <c r="C4275" s="39"/>
      <c r="D4275" s="39">
        <v>207.92999267578125</v>
      </c>
      <c r="E4275" s="39">
        <v>278.41000366210938</v>
      </c>
      <c r="F4275" s="39">
        <v>420.04998779296875</v>
      </c>
      <c r="G4275" s="39">
        <v>172.72000122070313</v>
      </c>
      <c r="H4275" s="39">
        <v>569.72998046875</v>
      </c>
      <c r="I4275" s="39"/>
      <c r="J4275" s="39">
        <v>109.81999969482422</v>
      </c>
      <c r="K4275" s="39">
        <v>358.85000610351563</v>
      </c>
      <c r="L4275" s="39"/>
      <c r="M4275" s="39"/>
      <c r="N4275" s="39"/>
      <c r="O4275" s="39">
        <v>371.989990234375</v>
      </c>
      <c r="P4275" s="39">
        <v>395.8900146484375</v>
      </c>
      <c r="Q4275" s="39">
        <v>394.42001342773438</v>
      </c>
      <c r="S4275" s="39">
        <v>327.1400146484375</v>
      </c>
      <c r="T4275" s="39">
        <v>44.849998474121094</v>
      </c>
    </row>
    <row r="4276" spans="1:20">
      <c r="A4276" s="1">
        <v>43154</v>
      </c>
      <c r="B4276" s="39">
        <v>815.79998779296875</v>
      </c>
      <c r="C4276" s="39"/>
      <c r="D4276" s="39">
        <v>213.17999267578125</v>
      </c>
      <c r="E4276" s="39">
        <v>278.97000122070313</v>
      </c>
      <c r="F4276" s="39">
        <v>421.510009765625</v>
      </c>
      <c r="G4276" s="39">
        <v>163.94999694824219</v>
      </c>
      <c r="H4276" s="39">
        <v>545.52001953125</v>
      </c>
      <c r="I4276" s="39"/>
      <c r="J4276" s="39">
        <v>109.33999633789063</v>
      </c>
      <c r="K4276" s="39">
        <v>362.17999267578125</v>
      </c>
      <c r="L4276" s="39"/>
      <c r="M4276" s="39"/>
      <c r="N4276" s="39"/>
      <c r="O4276" s="39">
        <v>371.45999145507813</v>
      </c>
      <c r="P4276" s="39">
        <v>398.10000610351563</v>
      </c>
      <c r="Q4276" s="39">
        <v>390.82998657226563</v>
      </c>
      <c r="S4276" s="39">
        <v>326.6099853515625</v>
      </c>
      <c r="T4276" s="39">
        <v>44.849998474121094</v>
      </c>
    </row>
    <row r="4277" spans="1:20">
      <c r="A4277" s="1">
        <v>43157</v>
      </c>
      <c r="B4277" s="39">
        <v>810.55999755859375</v>
      </c>
      <c r="C4277" s="39"/>
      <c r="D4277" s="39">
        <v>211.71000671386719</v>
      </c>
      <c r="E4277" s="39">
        <v>276.67001342773438</v>
      </c>
      <c r="F4277" s="39">
        <v>419.69000244140625</v>
      </c>
      <c r="G4277" s="39">
        <v>160.33000183105469</v>
      </c>
      <c r="H4277" s="39">
        <v>542.71002197265625</v>
      </c>
      <c r="I4277" s="39"/>
      <c r="J4277" s="39">
        <v>111.34999847412109</v>
      </c>
      <c r="K4277" s="39">
        <v>362.07000732421875</v>
      </c>
      <c r="L4277" s="39"/>
      <c r="M4277" s="39"/>
      <c r="N4277" s="39"/>
      <c r="O4277" s="39">
        <v>369.760009765625</v>
      </c>
      <c r="P4277" s="39">
        <v>395.22000122070313</v>
      </c>
      <c r="Q4277" s="39">
        <v>390.20001220703125</v>
      </c>
      <c r="S4277" s="39">
        <v>324.91000366210938</v>
      </c>
      <c r="T4277" s="39">
        <v>44.849998474121094</v>
      </c>
    </row>
    <row r="4278" spans="1:20">
      <c r="A4278" s="1">
        <v>43158</v>
      </c>
      <c r="B4278" s="39">
        <v>813.40997314453125</v>
      </c>
      <c r="C4278" s="39"/>
      <c r="D4278" s="39">
        <v>209.02000427246094</v>
      </c>
      <c r="E4278" s="39">
        <v>278.91000366210938</v>
      </c>
      <c r="F4278" s="39">
        <v>411.3900146484375</v>
      </c>
      <c r="G4278" s="39">
        <v>163.00999450683594</v>
      </c>
      <c r="H4278" s="39">
        <v>539.21002197265625</v>
      </c>
      <c r="I4278" s="39"/>
      <c r="J4278" s="39">
        <v>111.27999877929688</v>
      </c>
      <c r="K4278" s="39">
        <v>362.1400146484375</v>
      </c>
      <c r="L4278" s="39"/>
      <c r="M4278" s="39"/>
      <c r="N4278" s="39"/>
      <c r="O4278" s="39">
        <v>369.82998657226563</v>
      </c>
      <c r="P4278" s="39">
        <v>396.10000610351563</v>
      </c>
      <c r="Q4278" s="39">
        <v>389.39999389648438</v>
      </c>
      <c r="S4278" s="39">
        <v>324.98001098632813</v>
      </c>
      <c r="T4278" s="39">
        <v>44.849998474121094</v>
      </c>
    </row>
    <row r="4279" spans="1:20">
      <c r="A4279" s="1">
        <v>43159</v>
      </c>
      <c r="B4279" s="39">
        <v>814.40997314453125</v>
      </c>
      <c r="C4279" s="39"/>
      <c r="D4279" s="39">
        <v>207.22999572753906</v>
      </c>
      <c r="E4279" s="39">
        <v>277.75</v>
      </c>
      <c r="F4279" s="39">
        <v>408.8800048828125</v>
      </c>
      <c r="G4279" s="39">
        <v>157.75</v>
      </c>
      <c r="H4279" s="39">
        <v>522.17999267578125</v>
      </c>
      <c r="I4279" s="39"/>
      <c r="J4279" s="39">
        <v>107.87000274658203</v>
      </c>
      <c r="K4279" s="39">
        <v>365.10000610351563</v>
      </c>
      <c r="L4279" s="39"/>
      <c r="M4279" s="39"/>
      <c r="N4279" s="39"/>
      <c r="O4279" s="39">
        <v>368.29000854492188</v>
      </c>
      <c r="P4279" s="39">
        <v>395.04998779296875</v>
      </c>
      <c r="Q4279" s="39">
        <v>387.1099853515625</v>
      </c>
      <c r="S4279" s="39">
        <v>323.44000244140625</v>
      </c>
      <c r="T4279" s="39">
        <v>44.849998474121094</v>
      </c>
    </row>
    <row r="4280" spans="1:20">
      <c r="A4280" s="1">
        <v>43160</v>
      </c>
      <c r="B4280" s="39">
        <v>818.3800048828125</v>
      </c>
      <c r="C4280" s="39"/>
      <c r="D4280" s="39">
        <v>208.94000244140625</v>
      </c>
      <c r="E4280" s="39">
        <v>272.10000610351563</v>
      </c>
      <c r="F4280" s="39">
        <v>411.16000366210938</v>
      </c>
      <c r="G4280" s="39">
        <v>158.52999877929688</v>
      </c>
      <c r="H4280" s="39">
        <v>497.48001098632813</v>
      </c>
      <c r="I4280" s="39"/>
      <c r="J4280" s="39">
        <v>101.73000335693359</v>
      </c>
      <c r="K4280" s="39">
        <v>360.05999755859375</v>
      </c>
      <c r="L4280" s="39"/>
      <c r="M4280" s="39"/>
      <c r="N4280" s="39"/>
      <c r="O4280" s="39">
        <v>363.17001342773438</v>
      </c>
      <c r="P4280" s="39">
        <v>393.67001342773438</v>
      </c>
      <c r="Q4280" s="39">
        <v>377.25</v>
      </c>
      <c r="S4280" s="39">
        <v>318.32000732421875</v>
      </c>
      <c r="T4280" s="39">
        <v>44.849998474121094</v>
      </c>
    </row>
    <row r="4281" spans="1:20">
      <c r="A4281" s="1">
        <v>43161</v>
      </c>
      <c r="B4281" s="39">
        <v>808.40997314453125</v>
      </c>
      <c r="C4281" s="39"/>
      <c r="D4281" s="39">
        <v>200.19999694824219</v>
      </c>
      <c r="E4281" s="39">
        <v>272.79998779296875</v>
      </c>
      <c r="F4281" s="39">
        <v>410.739990234375</v>
      </c>
      <c r="G4281" s="39">
        <v>165.30000305175781</v>
      </c>
      <c r="H4281" s="39">
        <v>501.17001342773438</v>
      </c>
      <c r="I4281" s="39"/>
      <c r="J4281" s="39">
        <v>101.27999877929688</v>
      </c>
      <c r="K4281" s="39">
        <v>359.6099853515625</v>
      </c>
      <c r="L4281" s="39"/>
      <c r="M4281" s="39"/>
      <c r="N4281" s="39"/>
      <c r="O4281" s="39">
        <v>361.91000366210938</v>
      </c>
      <c r="P4281" s="39">
        <v>390.6099853515625</v>
      </c>
      <c r="Q4281" s="39">
        <v>377.79998779296875</v>
      </c>
      <c r="S4281" s="39">
        <v>317.05999755859375</v>
      </c>
      <c r="T4281" s="39">
        <v>44.849998474121094</v>
      </c>
    </row>
    <row r="4282" spans="1:20">
      <c r="A4282" s="1">
        <v>43164</v>
      </c>
      <c r="B4282" s="39">
        <v>814.30999755859375</v>
      </c>
      <c r="C4282" s="39"/>
      <c r="D4282" s="39">
        <v>201.47000122070313</v>
      </c>
      <c r="E4282" s="39">
        <v>273.6099853515625</v>
      </c>
      <c r="F4282" s="39">
        <v>413.04000854492188</v>
      </c>
      <c r="G4282" s="39">
        <v>172.53999328613281</v>
      </c>
      <c r="H4282" s="39">
        <v>499.73001098632813</v>
      </c>
      <c r="I4282" s="39"/>
      <c r="J4282" s="39">
        <v>99.930000305175781</v>
      </c>
      <c r="K4282" s="39">
        <v>360.52999877929688</v>
      </c>
      <c r="L4282" s="39"/>
      <c r="M4282" s="39"/>
      <c r="N4282" s="39"/>
      <c r="O4282" s="39">
        <v>363.22000122070313</v>
      </c>
      <c r="P4282" s="39">
        <v>393.07998657226563</v>
      </c>
      <c r="Q4282" s="39">
        <v>378</v>
      </c>
      <c r="S4282" s="39">
        <v>318.3699951171875</v>
      </c>
      <c r="T4282" s="39">
        <v>44.849998474121094</v>
      </c>
    </row>
    <row r="4283" spans="1:20">
      <c r="A4283" s="1">
        <v>43165</v>
      </c>
      <c r="B4283" s="39">
        <v>837.15997314453125</v>
      </c>
      <c r="C4283" s="39"/>
      <c r="D4283" s="39">
        <v>201.77000427246094</v>
      </c>
      <c r="E4283" s="39">
        <v>273.32000732421875</v>
      </c>
      <c r="F4283" s="39">
        <v>420.52999877929688</v>
      </c>
      <c r="G4283" s="39">
        <v>165.55000305175781</v>
      </c>
      <c r="H4283" s="39">
        <v>488.47000122070313</v>
      </c>
      <c r="I4283" s="39"/>
      <c r="J4283" s="39">
        <v>96.860000610351563</v>
      </c>
      <c r="K4283" s="39">
        <v>363.08999633789063</v>
      </c>
      <c r="L4283" s="39"/>
      <c r="M4283" s="39"/>
      <c r="N4283" s="39"/>
      <c r="O4283" s="39">
        <v>365.3599853515625</v>
      </c>
      <c r="P4283" s="39">
        <v>398.489990234375</v>
      </c>
      <c r="Q4283" s="39">
        <v>376.8599853515625</v>
      </c>
      <c r="S4283" s="39">
        <v>320.510009765625</v>
      </c>
      <c r="T4283" s="39">
        <v>44.849998474121094</v>
      </c>
    </row>
    <row r="4284" spans="1:20">
      <c r="A4284" s="1">
        <v>43166</v>
      </c>
      <c r="B4284" s="39">
        <v>840.3800048828125</v>
      </c>
      <c r="C4284" s="39"/>
      <c r="D4284" s="39">
        <v>197.97999572753906</v>
      </c>
      <c r="E4284" s="39">
        <v>272.29998779296875</v>
      </c>
      <c r="F4284" s="39">
        <v>431.3699951171875</v>
      </c>
      <c r="G4284" s="39">
        <v>171.72000122070313</v>
      </c>
      <c r="H4284" s="39">
        <v>501.8699951171875</v>
      </c>
      <c r="I4284" s="39"/>
      <c r="J4284" s="39">
        <v>99.040000915527344</v>
      </c>
      <c r="K4284" s="39">
        <v>366.82000732421875</v>
      </c>
      <c r="L4284" s="39"/>
      <c r="M4284" s="39"/>
      <c r="N4284" s="39"/>
      <c r="O4284" s="39">
        <v>368.39999389648438</v>
      </c>
      <c r="P4284" s="39">
        <v>399.20001220703125</v>
      </c>
      <c r="Q4284" s="39">
        <v>382.83999633789063</v>
      </c>
      <c r="S4284" s="39">
        <v>323.54998779296875</v>
      </c>
      <c r="T4284" s="39">
        <v>44.849998474121094</v>
      </c>
    </row>
    <row r="4285" spans="1:20">
      <c r="A4285" s="1">
        <v>43167</v>
      </c>
      <c r="B4285" s="39">
        <v>845.28997802734375</v>
      </c>
      <c r="C4285" s="39"/>
      <c r="D4285" s="39">
        <v>203.89999389648438</v>
      </c>
      <c r="E4285" s="39">
        <v>276.51998901367188</v>
      </c>
      <c r="F4285" s="39">
        <v>430.10000610351563</v>
      </c>
      <c r="G4285" s="39">
        <v>174.55999755859375</v>
      </c>
      <c r="H4285" s="39">
        <v>517.27001953125</v>
      </c>
      <c r="I4285" s="39"/>
      <c r="J4285" s="39">
        <v>107.31999969482422</v>
      </c>
      <c r="K4285" s="39">
        <v>378.79998779296875</v>
      </c>
      <c r="L4285" s="39"/>
      <c r="M4285" s="39"/>
      <c r="N4285" s="39"/>
      <c r="O4285" s="39">
        <v>376.1199951171875</v>
      </c>
      <c r="P4285" s="39">
        <v>403.39999389648438</v>
      </c>
      <c r="Q4285" s="39">
        <v>395.41000366210938</v>
      </c>
      <c r="S4285" s="39">
        <v>331.26998901367188</v>
      </c>
      <c r="T4285" s="39">
        <v>44.849998474121094</v>
      </c>
    </row>
    <row r="4286" spans="1:20">
      <c r="A4286" s="1">
        <v>43168</v>
      </c>
      <c r="B4286" s="39">
        <v>854.3800048828125</v>
      </c>
      <c r="C4286" s="39"/>
      <c r="D4286" s="39">
        <v>208.92999267578125</v>
      </c>
      <c r="E4286" s="39">
        <v>273.04000854492188</v>
      </c>
      <c r="F4286" s="39">
        <v>416.3800048828125</v>
      </c>
      <c r="G4286" s="39">
        <v>172.17999267578125</v>
      </c>
      <c r="H4286" s="39">
        <v>519.42999267578125</v>
      </c>
      <c r="I4286" s="39"/>
      <c r="J4286" s="39">
        <v>107.22000122070313</v>
      </c>
      <c r="K4286" s="39">
        <v>380.44000244140625</v>
      </c>
      <c r="L4286" s="39"/>
      <c r="M4286" s="39"/>
      <c r="N4286" s="39"/>
      <c r="O4286" s="39">
        <v>376.92999267578125</v>
      </c>
      <c r="P4286" s="39">
        <v>403.510009765625</v>
      </c>
      <c r="Q4286" s="39">
        <v>397.07998657226563</v>
      </c>
      <c r="S4286" s="39">
        <v>332.07998657226563</v>
      </c>
      <c r="T4286" s="39">
        <v>44.849998474121094</v>
      </c>
    </row>
    <row r="4287" spans="1:20">
      <c r="A4287" s="1">
        <v>43171</v>
      </c>
      <c r="B4287" s="39">
        <v>826.489990234375</v>
      </c>
      <c r="C4287" s="39"/>
      <c r="D4287" s="39">
        <v>185.10000610351563</v>
      </c>
      <c r="E4287" s="39">
        <v>270.82000732421875</v>
      </c>
      <c r="F4287" s="39">
        <v>413.79000854492188</v>
      </c>
      <c r="G4287" s="39">
        <v>172.72999572753906</v>
      </c>
      <c r="H4287" s="39">
        <v>517.71002197265625</v>
      </c>
      <c r="I4287" s="39"/>
      <c r="J4287" s="39">
        <v>106.16999816894531</v>
      </c>
      <c r="K4287" s="39">
        <v>369.260009765625</v>
      </c>
      <c r="L4287" s="39"/>
      <c r="M4287" s="39"/>
      <c r="N4287" s="39"/>
      <c r="O4287" s="39">
        <v>367.57000732421875</v>
      </c>
      <c r="P4287" s="39">
        <v>392.01998901367188</v>
      </c>
      <c r="Q4287" s="39">
        <v>388.80999755859375</v>
      </c>
      <c r="S4287" s="39">
        <v>322.72000122070313</v>
      </c>
      <c r="T4287" s="39">
        <v>44.849998474121094</v>
      </c>
    </row>
    <row r="4288" spans="1:20">
      <c r="A4288" s="1">
        <v>43172</v>
      </c>
      <c r="B4288" s="39">
        <v>826.25</v>
      </c>
      <c r="C4288" s="39"/>
      <c r="D4288" s="39">
        <v>205.52000427246094</v>
      </c>
      <c r="E4288" s="39">
        <v>269.35000610351563</v>
      </c>
      <c r="F4288" s="39">
        <v>409.45999145507813</v>
      </c>
      <c r="G4288" s="39">
        <v>179.52000427246094</v>
      </c>
      <c r="H4288" s="39">
        <v>520.07000732421875</v>
      </c>
      <c r="I4288" s="39"/>
      <c r="J4288" s="39">
        <v>117.04000091552734</v>
      </c>
      <c r="K4288" s="39">
        <v>372.80999755859375</v>
      </c>
      <c r="L4288" s="39"/>
      <c r="M4288" s="39"/>
      <c r="N4288" s="39"/>
      <c r="O4288" s="39">
        <v>370.45001220703125</v>
      </c>
      <c r="P4288" s="39">
        <v>394.47000122070313</v>
      </c>
      <c r="Q4288" s="39">
        <v>392.54000854492188</v>
      </c>
      <c r="S4288" s="39">
        <v>325.60000610351563</v>
      </c>
      <c r="T4288" s="39">
        <v>44.849998474121094</v>
      </c>
    </row>
    <row r="4289" spans="1:20">
      <c r="A4289" s="1">
        <v>43173</v>
      </c>
      <c r="B4289" s="39">
        <v>831.25</v>
      </c>
      <c r="C4289" s="39"/>
      <c r="D4289" s="39">
        <v>220.72999572753906</v>
      </c>
      <c r="E4289" s="39">
        <v>268.69000244140625</v>
      </c>
      <c r="F4289" s="39">
        <v>395.42001342773438</v>
      </c>
      <c r="G4289" s="39">
        <v>181.77999877929688</v>
      </c>
      <c r="H4289" s="39">
        <v>481.760009765625</v>
      </c>
      <c r="I4289" s="39"/>
      <c r="J4289" s="39">
        <v>104.33000183105469</v>
      </c>
      <c r="K4289" s="39">
        <v>365.14999389648438</v>
      </c>
      <c r="L4289" s="39"/>
      <c r="M4289" s="39"/>
      <c r="N4289" s="39"/>
      <c r="O4289" s="39">
        <v>364.66000366210938</v>
      </c>
      <c r="P4289" s="39">
        <v>396.82000732421875</v>
      </c>
      <c r="Q4289" s="39">
        <v>377.1300048828125</v>
      </c>
      <c r="S4289" s="39">
        <v>319.80999755859375</v>
      </c>
      <c r="T4289" s="39">
        <v>44.849998474121094</v>
      </c>
    </row>
    <row r="4290" spans="1:20">
      <c r="A4290" s="1">
        <v>43174</v>
      </c>
      <c r="B4290" s="39">
        <v>834.91998291015625</v>
      </c>
      <c r="C4290" s="39"/>
      <c r="D4290" s="39">
        <v>164.07000732421875</v>
      </c>
      <c r="E4290" s="39">
        <v>268.20999145507813</v>
      </c>
      <c r="F4290" s="39">
        <v>397.42001342773438</v>
      </c>
      <c r="G4290" s="39">
        <v>125.76999664306641</v>
      </c>
      <c r="H4290" s="39">
        <v>486.44000244140625</v>
      </c>
      <c r="I4290" s="39"/>
      <c r="J4290" s="39">
        <v>93.580001831054688</v>
      </c>
      <c r="K4290" s="39">
        <v>380.92999267578125</v>
      </c>
      <c r="L4290" s="39"/>
      <c r="M4290" s="39"/>
      <c r="N4290" s="39"/>
      <c r="O4290" s="39">
        <v>364.5</v>
      </c>
      <c r="P4290" s="39">
        <v>386.010009765625</v>
      </c>
      <c r="Q4290" s="39">
        <v>388.57000732421875</v>
      </c>
      <c r="S4290" s="39">
        <v>319.64999389648438</v>
      </c>
      <c r="T4290" s="39">
        <v>44.849998474121094</v>
      </c>
    </row>
    <row r="4291" spans="1:20">
      <c r="A4291" s="1">
        <v>43175</v>
      </c>
      <c r="B4291" s="39">
        <v>843.44000244140625</v>
      </c>
      <c r="C4291" s="39"/>
      <c r="D4291" s="39">
        <v>167.64999389648438</v>
      </c>
      <c r="E4291" s="39">
        <v>267.17999267578125</v>
      </c>
      <c r="F4291" s="39">
        <v>395.51998901367188</v>
      </c>
      <c r="G4291" s="39">
        <v>114.91999816894531</v>
      </c>
      <c r="H4291" s="39">
        <v>517.489990234375</v>
      </c>
      <c r="I4291" s="39"/>
      <c r="J4291" s="39">
        <v>95.529998779296875</v>
      </c>
      <c r="K4291" s="39">
        <v>376.54998779296875</v>
      </c>
      <c r="L4291" s="39"/>
      <c r="M4291" s="39"/>
      <c r="N4291" s="39"/>
      <c r="O4291" s="39">
        <v>367.260009765625</v>
      </c>
      <c r="P4291" s="39">
        <v>387.39999389648438</v>
      </c>
      <c r="Q4291" s="39">
        <v>393.17001342773438</v>
      </c>
      <c r="S4291" s="39">
        <v>322.41000366210938</v>
      </c>
      <c r="T4291" s="39">
        <v>44.849998474121094</v>
      </c>
    </row>
    <row r="4292" spans="1:20">
      <c r="A4292" s="1">
        <v>43178</v>
      </c>
      <c r="B4292" s="39">
        <v>860.27001953125</v>
      </c>
      <c r="C4292" s="39"/>
      <c r="D4292" s="39">
        <v>169.41999816894531</v>
      </c>
      <c r="E4292" s="39">
        <v>269.07998657226563</v>
      </c>
      <c r="F4292" s="39">
        <v>397.32000732421875</v>
      </c>
      <c r="G4292" s="39">
        <v>126.16999816894531</v>
      </c>
      <c r="H4292" s="39">
        <v>527.0999755859375</v>
      </c>
      <c r="I4292" s="39"/>
      <c r="J4292" s="39">
        <v>98.80999755859375</v>
      </c>
      <c r="K4292" s="39">
        <v>363.60000610351563</v>
      </c>
      <c r="L4292" s="39"/>
      <c r="M4292" s="39"/>
      <c r="N4292" s="39"/>
      <c r="O4292" s="39">
        <v>367.19000244140625</v>
      </c>
      <c r="P4292" s="39">
        <v>393.19000244140625</v>
      </c>
      <c r="Q4292" s="39">
        <v>386.70001220703125</v>
      </c>
      <c r="S4292" s="39">
        <v>322.33999633789063</v>
      </c>
      <c r="T4292" s="39">
        <v>44.849998474121094</v>
      </c>
    </row>
    <row r="4293" spans="1:20">
      <c r="A4293" s="1">
        <v>43179</v>
      </c>
      <c r="B4293" s="39">
        <v>862.3800048828125</v>
      </c>
      <c r="C4293" s="39"/>
      <c r="D4293" s="39">
        <v>169.36000061035156</v>
      </c>
      <c r="E4293" s="39">
        <v>271.010009765625</v>
      </c>
      <c r="F4293" s="39">
        <v>400.79000854492188</v>
      </c>
      <c r="G4293" s="39">
        <v>128.08000183105469</v>
      </c>
      <c r="H4293" s="39">
        <v>534.67999267578125</v>
      </c>
      <c r="I4293" s="39"/>
      <c r="J4293" s="39">
        <v>100.12999725341797</v>
      </c>
      <c r="K4293" s="39">
        <v>360.95999145507813</v>
      </c>
      <c r="L4293" s="39"/>
      <c r="M4293" s="39"/>
      <c r="N4293" s="39"/>
      <c r="O4293" s="39">
        <v>368.08999633789063</v>
      </c>
      <c r="P4293" s="39">
        <v>394.95999145507813</v>
      </c>
      <c r="Q4293" s="39">
        <v>386.79000854492188</v>
      </c>
      <c r="S4293" s="39">
        <v>323.239990234375</v>
      </c>
      <c r="T4293" s="39">
        <v>44.849998474121094</v>
      </c>
    </row>
    <row r="4294" spans="1:20">
      <c r="A4294" s="1">
        <v>43180</v>
      </c>
      <c r="B4294" s="39">
        <v>858.8599853515625</v>
      </c>
      <c r="C4294" s="39"/>
      <c r="D4294" s="39">
        <v>164.99000549316406</v>
      </c>
      <c r="E4294" s="39">
        <v>270.51998901367188</v>
      </c>
      <c r="F4294" s="39">
        <v>408.989990234375</v>
      </c>
      <c r="G4294" s="39">
        <v>128.99000549316406</v>
      </c>
      <c r="H4294" s="39">
        <v>570.45001220703125</v>
      </c>
      <c r="I4294" s="39"/>
      <c r="J4294" s="39">
        <v>101.95999908447266</v>
      </c>
      <c r="K4294" s="39">
        <v>360.04000854492188</v>
      </c>
      <c r="L4294" s="39"/>
      <c r="M4294" s="39"/>
      <c r="N4294" s="39"/>
      <c r="O4294" s="39">
        <v>371.20999145507813</v>
      </c>
      <c r="P4294" s="39">
        <v>393.82998657226563</v>
      </c>
      <c r="Q4294" s="39">
        <v>394.92999267578125</v>
      </c>
      <c r="S4294" s="39">
        <v>326.3599853515625</v>
      </c>
      <c r="T4294" s="39">
        <v>44.849998474121094</v>
      </c>
    </row>
    <row r="4295" spans="1:20">
      <c r="A4295" s="1">
        <v>43181</v>
      </c>
      <c r="B4295" s="39">
        <v>859.09002685546875</v>
      </c>
      <c r="C4295" s="39"/>
      <c r="D4295" s="39">
        <v>201.44000244140625</v>
      </c>
      <c r="E4295" s="39">
        <v>271.04000854492188</v>
      </c>
      <c r="F4295" s="39">
        <v>411.69000244140625</v>
      </c>
      <c r="G4295" s="39">
        <v>137.44000244140625</v>
      </c>
      <c r="H4295" s="39">
        <v>563.44000244140625</v>
      </c>
      <c r="I4295" s="39"/>
      <c r="J4295" s="39">
        <v>122.70999908447266</v>
      </c>
      <c r="K4295" s="39">
        <v>359.75</v>
      </c>
      <c r="L4295" s="39"/>
      <c r="M4295" s="39"/>
      <c r="N4295" s="39"/>
      <c r="O4295" s="39">
        <v>374.20001220703125</v>
      </c>
      <c r="P4295" s="39">
        <v>400.47000122070313</v>
      </c>
      <c r="Q4295" s="39">
        <v>394.32998657226563</v>
      </c>
      <c r="S4295" s="39">
        <v>329.35000610351563</v>
      </c>
      <c r="T4295" s="39">
        <v>44.849998474121094</v>
      </c>
    </row>
    <row r="4296" spans="1:20">
      <c r="A4296" s="1">
        <v>43182</v>
      </c>
      <c r="B4296" s="39">
        <v>853.34002685546875</v>
      </c>
      <c r="C4296" s="39"/>
      <c r="D4296" s="39">
        <v>197.88999938964844</v>
      </c>
      <c r="E4296" s="39">
        <v>274.47000122070313</v>
      </c>
      <c r="F4296" s="39">
        <v>413.489990234375</v>
      </c>
      <c r="G4296" s="39">
        <v>151.6300048828125</v>
      </c>
      <c r="H4296" s="39">
        <v>556.969970703125</v>
      </c>
      <c r="I4296" s="39"/>
      <c r="J4296" s="39">
        <v>119.18000030517578</v>
      </c>
      <c r="K4296" s="39">
        <v>359.92001342773438</v>
      </c>
      <c r="L4296" s="39"/>
      <c r="M4296" s="39"/>
      <c r="N4296" s="39"/>
      <c r="O4296" s="39">
        <v>373.73001098632813</v>
      </c>
      <c r="P4296" s="39">
        <v>401.05999755859375</v>
      </c>
      <c r="Q4296" s="39">
        <v>392.64999389648438</v>
      </c>
      <c r="S4296" s="39">
        <v>328.8800048828125</v>
      </c>
      <c r="T4296" s="39">
        <v>44.849998474121094</v>
      </c>
    </row>
    <row r="4297" spans="1:20">
      <c r="A4297" s="1">
        <v>43185</v>
      </c>
      <c r="B4297" s="39">
        <v>852.17999267578125</v>
      </c>
      <c r="C4297" s="39"/>
      <c r="D4297" s="39">
        <v>214.69000244140625</v>
      </c>
      <c r="E4297" s="39">
        <v>276.14999389648438</v>
      </c>
      <c r="F4297" s="39">
        <v>417.77999877929688</v>
      </c>
      <c r="G4297" s="39">
        <v>166.91000366210938</v>
      </c>
      <c r="H4297" s="39">
        <v>552.8599853515625</v>
      </c>
      <c r="I4297" s="39"/>
      <c r="J4297" s="39">
        <v>100.98000335693359</v>
      </c>
      <c r="K4297" s="39">
        <v>373.82998657226563</v>
      </c>
      <c r="L4297" s="39"/>
      <c r="M4297" s="39"/>
      <c r="N4297" s="39"/>
      <c r="O4297" s="39">
        <v>379.20001220703125</v>
      </c>
      <c r="P4297" s="39">
        <v>405.27999877929688</v>
      </c>
      <c r="Q4297" s="39">
        <v>400.19000244140625</v>
      </c>
      <c r="S4297" s="39">
        <v>334.35000610351563</v>
      </c>
      <c r="T4297" s="39">
        <v>44.849998474121094</v>
      </c>
    </row>
    <row r="4298" spans="1:20">
      <c r="A4298" s="1">
        <v>43186</v>
      </c>
      <c r="B4298" s="39">
        <v>850.75</v>
      </c>
      <c r="C4298" s="39"/>
      <c r="D4298" s="39">
        <v>215.69999694824219</v>
      </c>
      <c r="E4298" s="39">
        <v>275.010009765625</v>
      </c>
      <c r="F4298" s="39">
        <v>420.54998779296875</v>
      </c>
      <c r="G4298" s="39">
        <v>165.77999877929688</v>
      </c>
      <c r="H4298" s="39">
        <v>554.260009765625</v>
      </c>
      <c r="I4298" s="39"/>
      <c r="J4298" s="39">
        <v>98.540000915527344</v>
      </c>
      <c r="K4298" s="39">
        <v>370.07000732421875</v>
      </c>
      <c r="L4298" s="39"/>
      <c r="M4298" s="39"/>
      <c r="N4298" s="39"/>
      <c r="O4298" s="39">
        <v>377.82000732421875</v>
      </c>
      <c r="P4298" s="39">
        <v>404.70001220703125</v>
      </c>
      <c r="Q4298" s="39">
        <v>397.760009765625</v>
      </c>
      <c r="S4298" s="39">
        <v>332.97000122070313</v>
      </c>
      <c r="T4298" s="39">
        <v>44.849998474121094</v>
      </c>
    </row>
    <row r="4299" spans="1:20">
      <c r="A4299" s="1">
        <v>43187</v>
      </c>
      <c r="B4299" s="39">
        <v>855.1099853515625</v>
      </c>
      <c r="C4299" s="39"/>
      <c r="D4299" s="39">
        <v>204.97000122070313</v>
      </c>
      <c r="E4299" s="39">
        <v>275.05999755859375</v>
      </c>
      <c r="F4299" s="39">
        <v>412.64999389648438</v>
      </c>
      <c r="G4299" s="39">
        <v>162.19000244140625</v>
      </c>
      <c r="H4299" s="39">
        <v>555.91998291015625</v>
      </c>
      <c r="I4299" s="39"/>
      <c r="J4299" s="39">
        <v>98.089996337890625</v>
      </c>
      <c r="K4299" s="39">
        <v>374.51998901367188</v>
      </c>
      <c r="L4299" s="39"/>
      <c r="M4299" s="39"/>
      <c r="N4299" s="39"/>
      <c r="O4299" s="39">
        <v>378.70001220703125</v>
      </c>
      <c r="P4299" s="39">
        <v>403.30999755859375</v>
      </c>
      <c r="Q4299" s="39">
        <v>401.239990234375</v>
      </c>
      <c r="S4299" s="39">
        <v>333.85000610351563</v>
      </c>
      <c r="T4299" s="39">
        <v>44.849998474121094</v>
      </c>
    </row>
    <row r="4300" spans="1:20">
      <c r="A4300" s="1">
        <v>43188</v>
      </c>
      <c r="B4300" s="39">
        <v>857.1300048828125</v>
      </c>
      <c r="C4300" s="39"/>
      <c r="D4300" s="39">
        <v>200.1199951171875</v>
      </c>
      <c r="E4300" s="39">
        <v>274.79000854492188</v>
      </c>
      <c r="F4300" s="39">
        <v>406.85000610351563</v>
      </c>
      <c r="G4300" s="39">
        <v>164.22000122070313</v>
      </c>
      <c r="H4300" s="39">
        <v>529.97998046875</v>
      </c>
      <c r="I4300" s="39"/>
      <c r="J4300" s="39">
        <v>97.639999389648438</v>
      </c>
      <c r="K4300" s="39">
        <v>364.55999755859375</v>
      </c>
      <c r="L4300" s="39"/>
      <c r="M4300" s="39"/>
      <c r="N4300" s="39"/>
      <c r="O4300" s="39">
        <v>372.3800048828125</v>
      </c>
      <c r="P4300" s="39">
        <v>402.57000732421875</v>
      </c>
      <c r="Q4300" s="39">
        <v>387.989990234375</v>
      </c>
      <c r="S4300" s="39">
        <v>327.52999877929688</v>
      </c>
      <c r="T4300" s="39">
        <v>44.849998474121094</v>
      </c>
    </row>
    <row r="4301" spans="1:20">
      <c r="A4301" s="1">
        <v>43189</v>
      </c>
      <c r="B4301" s="39">
        <v>855.28997802734375</v>
      </c>
      <c r="C4301" s="39"/>
      <c r="D4301" s="39">
        <v>186.88999938964844</v>
      </c>
      <c r="E4301" s="39">
        <v>272.32998657226563</v>
      </c>
      <c r="F4301" s="39">
        <v>417.70001220703125</v>
      </c>
      <c r="G4301" s="39">
        <v>160.08000183105469</v>
      </c>
      <c r="H4301" s="39">
        <v>520.260009765625</v>
      </c>
      <c r="I4301" s="39"/>
      <c r="J4301" s="39">
        <v>95.569999694824219</v>
      </c>
      <c r="K4301" s="39">
        <v>364.07998657226563</v>
      </c>
      <c r="L4301" s="39"/>
      <c r="M4301" s="39"/>
      <c r="N4301" s="39"/>
      <c r="O4301" s="39">
        <v>369.55999755859375</v>
      </c>
      <c r="P4301" s="39">
        <v>399.42001342773438</v>
      </c>
      <c r="Q4301" s="39">
        <v>385.17001342773438</v>
      </c>
      <c r="S4301" s="39">
        <v>324.70999145507813</v>
      </c>
      <c r="T4301" s="39">
        <v>44.849998474121094</v>
      </c>
    </row>
    <row r="4302" spans="1:20">
      <c r="A4302" s="1">
        <v>43192</v>
      </c>
      <c r="B4302" s="39">
        <v>852.02001953125</v>
      </c>
      <c r="C4302" s="39"/>
      <c r="D4302" s="39">
        <v>175.03999328613281</v>
      </c>
      <c r="E4302" s="39">
        <v>271.23001098632813</v>
      </c>
      <c r="F4302" s="39">
        <v>413.20001220703125</v>
      </c>
      <c r="G4302" s="39">
        <v>153.30999755859375</v>
      </c>
      <c r="H4302" s="39">
        <v>522.52001953125</v>
      </c>
      <c r="I4302" s="39"/>
      <c r="J4302" s="39">
        <v>103.90000152587891</v>
      </c>
      <c r="K4302" s="39">
        <v>358.82998657226563</v>
      </c>
      <c r="L4302" s="39"/>
      <c r="M4302" s="39"/>
      <c r="N4302" s="39"/>
      <c r="O4302" s="39">
        <v>366.52999877929688</v>
      </c>
      <c r="P4302" s="39">
        <v>395.6199951171875</v>
      </c>
      <c r="Q4302" s="39">
        <v>382.58999633789063</v>
      </c>
      <c r="S4302" s="39">
        <v>321.67999267578125</v>
      </c>
      <c r="T4302" s="39">
        <v>44.849998474121094</v>
      </c>
    </row>
    <row r="4303" spans="1:20">
      <c r="A4303" s="1">
        <v>43193</v>
      </c>
      <c r="B4303" s="39">
        <v>849.94000244140625</v>
      </c>
      <c r="C4303" s="39"/>
      <c r="D4303" s="39">
        <v>172.80999755859375</v>
      </c>
      <c r="E4303" s="39">
        <v>271.739990234375</v>
      </c>
      <c r="F4303" s="39">
        <v>412.92001342773438</v>
      </c>
      <c r="G4303" s="39">
        <v>154.22999572753906</v>
      </c>
      <c r="H4303" s="39">
        <v>521.239990234375</v>
      </c>
      <c r="I4303" s="39"/>
      <c r="J4303" s="39">
        <v>103.44999694824219</v>
      </c>
      <c r="K4303" s="39">
        <v>366.07998657226563</v>
      </c>
      <c r="L4303" s="39"/>
      <c r="M4303" s="39"/>
      <c r="N4303" s="39"/>
      <c r="O4303" s="39">
        <v>368.3699951171875</v>
      </c>
      <c r="P4303" s="39">
        <v>395.04998779296875</v>
      </c>
      <c r="Q4303" s="39">
        <v>387.29000854492188</v>
      </c>
      <c r="S4303" s="39">
        <v>323.51998901367188</v>
      </c>
      <c r="T4303" s="39">
        <v>44.849998474121094</v>
      </c>
    </row>
    <row r="4304" spans="1:20">
      <c r="A4304" s="1">
        <v>43194</v>
      </c>
      <c r="B4304" s="39">
        <v>848.21002197265625</v>
      </c>
      <c r="C4304" s="39"/>
      <c r="D4304" s="39">
        <v>183.22000122070313</v>
      </c>
      <c r="E4304" s="39">
        <v>276.32000732421875</v>
      </c>
      <c r="F4304" s="39">
        <v>422.510009765625</v>
      </c>
      <c r="G4304" s="39">
        <v>162.11000061035156</v>
      </c>
      <c r="H4304" s="39">
        <v>509.60000610351563</v>
      </c>
      <c r="I4304" s="39"/>
      <c r="J4304" s="39">
        <v>96.849998474121094</v>
      </c>
      <c r="K4304" s="39">
        <v>367.16000366210938</v>
      </c>
      <c r="L4304" s="39"/>
      <c r="M4304" s="39"/>
      <c r="N4304" s="39"/>
      <c r="O4304" s="39">
        <v>369.489990234375</v>
      </c>
      <c r="P4304" s="39">
        <v>399.60000610351563</v>
      </c>
      <c r="Q4304" s="39">
        <v>384.80999755859375</v>
      </c>
      <c r="S4304" s="39">
        <v>324.6400146484375</v>
      </c>
      <c r="T4304" s="39">
        <v>44.849998474121094</v>
      </c>
    </row>
    <row r="4305" spans="1:20">
      <c r="A4305" s="1">
        <v>43195</v>
      </c>
      <c r="B4305" s="39">
        <v>836.09002685546875</v>
      </c>
      <c r="C4305" s="39"/>
      <c r="D4305" s="39">
        <v>187.19999694824219</v>
      </c>
      <c r="E4305" s="39">
        <v>278.239990234375</v>
      </c>
      <c r="F4305" s="39">
        <v>423.66000366210938</v>
      </c>
      <c r="G4305" s="39">
        <v>156.52000427246094</v>
      </c>
      <c r="H4305" s="39">
        <v>537.57000732421875</v>
      </c>
      <c r="I4305" s="39"/>
      <c r="J4305" s="39">
        <v>96.279998779296875</v>
      </c>
      <c r="K4305" s="39">
        <v>368.67999267578125</v>
      </c>
      <c r="L4305" s="39"/>
      <c r="M4305" s="39"/>
      <c r="N4305" s="39"/>
      <c r="O4305" s="39">
        <v>372.29000854492188</v>
      </c>
      <c r="P4305" s="39">
        <v>398.17001342773438</v>
      </c>
      <c r="Q4305" s="39">
        <v>392.6099853515625</v>
      </c>
      <c r="S4305" s="39">
        <v>327.44000244140625</v>
      </c>
      <c r="T4305" s="39">
        <v>44.849998474121094</v>
      </c>
    </row>
    <row r="4306" spans="1:20">
      <c r="A4306" s="1">
        <v>43196</v>
      </c>
      <c r="B4306" s="39">
        <v>845.239990234375</v>
      </c>
      <c r="C4306" s="39"/>
      <c r="D4306" s="39">
        <v>208.1199951171875</v>
      </c>
      <c r="E4306" s="39">
        <v>280.47000122070313</v>
      </c>
      <c r="F4306" s="39">
        <v>414.95001220703125</v>
      </c>
      <c r="G4306" s="39">
        <v>171.1300048828125</v>
      </c>
      <c r="H4306" s="39">
        <v>539.57000732421875</v>
      </c>
      <c r="I4306" s="39"/>
      <c r="J4306" s="39">
        <v>99.019996643066406</v>
      </c>
      <c r="K4306" s="39">
        <v>368.260009765625</v>
      </c>
      <c r="L4306" s="39"/>
      <c r="M4306" s="39"/>
      <c r="N4306" s="39"/>
      <c r="O4306" s="39">
        <v>375.69000244140625</v>
      </c>
      <c r="P4306" s="39">
        <v>404.760009765625</v>
      </c>
      <c r="Q4306" s="39">
        <v>392.97000122070313</v>
      </c>
      <c r="S4306" s="39">
        <v>330.83999633789063</v>
      </c>
      <c r="T4306" s="39">
        <v>44.849998474121094</v>
      </c>
    </row>
    <row r="4307" spans="1:20">
      <c r="A4307" s="1">
        <v>43199</v>
      </c>
      <c r="B4307" s="39">
        <v>844.6500244140625</v>
      </c>
      <c r="C4307" s="39"/>
      <c r="D4307" s="39">
        <v>204.52000427246094</v>
      </c>
      <c r="E4307" s="39">
        <v>276.14999389648438</v>
      </c>
      <c r="F4307" s="39">
        <v>415.48001098632813</v>
      </c>
      <c r="G4307" s="39">
        <v>170.33000183105469</v>
      </c>
      <c r="H4307" s="39">
        <v>529.3699951171875</v>
      </c>
      <c r="I4307" s="39"/>
      <c r="J4307" s="39">
        <v>97.819999694824219</v>
      </c>
      <c r="K4307" s="39">
        <v>370.07998657226563</v>
      </c>
      <c r="L4307" s="39"/>
      <c r="M4307" s="39"/>
      <c r="N4307" s="39"/>
      <c r="O4307" s="39">
        <v>373.73001098632813</v>
      </c>
      <c r="P4307" s="39">
        <v>401.92999267578125</v>
      </c>
      <c r="Q4307" s="39">
        <v>391.69000244140625</v>
      </c>
      <c r="S4307" s="39">
        <v>328.8800048828125</v>
      </c>
      <c r="T4307" s="39">
        <v>44.849998474121094</v>
      </c>
    </row>
    <row r="4308" spans="1:20">
      <c r="A4308" s="1">
        <v>43200</v>
      </c>
      <c r="B4308" s="39">
        <v>836.3699951171875</v>
      </c>
      <c r="C4308" s="39"/>
      <c r="D4308" s="39">
        <v>205.33000183105469</v>
      </c>
      <c r="E4308" s="39">
        <v>276.91000366210938</v>
      </c>
      <c r="F4308" s="39">
        <v>413.85000610351563</v>
      </c>
      <c r="G4308" s="39">
        <v>170.32000732421875</v>
      </c>
      <c r="H4308" s="39">
        <v>520.92999267578125</v>
      </c>
      <c r="I4308" s="39"/>
      <c r="J4308" s="39">
        <v>99.180000305175781</v>
      </c>
      <c r="K4308" s="39">
        <v>375.07000732421875</v>
      </c>
      <c r="L4308" s="39"/>
      <c r="M4308" s="39"/>
      <c r="N4308" s="39"/>
      <c r="O4308" s="39">
        <v>373.64999389648438</v>
      </c>
      <c r="P4308" s="39">
        <v>400.3900146484375</v>
      </c>
      <c r="Q4308" s="39">
        <v>393.20001220703125</v>
      </c>
      <c r="S4308" s="39">
        <v>328.79998779296875</v>
      </c>
      <c r="T4308" s="39">
        <v>44.849998474121094</v>
      </c>
    </row>
    <row r="4309" spans="1:20">
      <c r="A4309" s="1">
        <v>43201</v>
      </c>
      <c r="B4309" s="39">
        <v>829.3699951171875</v>
      </c>
      <c r="C4309" s="39"/>
      <c r="D4309" s="39">
        <v>200.74000549316406</v>
      </c>
      <c r="E4309" s="39">
        <v>275.57000732421875</v>
      </c>
      <c r="F4309" s="39">
        <v>414.29000854492188</v>
      </c>
      <c r="G4309" s="39">
        <v>162.77000427246094</v>
      </c>
      <c r="H4309" s="39">
        <v>516.27001953125</v>
      </c>
      <c r="I4309" s="39"/>
      <c r="J4309" s="39">
        <v>114.18000030517578</v>
      </c>
      <c r="K4309" s="39">
        <v>374.72000122070313</v>
      </c>
      <c r="L4309" s="39"/>
      <c r="M4309" s="39"/>
      <c r="N4309" s="39"/>
      <c r="O4309" s="39">
        <v>371.82000732421875</v>
      </c>
      <c r="P4309" s="39">
        <v>397.05999755859375</v>
      </c>
      <c r="Q4309" s="39">
        <v>392.76998901367188</v>
      </c>
      <c r="S4309" s="39">
        <v>326.97000122070313</v>
      </c>
      <c r="T4309" s="39">
        <v>44.849998474121094</v>
      </c>
    </row>
    <row r="4310" spans="1:20">
      <c r="A4310" s="1">
        <v>43202</v>
      </c>
      <c r="B4310" s="39">
        <v>834.75</v>
      </c>
      <c r="C4310" s="39"/>
      <c r="D4310" s="39">
        <v>200.99000549316406</v>
      </c>
      <c r="E4310" s="39">
        <v>273.05999755859375</v>
      </c>
      <c r="F4310" s="39">
        <v>414.6400146484375</v>
      </c>
      <c r="G4310" s="39">
        <v>156.74000549316406</v>
      </c>
      <c r="H4310" s="39">
        <v>525.54998779296875</v>
      </c>
      <c r="I4310" s="39"/>
      <c r="J4310" s="39">
        <v>119.65000152587891</v>
      </c>
      <c r="K4310" s="39">
        <v>372.04000854492188</v>
      </c>
      <c r="L4310" s="39"/>
      <c r="M4310" s="39"/>
      <c r="N4310" s="39"/>
      <c r="O4310" s="39">
        <v>372.04000854492188</v>
      </c>
      <c r="P4310" s="39">
        <v>396.85000610351563</v>
      </c>
      <c r="Q4310" s="39">
        <v>393.489990234375</v>
      </c>
      <c r="S4310" s="39">
        <v>327.19000244140625</v>
      </c>
      <c r="T4310" s="39">
        <v>44.849998474121094</v>
      </c>
    </row>
    <row r="4311" spans="1:20">
      <c r="A4311" s="1">
        <v>43203</v>
      </c>
      <c r="B4311" s="39">
        <v>835.239990234375</v>
      </c>
      <c r="C4311" s="39"/>
      <c r="D4311" s="39">
        <v>199.46000671386719</v>
      </c>
      <c r="E4311" s="39">
        <v>272.02999877929688</v>
      </c>
      <c r="F4311" s="39">
        <v>417.25</v>
      </c>
      <c r="G4311" s="39">
        <v>162.88999938964844</v>
      </c>
      <c r="H4311" s="39">
        <v>524.78997802734375</v>
      </c>
      <c r="I4311" s="39"/>
      <c r="J4311" s="39">
        <v>113.68000030517578</v>
      </c>
      <c r="K4311" s="39">
        <v>369.19000244140625</v>
      </c>
      <c r="L4311" s="39"/>
      <c r="M4311" s="39"/>
      <c r="N4311" s="39"/>
      <c r="O4311" s="39">
        <v>370.82000732421875</v>
      </c>
      <c r="P4311" s="39">
        <v>396.69000244140625</v>
      </c>
      <c r="Q4311" s="39">
        <v>390.95999145507813</v>
      </c>
      <c r="S4311" s="39">
        <v>325.97000122070313</v>
      </c>
      <c r="T4311" s="39">
        <v>44.849998474121094</v>
      </c>
    </row>
    <row r="4312" spans="1:20">
      <c r="A4312" s="1">
        <v>43206</v>
      </c>
      <c r="B4312" s="39">
        <v>835.3900146484375</v>
      </c>
      <c r="C4312" s="39"/>
      <c r="D4312" s="39">
        <v>201.02000427246094</v>
      </c>
      <c r="E4312" s="39">
        <v>265.47000122070313</v>
      </c>
      <c r="F4312" s="39">
        <v>420.19000244140625</v>
      </c>
      <c r="G4312" s="39">
        <v>163.21000671386719</v>
      </c>
      <c r="H4312" s="39">
        <v>525.8699951171875</v>
      </c>
      <c r="I4312" s="39"/>
      <c r="J4312" s="39">
        <v>119.51000213623047</v>
      </c>
      <c r="K4312" s="39">
        <v>375.95999145507813</v>
      </c>
      <c r="L4312" s="39"/>
      <c r="M4312" s="39"/>
      <c r="N4312" s="39"/>
      <c r="O4312" s="39">
        <v>371.8900146484375</v>
      </c>
      <c r="P4312" s="39">
        <v>393.97000122070313</v>
      </c>
      <c r="Q4312" s="39">
        <v>396.29000854492188</v>
      </c>
      <c r="S4312" s="39">
        <v>327.04000854492188</v>
      </c>
      <c r="T4312" s="39">
        <v>44.849998474121094</v>
      </c>
    </row>
    <row r="4313" spans="1:20">
      <c r="A4313" s="1">
        <v>43207</v>
      </c>
      <c r="B4313" s="39">
        <v>846.6300048828125</v>
      </c>
      <c r="C4313" s="39"/>
      <c r="D4313" s="39">
        <v>201.58999633789063</v>
      </c>
      <c r="E4313" s="39">
        <v>266.04998779296875</v>
      </c>
      <c r="F4313" s="39">
        <v>419.1300048828125</v>
      </c>
      <c r="G4313" s="39">
        <v>163.77999877929688</v>
      </c>
      <c r="H4313" s="39">
        <v>526.25</v>
      </c>
      <c r="I4313" s="39"/>
      <c r="J4313" s="39">
        <v>119.30999755859375</v>
      </c>
      <c r="K4313" s="39">
        <v>363.67999267578125</v>
      </c>
      <c r="L4313" s="39"/>
      <c r="M4313" s="39"/>
      <c r="N4313" s="39"/>
      <c r="O4313" s="39">
        <v>369.51998901367188</v>
      </c>
      <c r="P4313" s="39">
        <v>396.91000366210938</v>
      </c>
      <c r="Q4313" s="39">
        <v>387.82998657226563</v>
      </c>
      <c r="S4313" s="39">
        <v>324.67001342773438</v>
      </c>
      <c r="T4313" s="39">
        <v>44.849998474121094</v>
      </c>
    </row>
    <row r="4314" spans="1:20">
      <c r="A4314" s="1">
        <v>43208</v>
      </c>
      <c r="B4314" s="39">
        <v>849.1400146484375</v>
      </c>
      <c r="C4314" s="39"/>
      <c r="D4314" s="39">
        <v>206.46000671386719</v>
      </c>
      <c r="E4314" s="39">
        <v>265.6300048828125</v>
      </c>
      <c r="F4314" s="39">
        <v>419.17999267578125</v>
      </c>
      <c r="G4314" s="39">
        <v>164.67999267578125</v>
      </c>
      <c r="H4314" s="39">
        <v>531.92999267578125</v>
      </c>
      <c r="I4314" s="39"/>
      <c r="J4314" s="39">
        <v>114.31999969482422</v>
      </c>
      <c r="K4314" s="39">
        <v>364.77999877929688</v>
      </c>
      <c r="L4314" s="39"/>
      <c r="M4314" s="39"/>
      <c r="N4314" s="39"/>
      <c r="O4314" s="39">
        <v>370.92999267578125</v>
      </c>
      <c r="P4314" s="39">
        <v>398.10000610351563</v>
      </c>
      <c r="Q4314" s="39">
        <v>389.66000366210938</v>
      </c>
      <c r="S4314" s="39">
        <v>326.07998657226563</v>
      </c>
      <c r="T4314" s="39">
        <v>44.849998474121094</v>
      </c>
    </row>
    <row r="4315" spans="1:20">
      <c r="A4315" s="1">
        <v>43209</v>
      </c>
      <c r="B4315" s="39">
        <v>844.41998291015625</v>
      </c>
      <c r="C4315" s="39"/>
      <c r="D4315" s="39">
        <v>207.96000671386719</v>
      </c>
      <c r="E4315" s="39">
        <v>265.92999267578125</v>
      </c>
      <c r="F4315" s="39">
        <v>417.07998657226563</v>
      </c>
      <c r="G4315" s="39">
        <v>161.3800048828125</v>
      </c>
      <c r="H4315" s="39">
        <v>526.92999267578125</v>
      </c>
      <c r="I4315" s="39"/>
      <c r="J4315" s="39">
        <v>97.519996643066406</v>
      </c>
      <c r="K4315" s="39">
        <v>363.70001220703125</v>
      </c>
      <c r="L4315" s="39"/>
      <c r="M4315" s="39"/>
      <c r="N4315" s="39"/>
      <c r="O4315" s="39">
        <v>369.07000732421875</v>
      </c>
      <c r="P4315" s="39">
        <v>397.07998657226563</v>
      </c>
      <c r="Q4315" s="39">
        <v>386.64999389648438</v>
      </c>
      <c r="S4315" s="39">
        <v>324.22000122070313</v>
      </c>
      <c r="T4315" s="39">
        <v>44.849998474121094</v>
      </c>
    </row>
    <row r="4316" spans="1:20">
      <c r="A4316" s="1">
        <v>43210</v>
      </c>
      <c r="B4316" s="39">
        <v>843.08001708984375</v>
      </c>
      <c r="C4316" s="39"/>
      <c r="D4316" s="39">
        <v>211.75999450683594</v>
      </c>
      <c r="E4316" s="39">
        <v>265.79000854492188</v>
      </c>
      <c r="F4316" s="39">
        <v>413.01998901367188</v>
      </c>
      <c r="G4316" s="39">
        <v>159.6199951171875</v>
      </c>
      <c r="H4316" s="39">
        <v>527.030029296875</v>
      </c>
      <c r="I4316" s="39"/>
      <c r="J4316" s="39">
        <v>98.760002136230469</v>
      </c>
      <c r="K4316" s="39">
        <v>359.02999877929688</v>
      </c>
      <c r="L4316" s="39"/>
      <c r="M4316" s="39"/>
      <c r="N4316" s="39"/>
      <c r="O4316" s="39">
        <v>367.58999633789063</v>
      </c>
      <c r="P4316" s="39">
        <v>396.92999267578125</v>
      </c>
      <c r="Q4316" s="39">
        <v>383.5</v>
      </c>
      <c r="S4316" s="39">
        <v>322.739990234375</v>
      </c>
      <c r="T4316" s="39">
        <v>44.849998474121094</v>
      </c>
    </row>
    <row r="4317" spans="1:20">
      <c r="A4317" s="1">
        <v>43213</v>
      </c>
      <c r="B4317" s="39">
        <v>844.90997314453125</v>
      </c>
      <c r="C4317" s="39"/>
      <c r="D4317" s="39">
        <v>216.5</v>
      </c>
      <c r="E4317" s="39">
        <v>274.1099853515625</v>
      </c>
      <c r="F4317" s="39">
        <v>411.95001220703125</v>
      </c>
      <c r="G4317" s="39">
        <v>160.25999450683594</v>
      </c>
      <c r="H4317" s="39">
        <v>525.8699951171875</v>
      </c>
      <c r="I4317" s="39"/>
      <c r="J4317" s="39">
        <v>97.160003662109375</v>
      </c>
      <c r="K4317" s="39">
        <v>360.29000854492188</v>
      </c>
      <c r="L4317" s="39"/>
      <c r="M4317" s="39"/>
      <c r="N4317" s="39"/>
      <c r="O4317" s="39">
        <v>370.3699951171875</v>
      </c>
      <c r="P4317" s="39">
        <v>402.14999389648438</v>
      </c>
      <c r="Q4317" s="39">
        <v>384</v>
      </c>
      <c r="S4317" s="39">
        <v>325.51998901367188</v>
      </c>
      <c r="T4317" s="39">
        <v>44.849998474121094</v>
      </c>
    </row>
    <row r="4318" spans="1:20">
      <c r="A4318" s="1">
        <v>43214</v>
      </c>
      <c r="B4318" s="39">
        <v>843.53997802734375</v>
      </c>
      <c r="C4318" s="39"/>
      <c r="D4318" s="39">
        <v>223.22999572753906</v>
      </c>
      <c r="E4318" s="39">
        <v>273.54000854492188</v>
      </c>
      <c r="F4318" s="39">
        <v>413.010009765625</v>
      </c>
      <c r="G4318" s="39">
        <v>149.97000122070313</v>
      </c>
      <c r="H4318" s="39">
        <v>533.32000732421875</v>
      </c>
      <c r="I4318" s="39"/>
      <c r="J4318" s="39">
        <v>94.489997863769531</v>
      </c>
      <c r="K4318" s="39">
        <v>367.97000122070313</v>
      </c>
      <c r="L4318" s="39"/>
      <c r="M4318" s="39"/>
      <c r="N4318" s="39"/>
      <c r="O4318" s="39">
        <v>373.54000854492188</v>
      </c>
      <c r="P4318" s="39">
        <v>402.20001220703125</v>
      </c>
      <c r="Q4318" s="39">
        <v>390.98001098632813</v>
      </c>
      <c r="S4318" s="39">
        <v>328.69000244140625</v>
      </c>
      <c r="T4318" s="39">
        <v>44.849998474121094</v>
      </c>
    </row>
    <row r="4319" spans="1:20">
      <c r="A4319" s="1">
        <v>43215</v>
      </c>
      <c r="B4319" s="39">
        <v>844.5</v>
      </c>
      <c r="C4319" s="39"/>
      <c r="D4319" s="39">
        <v>219.97000122070313</v>
      </c>
      <c r="E4319" s="39">
        <v>274.8599853515625</v>
      </c>
      <c r="F4319" s="39">
        <v>413.39999389648438</v>
      </c>
      <c r="G4319" s="39">
        <v>147.33999633789063</v>
      </c>
      <c r="H4319" s="39">
        <v>526.54998779296875</v>
      </c>
      <c r="I4319" s="39"/>
      <c r="J4319" s="39">
        <v>97.239997863769531</v>
      </c>
      <c r="K4319" s="39">
        <v>367.95001220703125</v>
      </c>
      <c r="L4319" s="39"/>
      <c r="M4319" s="39"/>
      <c r="N4319" s="39"/>
      <c r="O4319" s="39">
        <v>373</v>
      </c>
      <c r="P4319" s="39">
        <v>402.47000122070313</v>
      </c>
      <c r="Q4319" s="39">
        <v>389.489990234375</v>
      </c>
      <c r="S4319" s="39">
        <v>328.14999389648438</v>
      </c>
      <c r="T4319" s="39">
        <v>44.849998474121094</v>
      </c>
    </row>
    <row r="4320" spans="1:20">
      <c r="A4320" s="1">
        <v>43216</v>
      </c>
      <c r="B4320" s="39">
        <v>835.0999755859375</v>
      </c>
      <c r="C4320" s="39"/>
      <c r="D4320" s="39">
        <v>220.32000732421875</v>
      </c>
      <c r="E4320" s="39">
        <v>274.57998657226563</v>
      </c>
      <c r="F4320" s="39">
        <v>422.54000854492188</v>
      </c>
      <c r="G4320" s="39">
        <v>164.55999755859375</v>
      </c>
      <c r="H4320" s="39">
        <v>524.57000732421875</v>
      </c>
      <c r="I4320" s="39"/>
      <c r="J4320" s="39">
        <v>107.88999938964844</v>
      </c>
      <c r="K4320" s="39">
        <v>371.95999145507813</v>
      </c>
      <c r="L4320" s="39"/>
      <c r="M4320" s="39"/>
      <c r="N4320" s="39"/>
      <c r="O4320" s="39">
        <v>373.94000244140625</v>
      </c>
      <c r="P4320" s="39">
        <v>401.66000366210938</v>
      </c>
      <c r="Q4320" s="39">
        <v>392.45999145507813</v>
      </c>
      <c r="S4320" s="39">
        <v>329.08999633789063</v>
      </c>
      <c r="T4320" s="39">
        <v>44.849998474121094</v>
      </c>
    </row>
    <row r="4321" spans="1:20">
      <c r="A4321" s="1">
        <v>43217</v>
      </c>
      <c r="B4321" s="39">
        <v>831.15997314453125</v>
      </c>
      <c r="C4321" s="39"/>
      <c r="D4321" s="39">
        <v>219.22999572753906</v>
      </c>
      <c r="E4321" s="39">
        <v>278.6199951171875</v>
      </c>
      <c r="F4321" s="39">
        <v>416.57000732421875</v>
      </c>
      <c r="G4321" s="39">
        <v>167.19999694824219</v>
      </c>
      <c r="H4321" s="39">
        <v>526.17999267578125</v>
      </c>
      <c r="I4321" s="39"/>
      <c r="J4321" s="39">
        <v>108.09999847412109</v>
      </c>
      <c r="K4321" s="39">
        <v>386.25</v>
      </c>
      <c r="L4321" s="39"/>
      <c r="M4321" s="39"/>
      <c r="N4321" s="39"/>
      <c r="O4321" s="39">
        <v>378.8900146484375</v>
      </c>
      <c r="P4321" s="39">
        <v>402.260009765625</v>
      </c>
      <c r="Q4321" s="39">
        <v>402.79998779296875</v>
      </c>
      <c r="S4321" s="39">
        <v>334.04000854492188</v>
      </c>
      <c r="T4321" s="39">
        <v>44.849998474121094</v>
      </c>
    </row>
    <row r="4322" spans="1:20">
      <c r="A4322" s="1">
        <v>43220</v>
      </c>
      <c r="B4322" s="39">
        <v>831.72998046875</v>
      </c>
      <c r="C4322" s="39"/>
      <c r="D4322" s="39">
        <v>213.82000732421875</v>
      </c>
      <c r="E4322" s="39">
        <v>278.16000366210938</v>
      </c>
      <c r="F4322" s="39">
        <v>415.55999755859375</v>
      </c>
      <c r="G4322" s="39">
        <v>166.71000671386719</v>
      </c>
      <c r="H4322" s="39">
        <v>526.96002197265625</v>
      </c>
      <c r="I4322" s="39"/>
      <c r="J4322" s="39">
        <v>106.66999816894531</v>
      </c>
      <c r="K4322" s="39">
        <v>374.05999755859375</v>
      </c>
      <c r="L4322" s="39"/>
      <c r="M4322" s="39"/>
      <c r="N4322" s="39"/>
      <c r="O4322" s="39">
        <v>374.6099853515625</v>
      </c>
      <c r="P4322" s="39">
        <v>401.22000122070313</v>
      </c>
      <c r="Q4322" s="39">
        <v>394.42999267578125</v>
      </c>
      <c r="S4322" s="39">
        <v>329.760009765625</v>
      </c>
      <c r="T4322" s="39">
        <v>44.849998474121094</v>
      </c>
    </row>
    <row r="4323" spans="1:20">
      <c r="A4323" s="1">
        <v>43221</v>
      </c>
      <c r="B4323" s="39">
        <v>830.16998291015625</v>
      </c>
      <c r="C4323" s="39"/>
      <c r="D4323" s="39">
        <v>213.78999328613281</v>
      </c>
      <c r="E4323" s="39">
        <v>276.8599853515625</v>
      </c>
      <c r="F4323" s="39">
        <v>415.489990234375</v>
      </c>
      <c r="G4323" s="39">
        <v>169.02999877929688</v>
      </c>
      <c r="H4323" s="39">
        <v>531.33001708984375</v>
      </c>
      <c r="I4323" s="39"/>
      <c r="J4323" s="39">
        <v>122.62000274658203</v>
      </c>
      <c r="K4323" s="39">
        <v>376.6099853515625</v>
      </c>
      <c r="L4323" s="39"/>
      <c r="M4323" s="39"/>
      <c r="N4323" s="39"/>
      <c r="O4323" s="39">
        <v>375.8900146484375</v>
      </c>
      <c r="P4323" s="39">
        <v>400.30999755859375</v>
      </c>
      <c r="Q4323" s="39">
        <v>398.260009765625</v>
      </c>
      <c r="S4323" s="39">
        <v>331.04000854492188</v>
      </c>
      <c r="T4323" s="39">
        <v>44.849998474121094</v>
      </c>
    </row>
    <row r="4324" spans="1:20">
      <c r="A4324" s="1">
        <v>43222</v>
      </c>
      <c r="B4324" s="39">
        <v>828.3800048828125</v>
      </c>
      <c r="C4324" s="39"/>
      <c r="D4324" s="39">
        <v>216.86000061035156</v>
      </c>
      <c r="E4324" s="39">
        <v>276.489990234375</v>
      </c>
      <c r="F4324" s="39">
        <v>410.22000122070313</v>
      </c>
      <c r="G4324" s="39">
        <v>146.6300048828125</v>
      </c>
      <c r="H4324" s="39">
        <v>534.6099853515625</v>
      </c>
      <c r="I4324" s="39"/>
      <c r="J4324" s="39">
        <v>111.31999969482422</v>
      </c>
      <c r="K4324" s="39">
        <v>377.1099853515625</v>
      </c>
      <c r="L4324" s="39"/>
      <c r="M4324" s="39"/>
      <c r="N4324" s="39"/>
      <c r="O4324" s="39">
        <v>375.32998657226563</v>
      </c>
      <c r="P4324" s="39">
        <v>398.76998901367188</v>
      </c>
      <c r="Q4324" s="39">
        <v>398.69000244140625</v>
      </c>
      <c r="S4324" s="39">
        <v>330.48001098632813</v>
      </c>
      <c r="T4324" s="39">
        <v>44.849998474121094</v>
      </c>
    </row>
    <row r="4325" spans="1:20">
      <c r="A4325" s="1">
        <v>43223</v>
      </c>
      <c r="B4325" s="39">
        <v>844.8800048828125</v>
      </c>
      <c r="C4325" s="39"/>
      <c r="D4325" s="39">
        <v>199.96000671386719</v>
      </c>
      <c r="E4325" s="39">
        <v>278.3699951171875</v>
      </c>
      <c r="F4325" s="39">
        <v>409.17001342773438</v>
      </c>
      <c r="G4325" s="39">
        <v>147.03999328613281</v>
      </c>
      <c r="H4325" s="39">
        <v>542.90997314453125</v>
      </c>
      <c r="I4325" s="39"/>
      <c r="J4325" s="39">
        <v>96.540000915527344</v>
      </c>
      <c r="K4325" s="39">
        <v>367.82000732421875</v>
      </c>
      <c r="L4325" s="39"/>
      <c r="M4325" s="39"/>
      <c r="N4325" s="39"/>
      <c r="O4325" s="39">
        <v>373.91000366210938</v>
      </c>
      <c r="P4325" s="39">
        <v>400.80999755859375</v>
      </c>
      <c r="Q4325" s="39">
        <v>393.32000732421875</v>
      </c>
      <c r="S4325" s="39">
        <v>329.05999755859375</v>
      </c>
      <c r="T4325" s="39">
        <v>44.849998474121094</v>
      </c>
    </row>
    <row r="4326" spans="1:20">
      <c r="A4326" s="1">
        <v>43224</v>
      </c>
      <c r="B4326" s="39">
        <v>851.0999755859375</v>
      </c>
      <c r="C4326" s="39"/>
      <c r="D4326" s="39">
        <v>201.36000061035156</v>
      </c>
      <c r="E4326" s="39">
        <v>279.04000854492188</v>
      </c>
      <c r="F4326" s="39">
        <v>412.5</v>
      </c>
      <c r="G4326" s="39">
        <v>148.83999633789063</v>
      </c>
      <c r="H4326" s="39">
        <v>539.82000732421875</v>
      </c>
      <c r="I4326" s="39"/>
      <c r="J4326" s="39">
        <v>97.44000244140625</v>
      </c>
      <c r="K4326" s="39">
        <v>368.76998901367188</v>
      </c>
      <c r="L4326" s="39"/>
      <c r="M4326" s="39"/>
      <c r="N4326" s="39"/>
      <c r="O4326" s="39">
        <v>375.04000854492188</v>
      </c>
      <c r="P4326" s="39">
        <v>403.1300048828125</v>
      </c>
      <c r="Q4326" s="39">
        <v>393.29000854492188</v>
      </c>
      <c r="S4326" s="39">
        <v>330.19000244140625</v>
      </c>
      <c r="T4326" s="39">
        <v>44.849998474121094</v>
      </c>
    </row>
    <row r="4327" spans="1:20">
      <c r="A4327" s="1">
        <v>43227</v>
      </c>
      <c r="B4327" s="39">
        <v>833</v>
      </c>
      <c r="C4327" s="39"/>
      <c r="D4327" s="39">
        <v>199.83999633789063</v>
      </c>
      <c r="E4327" s="39">
        <v>281.1099853515625</v>
      </c>
      <c r="F4327" s="39">
        <v>413.41000366210938</v>
      </c>
      <c r="G4327" s="39">
        <v>149.94999694824219</v>
      </c>
      <c r="H4327" s="39">
        <v>534.75</v>
      </c>
      <c r="I4327" s="39"/>
      <c r="J4327" s="39">
        <v>98.839996337890625</v>
      </c>
      <c r="K4327" s="39">
        <v>373.42001342773438</v>
      </c>
      <c r="L4327" s="39"/>
      <c r="M4327" s="39"/>
      <c r="N4327" s="39"/>
      <c r="O4327" s="39">
        <v>374.35000610351563</v>
      </c>
      <c r="P4327" s="39">
        <v>399.82000732421875</v>
      </c>
      <c r="Q4327" s="39">
        <v>395.3800048828125</v>
      </c>
      <c r="S4327" s="39">
        <v>329.5</v>
      </c>
      <c r="T4327" s="39">
        <v>44.849998474121094</v>
      </c>
    </row>
    <row r="4328" spans="1:20">
      <c r="A4328" s="1">
        <v>43228</v>
      </c>
      <c r="B4328" s="39">
        <v>834.489990234375</v>
      </c>
      <c r="C4328" s="39"/>
      <c r="D4328" s="39">
        <v>197.27999877929688</v>
      </c>
      <c r="E4328" s="39">
        <v>284</v>
      </c>
      <c r="F4328" s="39">
        <v>418.20001220703125</v>
      </c>
      <c r="G4328" s="39">
        <v>162.19999694824219</v>
      </c>
      <c r="H4328" s="39">
        <v>536.719970703125</v>
      </c>
      <c r="I4328" s="39"/>
      <c r="J4328" s="39">
        <v>100.31999969482422</v>
      </c>
      <c r="K4328" s="39">
        <v>370.45001220703125</v>
      </c>
      <c r="L4328" s="39"/>
      <c r="M4328" s="39"/>
      <c r="N4328" s="39"/>
      <c r="O4328" s="39">
        <v>374.79998779296875</v>
      </c>
      <c r="P4328" s="39">
        <v>402.10000610351563</v>
      </c>
      <c r="Q4328" s="39">
        <v>393.8900146484375</v>
      </c>
      <c r="S4328" s="39">
        <v>329.95001220703125</v>
      </c>
      <c r="T4328" s="39">
        <v>44.849998474121094</v>
      </c>
    </row>
    <row r="4329" spans="1:20">
      <c r="A4329" s="1">
        <v>43229</v>
      </c>
      <c r="B4329" s="39">
        <v>831.78997802734375</v>
      </c>
      <c r="C4329" s="39"/>
      <c r="D4329" s="39">
        <v>220.05000305175781</v>
      </c>
      <c r="E4329" s="39">
        <v>282.57000732421875</v>
      </c>
      <c r="F4329" s="39">
        <v>419.510009765625</v>
      </c>
      <c r="G4329" s="39">
        <v>157.44999694824219</v>
      </c>
      <c r="H4329" s="39">
        <v>540.0999755859375</v>
      </c>
      <c r="I4329" s="39"/>
      <c r="J4329" s="39">
        <v>107.90000152587891</v>
      </c>
      <c r="K4329" s="39">
        <v>381.29000854492188</v>
      </c>
      <c r="L4329" s="39"/>
      <c r="M4329" s="39"/>
      <c r="N4329" s="39"/>
      <c r="O4329" s="39">
        <v>379.82000732421875</v>
      </c>
      <c r="P4329" s="39">
        <v>404.22000122070313</v>
      </c>
      <c r="Q4329" s="39">
        <v>402.70999145507813</v>
      </c>
      <c r="S4329" s="39">
        <v>334.97000122070313</v>
      </c>
      <c r="T4329" s="39">
        <v>44.849998474121094</v>
      </c>
    </row>
    <row r="4330" spans="1:20">
      <c r="A4330" s="1">
        <v>43230</v>
      </c>
      <c r="B4330" s="39">
        <v>828.34002685546875</v>
      </c>
      <c r="C4330" s="39"/>
      <c r="D4330" s="39">
        <v>216.6199951171875</v>
      </c>
      <c r="E4330" s="39">
        <v>282.8800048828125</v>
      </c>
      <c r="F4330" s="39">
        <v>422.79998779296875</v>
      </c>
      <c r="G4330" s="39">
        <v>151.05000305175781</v>
      </c>
      <c r="H4330" s="39">
        <v>539.3699951171875</v>
      </c>
      <c r="I4330" s="39"/>
      <c r="J4330" s="39">
        <v>104.80000305175781</v>
      </c>
      <c r="K4330" s="39">
        <v>379.80999755859375</v>
      </c>
      <c r="L4330" s="39"/>
      <c r="M4330" s="39"/>
      <c r="N4330" s="39"/>
      <c r="O4330" s="39">
        <v>378.57000732421875</v>
      </c>
      <c r="P4330" s="39">
        <v>402.97000122070313</v>
      </c>
      <c r="Q4330" s="39">
        <v>401.32000732421875</v>
      </c>
      <c r="S4330" s="39">
        <v>333.72000122070313</v>
      </c>
      <c r="T4330" s="39">
        <v>44.849998474121094</v>
      </c>
    </row>
    <row r="4331" spans="1:20">
      <c r="A4331" s="1">
        <v>43231</v>
      </c>
      <c r="B4331" s="39">
        <v>828.4000244140625</v>
      </c>
      <c r="C4331" s="39"/>
      <c r="D4331" s="39">
        <v>210.36000061035156</v>
      </c>
      <c r="E4331" s="39">
        <v>281.72000122070313</v>
      </c>
      <c r="F4331" s="39">
        <v>421.01998901367188</v>
      </c>
      <c r="G4331" s="39">
        <v>145.71000671386719</v>
      </c>
      <c r="H4331" s="39">
        <v>540.719970703125</v>
      </c>
      <c r="I4331" s="39"/>
      <c r="J4331" s="39">
        <v>104.76000213623047</v>
      </c>
      <c r="K4331" s="39">
        <v>375.70001220703125</v>
      </c>
      <c r="L4331" s="39"/>
      <c r="M4331" s="39"/>
      <c r="N4331" s="39"/>
      <c r="O4331" s="39">
        <v>376.489990234375</v>
      </c>
      <c r="P4331" s="39">
        <v>401.04998779296875</v>
      </c>
      <c r="Q4331" s="39">
        <v>398.79000854492188</v>
      </c>
      <c r="S4331" s="39">
        <v>331.6400146484375</v>
      </c>
      <c r="T4331" s="39">
        <v>44.849998474121094</v>
      </c>
    </row>
    <row r="4332" spans="1:20">
      <c r="A4332" s="1">
        <v>43234</v>
      </c>
      <c r="B4332" s="39">
        <v>843.260009765625</v>
      </c>
      <c r="C4332" s="39"/>
      <c r="D4332" s="39">
        <v>217.02999877929688</v>
      </c>
      <c r="E4332" s="39">
        <v>276.82000732421875</v>
      </c>
      <c r="F4332" s="39">
        <v>417.66000366210938</v>
      </c>
      <c r="G4332" s="39">
        <v>143.21000671386719</v>
      </c>
      <c r="H4332" s="39">
        <v>554.6199951171875</v>
      </c>
      <c r="I4332" s="39"/>
      <c r="J4332" s="39">
        <v>105.91000366210938</v>
      </c>
      <c r="K4332" s="39">
        <v>375.80999755859375</v>
      </c>
      <c r="L4332" s="39"/>
      <c r="M4332" s="39"/>
      <c r="N4332" s="39"/>
      <c r="O4332" s="39">
        <v>378.92999267578125</v>
      </c>
      <c r="P4332" s="39">
        <v>402.79000854492188</v>
      </c>
      <c r="Q4332" s="39">
        <v>402.29998779296875</v>
      </c>
      <c r="S4332" s="39">
        <v>334.07998657226563</v>
      </c>
      <c r="T4332" s="39">
        <v>44.849998474121094</v>
      </c>
    </row>
    <row r="4333" spans="1:20">
      <c r="A4333" s="1">
        <v>43235</v>
      </c>
      <c r="B4333" s="39">
        <v>844.02001953125</v>
      </c>
      <c r="C4333" s="39"/>
      <c r="D4333" s="39">
        <v>211.91000366210938</v>
      </c>
      <c r="E4333" s="39">
        <v>277.51998901367188</v>
      </c>
      <c r="F4333" s="39">
        <v>412.98001098632813</v>
      </c>
      <c r="G4333" s="39">
        <v>145.91999816894531</v>
      </c>
      <c r="H4333" s="39">
        <v>544.55999755859375</v>
      </c>
      <c r="I4333" s="39"/>
      <c r="J4333" s="39">
        <v>104.52999877929688</v>
      </c>
      <c r="K4333" s="39">
        <v>371.1199951171875</v>
      </c>
      <c r="L4333" s="39"/>
      <c r="M4333" s="39"/>
      <c r="N4333" s="39"/>
      <c r="O4333" s="39">
        <v>376.07998657226563</v>
      </c>
      <c r="P4333" s="39">
        <v>402.29000854492188</v>
      </c>
      <c r="Q4333" s="39">
        <v>396.51998901367188</v>
      </c>
      <c r="S4333" s="39">
        <v>331.23001098632813</v>
      </c>
      <c r="T4333" s="39">
        <v>44.849998474121094</v>
      </c>
    </row>
    <row r="4334" spans="1:20">
      <c r="A4334" s="1">
        <v>43236</v>
      </c>
      <c r="B4334" s="39">
        <v>846.5999755859375</v>
      </c>
      <c r="C4334" s="39"/>
      <c r="D4334" s="39">
        <v>192.82000732421875</v>
      </c>
      <c r="E4334" s="39">
        <v>278.14999389648438</v>
      </c>
      <c r="F4334" s="39">
        <v>414.07000732421875</v>
      </c>
      <c r="G4334" s="39">
        <v>148.19000244140625</v>
      </c>
      <c r="H4334" s="39">
        <v>550.59002685546875</v>
      </c>
      <c r="I4334" s="39"/>
      <c r="J4334" s="39">
        <v>110.29000091552734</v>
      </c>
      <c r="K4334" s="39">
        <v>366.58999633789063</v>
      </c>
      <c r="L4334" s="39"/>
      <c r="M4334" s="39"/>
      <c r="N4334" s="39"/>
      <c r="O4334" s="39">
        <v>374.54000854492188</v>
      </c>
      <c r="P4334" s="39">
        <v>400.3800048828125</v>
      </c>
      <c r="Q4334" s="39">
        <v>395.19000244140625</v>
      </c>
      <c r="S4334" s="39">
        <v>329.69000244140625</v>
      </c>
      <c r="T4334" s="39">
        <v>44.849998474121094</v>
      </c>
    </row>
    <row r="4335" spans="1:20">
      <c r="A4335" s="1">
        <v>43237</v>
      </c>
      <c r="B4335" s="39">
        <v>850.1500244140625</v>
      </c>
      <c r="C4335" s="39"/>
      <c r="D4335" s="39">
        <v>187.97999572753906</v>
      </c>
      <c r="E4335" s="39">
        <v>278.14999389648438</v>
      </c>
      <c r="F4335" s="39">
        <v>409.1199951171875</v>
      </c>
      <c r="G4335" s="39">
        <v>155.75999450683594</v>
      </c>
      <c r="H4335" s="39">
        <v>550.94000244140625</v>
      </c>
      <c r="I4335" s="39"/>
      <c r="J4335" s="39">
        <v>100.87999725341797</v>
      </c>
      <c r="K4335" s="39">
        <v>364.05999755859375</v>
      </c>
      <c r="L4335" s="39"/>
      <c r="M4335" s="39"/>
      <c r="N4335" s="39"/>
      <c r="O4335" s="39">
        <v>373.55999755859375</v>
      </c>
      <c r="P4335" s="39">
        <v>400.45001220703125</v>
      </c>
      <c r="Q4335" s="39">
        <v>392.92001342773438</v>
      </c>
      <c r="S4335" s="39">
        <v>328.70999145507813</v>
      </c>
      <c r="T4335" s="39">
        <v>44.849998474121094</v>
      </c>
    </row>
    <row r="4336" spans="1:20">
      <c r="A4336" s="1">
        <v>43238</v>
      </c>
      <c r="B4336" s="39">
        <v>857.6099853515625</v>
      </c>
      <c r="C4336" s="39"/>
      <c r="D4336" s="39">
        <v>189.02000427246094</v>
      </c>
      <c r="E4336" s="39">
        <v>280.19000244140625</v>
      </c>
      <c r="F4336" s="39">
        <v>416.82000732421875</v>
      </c>
      <c r="G4336" s="39">
        <v>159.25999450683594</v>
      </c>
      <c r="H4336" s="39">
        <v>565.42999267578125</v>
      </c>
      <c r="I4336" s="39"/>
      <c r="J4336" s="39">
        <v>101.12000274658203</v>
      </c>
      <c r="K4336" s="39">
        <v>365.79000854492188</v>
      </c>
      <c r="L4336" s="39"/>
      <c r="M4336" s="39"/>
      <c r="N4336" s="39"/>
      <c r="O4336" s="39">
        <v>377.45999145507813</v>
      </c>
      <c r="P4336" s="39">
        <v>404.05999755859375</v>
      </c>
      <c r="Q4336" s="39">
        <v>397.66000366210938</v>
      </c>
      <c r="S4336" s="39">
        <v>332.6099853515625</v>
      </c>
      <c r="T4336" s="39">
        <v>44.849998474121094</v>
      </c>
    </row>
    <row r="4337" spans="1:20">
      <c r="A4337" s="1">
        <v>43241</v>
      </c>
      <c r="B4337" s="39">
        <v>856.53997802734375</v>
      </c>
      <c r="C4337" s="39"/>
      <c r="D4337" s="39">
        <v>187.77999877929688</v>
      </c>
      <c r="E4337" s="39">
        <v>284.82998657226563</v>
      </c>
      <c r="F4337" s="39">
        <v>423.60000610351563</v>
      </c>
      <c r="G4337" s="39">
        <v>160.66999816894531</v>
      </c>
      <c r="H4337" s="39">
        <v>560.6199951171875</v>
      </c>
      <c r="I4337" s="39"/>
      <c r="J4337" s="39">
        <v>98.730003356933594</v>
      </c>
      <c r="K4337" s="39">
        <v>366.1400146484375</v>
      </c>
      <c r="L4337" s="39"/>
      <c r="M4337" s="39"/>
      <c r="N4337" s="39"/>
      <c r="O4337" s="39">
        <v>378.14999389648438</v>
      </c>
      <c r="P4337" s="39">
        <v>406.45001220703125</v>
      </c>
      <c r="Q4337" s="39">
        <v>396.58999633789063</v>
      </c>
      <c r="S4337" s="39">
        <v>333.29998779296875</v>
      </c>
      <c r="T4337" s="39">
        <v>44.849998474121094</v>
      </c>
    </row>
    <row r="4338" spans="1:20">
      <c r="A4338" s="1">
        <v>43242</v>
      </c>
      <c r="B4338" s="39">
        <v>856.28997802734375</v>
      </c>
      <c r="C4338" s="39"/>
      <c r="D4338" s="39">
        <v>176.02000427246094</v>
      </c>
      <c r="E4338" s="39">
        <v>285.92999267578125</v>
      </c>
      <c r="F4338" s="39">
        <v>418.17999267578125</v>
      </c>
      <c r="G4338" s="39">
        <v>151.58999633789063</v>
      </c>
      <c r="H4338" s="39">
        <v>572.239990234375</v>
      </c>
      <c r="I4338" s="39"/>
      <c r="J4338" s="39">
        <v>99.580001831054688</v>
      </c>
      <c r="K4338" s="39">
        <v>367.14999389648438</v>
      </c>
      <c r="L4338" s="39"/>
      <c r="M4338" s="39"/>
      <c r="N4338" s="39"/>
      <c r="O4338" s="39">
        <v>378.69000244140625</v>
      </c>
      <c r="P4338" s="39">
        <v>404.26998901367188</v>
      </c>
      <c r="Q4338" s="39">
        <v>400.14999389648438</v>
      </c>
      <c r="S4338" s="39">
        <v>333.83999633789063</v>
      </c>
      <c r="T4338" s="39">
        <v>44.849998474121094</v>
      </c>
    </row>
    <row r="4339" spans="1:20">
      <c r="A4339" s="1">
        <v>43243</v>
      </c>
      <c r="B4339" s="39">
        <v>869.27001953125</v>
      </c>
      <c r="C4339" s="39"/>
      <c r="D4339" s="39">
        <v>180.57000732421875</v>
      </c>
      <c r="E4339" s="39">
        <v>286.66000366210938</v>
      </c>
      <c r="F4339" s="39">
        <v>417.260009765625</v>
      </c>
      <c r="G4339" s="39">
        <v>152.22999572753906</v>
      </c>
      <c r="H4339" s="39">
        <v>566.34002685546875</v>
      </c>
      <c r="I4339" s="39"/>
      <c r="J4339" s="39">
        <v>99.220001220703125</v>
      </c>
      <c r="K4339" s="39">
        <v>371.760009765625</v>
      </c>
      <c r="L4339" s="39"/>
      <c r="M4339" s="39"/>
      <c r="N4339" s="39"/>
      <c r="O4339" s="39">
        <v>381.47000122070313</v>
      </c>
      <c r="P4339" s="39">
        <v>408.32998657226563</v>
      </c>
      <c r="Q4339" s="39">
        <v>401.91000366210938</v>
      </c>
      <c r="S4339" s="39">
        <v>336.6199951171875</v>
      </c>
      <c r="T4339" s="39">
        <v>44.849998474121094</v>
      </c>
    </row>
    <row r="4340" spans="1:20">
      <c r="A4340" s="1">
        <v>43244</v>
      </c>
      <c r="B4340" s="39">
        <v>854.15997314453125</v>
      </c>
      <c r="C4340" s="39"/>
      <c r="D4340" s="39">
        <v>183.03999328613281</v>
      </c>
      <c r="E4340" s="39">
        <v>287.54000854492188</v>
      </c>
      <c r="F4340" s="39">
        <v>419.3599853515625</v>
      </c>
      <c r="G4340" s="39">
        <v>152.99000549316406</v>
      </c>
      <c r="H4340" s="39">
        <v>566.55999755859375</v>
      </c>
      <c r="I4340" s="39"/>
      <c r="J4340" s="39">
        <v>116.95999908447266</v>
      </c>
      <c r="K4340" s="39">
        <v>372.8699951171875</v>
      </c>
      <c r="L4340" s="39"/>
      <c r="M4340" s="39"/>
      <c r="N4340" s="39"/>
      <c r="O4340" s="39">
        <v>381.1099853515625</v>
      </c>
      <c r="P4340" s="39">
        <v>405.82000732421875</v>
      </c>
      <c r="Q4340" s="39">
        <v>403.85000610351563</v>
      </c>
      <c r="S4340" s="39">
        <v>336.260009765625</v>
      </c>
      <c r="T4340" s="39">
        <v>44.849998474121094</v>
      </c>
    </row>
    <row r="4341" spans="1:20">
      <c r="A4341" s="1">
        <v>43245</v>
      </c>
      <c r="B4341" s="39">
        <v>854.67999267578125</v>
      </c>
      <c r="C4341" s="39"/>
      <c r="D4341" s="39">
        <v>180.71000671386719</v>
      </c>
      <c r="E4341" s="39">
        <v>287.510009765625</v>
      </c>
      <c r="F4341" s="39">
        <v>422.22000122070313</v>
      </c>
      <c r="G4341" s="39">
        <v>153.44000244140625</v>
      </c>
      <c r="H4341" s="39">
        <v>557.34002685546875</v>
      </c>
      <c r="I4341" s="39"/>
      <c r="J4341" s="39">
        <v>116.12999725341797</v>
      </c>
      <c r="K4341" s="39">
        <v>375.05999755859375</v>
      </c>
      <c r="L4341" s="39"/>
      <c r="M4341" s="39"/>
      <c r="N4341" s="39"/>
      <c r="O4341" s="39">
        <v>380.739990234375</v>
      </c>
      <c r="P4341" s="39">
        <v>405.77999877929688</v>
      </c>
      <c r="Q4341" s="39">
        <v>403.07998657226563</v>
      </c>
      <c r="S4341" s="39">
        <v>335.8900146484375</v>
      </c>
      <c r="T4341" s="39">
        <v>44.849998474121094</v>
      </c>
    </row>
    <row r="4342" spans="1:20">
      <c r="A4342" s="1">
        <v>43248</v>
      </c>
    </row>
    <row r="4343" spans="1:20">
      <c r="A4343" s="1">
        <v>43249</v>
      </c>
      <c r="B4343" s="39">
        <v>848.84002685546875</v>
      </c>
      <c r="C4343" s="39"/>
      <c r="D4343" s="39">
        <v>208.38999938964844</v>
      </c>
      <c r="E4343" s="39">
        <v>289.20001220703125</v>
      </c>
      <c r="F4343" s="39">
        <v>432.30999755859375</v>
      </c>
      <c r="G4343" s="39">
        <v>182.49000549316406</v>
      </c>
      <c r="H4343" s="39">
        <v>534.22998046875</v>
      </c>
      <c r="I4343" s="39"/>
      <c r="J4343" s="39">
        <v>117.19999694824219</v>
      </c>
      <c r="K4343" s="39">
        <v>374.6400146484375</v>
      </c>
      <c r="L4343" s="39"/>
      <c r="M4343" s="39"/>
      <c r="N4343" s="39"/>
      <c r="O4343" s="39">
        <v>381.02999877929688</v>
      </c>
      <c r="P4343" s="39">
        <v>411.70001220703125</v>
      </c>
      <c r="Q4343" s="39">
        <v>397.25</v>
      </c>
      <c r="S4343" s="39">
        <v>336.17999267578125</v>
      </c>
      <c r="T4343" s="39">
        <v>44.849998474121094</v>
      </c>
    </row>
    <row r="4344" spans="1:20">
      <c r="A4344" s="1">
        <v>43250</v>
      </c>
      <c r="B4344" s="39">
        <v>838.28997802734375</v>
      </c>
      <c r="C4344" s="39"/>
      <c r="D4344" s="39">
        <v>206.52999877929688</v>
      </c>
      <c r="E4344" s="39">
        <v>286.69000244140625</v>
      </c>
      <c r="F4344" s="39">
        <v>427.16000366210938</v>
      </c>
      <c r="G4344" s="39">
        <v>183.08999633789063</v>
      </c>
      <c r="H4344" s="39">
        <v>541.1099853515625</v>
      </c>
      <c r="I4344" s="39"/>
      <c r="J4344" s="39">
        <v>123.54000091552734</v>
      </c>
      <c r="K4344" s="39">
        <v>371.72000122070313</v>
      </c>
      <c r="L4344" s="39"/>
      <c r="M4344" s="39"/>
      <c r="N4344" s="39"/>
      <c r="O4344" s="39">
        <v>378.92001342773438</v>
      </c>
      <c r="P4344" s="39">
        <v>407.3800048828125</v>
      </c>
      <c r="Q4344" s="39">
        <v>397.29000854492188</v>
      </c>
      <c r="S4344" s="39">
        <v>334.07000732421875</v>
      </c>
      <c r="T4344" s="39">
        <v>44.849998474121094</v>
      </c>
    </row>
    <row r="4345" spans="1:20">
      <c r="A4345" s="1">
        <v>43251</v>
      </c>
      <c r="B4345" s="39">
        <v>843.719970703125</v>
      </c>
      <c r="C4345" s="39"/>
      <c r="D4345" s="39">
        <v>207.78999328613281</v>
      </c>
      <c r="E4345" s="39">
        <v>285.8699951171875</v>
      </c>
      <c r="F4345" s="39">
        <v>424.8599853515625</v>
      </c>
      <c r="G4345" s="39">
        <v>159.41999816894531</v>
      </c>
      <c r="H4345" s="39">
        <v>538.3900146484375</v>
      </c>
      <c r="I4345" s="39"/>
      <c r="J4345" s="39">
        <v>98.720001220703125</v>
      </c>
      <c r="K4345" s="39">
        <v>371.19000244140625</v>
      </c>
      <c r="L4345" s="39"/>
      <c r="M4345" s="39"/>
      <c r="N4345" s="39"/>
      <c r="O4345" s="39">
        <v>377.66000366210938</v>
      </c>
      <c r="P4345" s="39">
        <v>407.16000366210938</v>
      </c>
      <c r="Q4345" s="39">
        <v>394.70999145507813</v>
      </c>
      <c r="S4345" s="39">
        <v>332.80999755859375</v>
      </c>
      <c r="T4345" s="39">
        <v>44.849998474121094</v>
      </c>
    </row>
    <row r="4346" spans="1:20">
      <c r="A4346" s="1">
        <v>43252</v>
      </c>
      <c r="B4346" s="39">
        <v>847.6400146484375</v>
      </c>
      <c r="C4346" s="39"/>
      <c r="D4346" s="39">
        <v>213.78999328613281</v>
      </c>
      <c r="E4346" s="39">
        <v>284.52999877929688</v>
      </c>
      <c r="F4346" s="39">
        <v>418.80999755859375</v>
      </c>
      <c r="G4346" s="39">
        <v>162.44000244140625</v>
      </c>
      <c r="H4346" s="39">
        <v>525.6300048828125</v>
      </c>
      <c r="I4346" s="39"/>
      <c r="J4346" s="39">
        <v>98.05999755859375</v>
      </c>
      <c r="K4346" s="39">
        <v>363.54998779296875</v>
      </c>
      <c r="L4346" s="39"/>
      <c r="M4346" s="39"/>
      <c r="N4346" s="39"/>
      <c r="O4346" s="39">
        <v>374.29998779296875</v>
      </c>
      <c r="P4346" s="39">
        <v>408.07998657226563</v>
      </c>
      <c r="Q4346" s="39">
        <v>386.260009765625</v>
      </c>
      <c r="S4346" s="39">
        <v>329.45001220703125</v>
      </c>
      <c r="T4346" s="39">
        <v>44.849998474121094</v>
      </c>
    </row>
    <row r="4347" spans="1:20">
      <c r="A4347" s="1">
        <v>43255</v>
      </c>
      <c r="B4347" s="39">
        <v>852.08001708984375</v>
      </c>
      <c r="C4347" s="39"/>
      <c r="D4347" s="39">
        <v>218.1199951171875</v>
      </c>
      <c r="E4347" s="39">
        <v>283.95001220703125</v>
      </c>
      <c r="F4347" s="39">
        <v>410.89999389648438</v>
      </c>
      <c r="G4347" s="39">
        <v>163.8800048828125</v>
      </c>
      <c r="H4347" s="39">
        <v>522.66998291015625</v>
      </c>
      <c r="I4347" s="39"/>
      <c r="J4347" s="39">
        <v>100.97000122070313</v>
      </c>
      <c r="K4347" s="39">
        <v>361.32998657226563</v>
      </c>
      <c r="L4347" s="39"/>
      <c r="M4347" s="39"/>
      <c r="N4347" s="39"/>
      <c r="O4347" s="39">
        <v>373.82998657226563</v>
      </c>
      <c r="P4347" s="39">
        <v>409.010009765625</v>
      </c>
      <c r="Q4347" s="39">
        <v>384.17999267578125</v>
      </c>
      <c r="S4347" s="39">
        <v>328.98001098632813</v>
      </c>
      <c r="T4347" s="39">
        <v>44.849998474121094</v>
      </c>
    </row>
    <row r="4348" spans="1:20">
      <c r="A4348" s="1">
        <v>43256</v>
      </c>
      <c r="B4348" s="39">
        <v>855.65997314453125</v>
      </c>
      <c r="C4348" s="39"/>
      <c r="D4348" s="39">
        <v>209.17999267578125</v>
      </c>
      <c r="E4348" s="39">
        <v>282.26998901367188</v>
      </c>
      <c r="F4348" s="39">
        <v>413.22000122070313</v>
      </c>
      <c r="G4348" s="39">
        <v>162.96000671386719</v>
      </c>
      <c r="H4348" s="39">
        <v>544.6099853515625</v>
      </c>
      <c r="I4348" s="39"/>
      <c r="J4348" s="39">
        <v>99.120002746582031</v>
      </c>
      <c r="K4348" s="39">
        <v>364.489990234375</v>
      </c>
      <c r="L4348" s="39"/>
      <c r="M4348" s="39"/>
      <c r="N4348" s="39"/>
      <c r="O4348" s="39">
        <v>376.52999877929688</v>
      </c>
      <c r="P4348" s="39">
        <v>407.73001098632813</v>
      </c>
      <c r="Q4348" s="39">
        <v>391.57998657226563</v>
      </c>
      <c r="S4348" s="39">
        <v>331.67999267578125</v>
      </c>
      <c r="T4348" s="39">
        <v>44.849998474121094</v>
      </c>
    </row>
    <row r="4349" spans="1:20">
      <c r="A4349" s="1">
        <v>43257</v>
      </c>
      <c r="B4349" s="39">
        <v>857.260009765625</v>
      </c>
      <c r="C4349" s="39"/>
      <c r="D4349" s="39">
        <v>208.46000671386719</v>
      </c>
      <c r="E4349" s="39">
        <v>283.82998657226563</v>
      </c>
      <c r="F4349" s="39">
        <v>413.79998779296875</v>
      </c>
      <c r="G4349" s="39">
        <v>162.21000671386719</v>
      </c>
      <c r="H4349" s="39">
        <v>535.52001953125</v>
      </c>
      <c r="I4349" s="39"/>
      <c r="J4349" s="39">
        <v>96.720001220703125</v>
      </c>
      <c r="K4349" s="39">
        <v>365.20999145507813</v>
      </c>
      <c r="L4349" s="39"/>
      <c r="M4349" s="39"/>
      <c r="N4349" s="39"/>
      <c r="O4349" s="39">
        <v>376.20001220703125</v>
      </c>
      <c r="P4349" s="39">
        <v>408.760009765625</v>
      </c>
      <c r="Q4349" s="39">
        <v>389.73001098632813</v>
      </c>
      <c r="S4349" s="39">
        <v>331.35000610351563</v>
      </c>
      <c r="T4349" s="39">
        <v>44.849998474121094</v>
      </c>
    </row>
    <row r="4350" spans="1:20">
      <c r="A4350" s="1">
        <v>43258</v>
      </c>
      <c r="B4350" s="39">
        <v>858.96002197265625</v>
      </c>
      <c r="C4350" s="39"/>
      <c r="D4350" s="39">
        <v>209.44000244140625</v>
      </c>
      <c r="E4350" s="39">
        <v>282.489990234375</v>
      </c>
      <c r="F4350" s="39">
        <v>415.45999145507813</v>
      </c>
      <c r="G4350" s="39">
        <v>160.75</v>
      </c>
      <c r="H4350" s="39">
        <v>541.1199951171875</v>
      </c>
      <c r="I4350" s="39"/>
      <c r="J4350" s="39">
        <v>100.73000335693359</v>
      </c>
      <c r="K4350" s="39">
        <v>364.42999267578125</v>
      </c>
      <c r="L4350" s="39"/>
      <c r="M4350" s="39"/>
      <c r="N4350" s="39"/>
      <c r="O4350" s="39">
        <v>376.64999389648438</v>
      </c>
      <c r="P4350" s="39">
        <v>408.70001220703125</v>
      </c>
      <c r="Q4350" s="39">
        <v>390.79998779296875</v>
      </c>
      <c r="S4350" s="39">
        <v>331.79998779296875</v>
      </c>
      <c r="T4350" s="39">
        <v>44.849998474121094</v>
      </c>
    </row>
    <row r="4351" spans="1:20">
      <c r="A4351" s="1">
        <v>43259</v>
      </c>
      <c r="B4351" s="39">
        <v>860.33001708984375</v>
      </c>
      <c r="C4351" s="39"/>
      <c r="D4351" s="39">
        <v>217.1199951171875</v>
      </c>
      <c r="E4351" s="39">
        <v>282.97000122070313</v>
      </c>
      <c r="F4351" s="39">
        <v>408.6099853515625</v>
      </c>
      <c r="G4351" s="39">
        <v>161.25999450683594</v>
      </c>
      <c r="H4351" s="39">
        <v>545.8499755859375</v>
      </c>
      <c r="I4351" s="39"/>
      <c r="J4351" s="39">
        <v>103.37000274658203</v>
      </c>
      <c r="K4351" s="39">
        <v>366.89999389648438</v>
      </c>
      <c r="L4351" s="39"/>
      <c r="M4351" s="39"/>
      <c r="N4351" s="39"/>
      <c r="O4351" s="39">
        <v>378.64999389648438</v>
      </c>
      <c r="P4351" s="39">
        <v>410</v>
      </c>
      <c r="Q4351" s="39">
        <v>393.82998657226563</v>
      </c>
      <c r="S4351" s="39">
        <v>333.79998779296875</v>
      </c>
      <c r="T4351" s="39">
        <v>44.849998474121094</v>
      </c>
    </row>
    <row r="4352" spans="1:20">
      <c r="A4352" s="1">
        <v>43262</v>
      </c>
      <c r="B4352" s="39">
        <v>862.71002197265625</v>
      </c>
      <c r="C4352" s="39"/>
      <c r="D4352" s="39">
        <v>216.52999877929688</v>
      </c>
      <c r="E4352" s="39">
        <v>284.97000122070313</v>
      </c>
      <c r="F4352" s="39">
        <v>412.98001098632813</v>
      </c>
      <c r="G4352" s="39">
        <v>158.94000244140625</v>
      </c>
      <c r="H4352" s="39">
        <v>537.08001708984375</v>
      </c>
      <c r="I4352" s="39"/>
      <c r="J4352" s="39">
        <v>100.45999908447266</v>
      </c>
      <c r="K4352" s="39">
        <v>369.64999389648438</v>
      </c>
      <c r="L4352" s="39"/>
      <c r="M4352" s="39"/>
      <c r="N4352" s="39"/>
      <c r="O4352" s="39">
        <v>379.29000854492188</v>
      </c>
      <c r="P4352" s="39">
        <v>411.64999389648438</v>
      </c>
      <c r="Q4352" s="39">
        <v>393.42999267578125</v>
      </c>
      <c r="S4352" s="39">
        <v>334.44000244140625</v>
      </c>
      <c r="T4352" s="39">
        <v>44.849998474121094</v>
      </c>
    </row>
    <row r="4353" spans="1:20">
      <c r="A4353" s="1">
        <v>43263</v>
      </c>
      <c r="B4353" s="39">
        <v>862.29998779296875</v>
      </c>
      <c r="C4353" s="39"/>
      <c r="D4353" s="39">
        <v>223.47999572753906</v>
      </c>
      <c r="E4353" s="39">
        <v>285.91000366210938</v>
      </c>
      <c r="F4353" s="39">
        <v>413.07000732421875</v>
      </c>
      <c r="G4353" s="39">
        <v>160.94000244140625</v>
      </c>
      <c r="H4353" s="39">
        <v>538.41998291015625</v>
      </c>
      <c r="I4353" s="39"/>
      <c r="J4353" s="39">
        <v>105.61000061035156</v>
      </c>
      <c r="K4353" s="39">
        <v>370.77999877929688</v>
      </c>
      <c r="L4353" s="39"/>
      <c r="M4353" s="39"/>
      <c r="N4353" s="39"/>
      <c r="O4353" s="39">
        <v>380.69000244140625</v>
      </c>
      <c r="P4353" s="39">
        <v>413.20999145507813</v>
      </c>
      <c r="Q4353" s="39">
        <v>394.8599853515625</v>
      </c>
      <c r="S4353" s="39">
        <v>335.83999633789063</v>
      </c>
      <c r="T4353" s="39">
        <v>44.849998474121094</v>
      </c>
    </row>
    <row r="4354" spans="1:20">
      <c r="A4354" s="1">
        <v>43264</v>
      </c>
      <c r="B4354" s="39">
        <v>870.79998779296875</v>
      </c>
      <c r="C4354" s="39"/>
      <c r="D4354" s="39">
        <v>221.1300048828125</v>
      </c>
      <c r="E4354" s="39">
        <v>283.19000244140625</v>
      </c>
      <c r="F4354" s="39">
        <v>412.82000732421875</v>
      </c>
      <c r="G4354" s="39">
        <v>159.00999450683594</v>
      </c>
      <c r="H4354" s="39">
        <v>547.57000732421875</v>
      </c>
      <c r="I4354" s="39"/>
      <c r="J4354" s="39">
        <v>96.169998168945313</v>
      </c>
      <c r="K4354" s="39">
        <v>370.29000854492188</v>
      </c>
      <c r="L4354" s="39"/>
      <c r="M4354" s="39"/>
      <c r="N4354" s="39"/>
      <c r="O4354" s="39">
        <v>381.35000610351563</v>
      </c>
      <c r="P4354" s="39">
        <v>413.3699951171875</v>
      </c>
      <c r="Q4354" s="39">
        <v>396.14999389648438</v>
      </c>
      <c r="S4354" s="39">
        <v>336.5</v>
      </c>
      <c r="T4354" s="39">
        <v>44.849998474121094</v>
      </c>
    </row>
    <row r="4355" spans="1:20">
      <c r="A4355" s="1">
        <v>43265</v>
      </c>
      <c r="B4355" s="39">
        <v>881.1300048828125</v>
      </c>
      <c r="C4355" s="39"/>
      <c r="D4355" s="39">
        <v>206.19000244140625</v>
      </c>
      <c r="E4355" s="39">
        <v>283.8900146484375</v>
      </c>
      <c r="F4355" s="39">
        <v>407.79000854492188</v>
      </c>
      <c r="G4355" s="39">
        <v>172.99000549316406</v>
      </c>
      <c r="H4355" s="39">
        <v>544.3800048828125</v>
      </c>
      <c r="I4355" s="39"/>
      <c r="J4355" s="39">
        <v>107.02999877929688</v>
      </c>
      <c r="K4355" s="39">
        <v>371.1199951171875</v>
      </c>
      <c r="L4355" s="39"/>
      <c r="M4355" s="39"/>
      <c r="N4355" s="39"/>
      <c r="O4355" s="39">
        <v>381.91000366210938</v>
      </c>
      <c r="P4355" s="39">
        <v>414.05999755859375</v>
      </c>
      <c r="Q4355" s="39">
        <v>396.6300048828125</v>
      </c>
      <c r="S4355" s="39">
        <v>337.05999755859375</v>
      </c>
      <c r="T4355" s="39">
        <v>44.849998474121094</v>
      </c>
    </row>
    <row r="4356" spans="1:20">
      <c r="A4356" s="1">
        <v>43266</v>
      </c>
      <c r="B4356" s="39">
        <v>874.69000244140625</v>
      </c>
      <c r="C4356" s="39"/>
      <c r="D4356" s="39">
        <v>200.33000183105469</v>
      </c>
      <c r="E4356" s="39">
        <v>279.26998901367188</v>
      </c>
      <c r="F4356" s="39">
        <v>414.20999145507813</v>
      </c>
      <c r="G4356" s="39">
        <v>168.60000610351563</v>
      </c>
      <c r="H4356" s="39">
        <v>544.219970703125</v>
      </c>
      <c r="I4356" s="39"/>
      <c r="J4356" s="39">
        <v>108.41999816894531</v>
      </c>
      <c r="K4356" s="39">
        <v>369.92999267578125</v>
      </c>
      <c r="L4356" s="39"/>
      <c r="M4356" s="39"/>
      <c r="N4356" s="39"/>
      <c r="O4356" s="39">
        <v>379.3699951171875</v>
      </c>
      <c r="P4356" s="39">
        <v>409.6199951171875</v>
      </c>
      <c r="Q4356" s="39">
        <v>395.85000610351563</v>
      </c>
      <c r="S4356" s="39">
        <v>334.51998901367188</v>
      </c>
      <c r="T4356" s="39">
        <v>44.849998474121094</v>
      </c>
    </row>
    <row r="4357" spans="1:20">
      <c r="A4357" s="1">
        <v>43269</v>
      </c>
      <c r="B4357" s="39">
        <v>868.8499755859375</v>
      </c>
      <c r="C4357" s="39"/>
      <c r="D4357" s="39">
        <v>199.17999267578125</v>
      </c>
      <c r="E4357" s="39">
        <v>278.51998901367188</v>
      </c>
      <c r="F4357" s="39">
        <v>418.20999145507813</v>
      </c>
      <c r="G4357" s="39">
        <v>164.17999267578125</v>
      </c>
      <c r="H4357" s="39">
        <v>552.59002685546875</v>
      </c>
      <c r="I4357" s="39"/>
      <c r="J4357" s="39">
        <v>109.02999877929688</v>
      </c>
      <c r="K4357" s="39">
        <v>369.77999877929688</v>
      </c>
      <c r="L4357" s="39"/>
      <c r="M4357" s="39"/>
      <c r="N4357" s="39"/>
      <c r="O4357" s="39">
        <v>379.3599853515625</v>
      </c>
      <c r="P4357" s="39">
        <v>407.79000854492188</v>
      </c>
      <c r="Q4357" s="39">
        <v>397.80999755859375</v>
      </c>
      <c r="S4357" s="39">
        <v>334.510009765625</v>
      </c>
      <c r="T4357" s="39">
        <v>44.849998474121094</v>
      </c>
    </row>
    <row r="4358" spans="1:20">
      <c r="A4358" s="1">
        <v>43270</v>
      </c>
      <c r="B4358" s="39">
        <v>872.8599853515625</v>
      </c>
      <c r="C4358" s="39"/>
      <c r="D4358" s="39">
        <v>199.60000610351563</v>
      </c>
      <c r="E4358" s="39">
        <v>278.66000366210938</v>
      </c>
      <c r="F4358" s="39">
        <v>413.04998779296875</v>
      </c>
      <c r="G4358" s="39">
        <v>163.71000671386719</v>
      </c>
      <c r="H4358" s="39">
        <v>547.04998779296875</v>
      </c>
      <c r="I4358" s="39"/>
      <c r="J4358" s="39">
        <v>110.36000061035156</v>
      </c>
      <c r="K4358" s="39">
        <v>367.70001220703125</v>
      </c>
      <c r="L4358" s="39"/>
      <c r="M4358" s="39"/>
      <c r="N4358" s="39"/>
      <c r="O4358" s="39">
        <v>378.47000122070313</v>
      </c>
      <c r="P4358" s="39">
        <v>408.45999145507813</v>
      </c>
      <c r="Q4358" s="39">
        <v>395.10000610351563</v>
      </c>
      <c r="S4358" s="39">
        <v>333.6199951171875</v>
      </c>
      <c r="T4358" s="39">
        <v>44.849998474121094</v>
      </c>
    </row>
    <row r="4359" spans="1:20">
      <c r="A4359" s="1">
        <v>43271</v>
      </c>
      <c r="B4359" s="39">
        <v>858.02001953125</v>
      </c>
      <c r="C4359" s="39"/>
      <c r="D4359" s="39">
        <v>200.61000061035156</v>
      </c>
      <c r="E4359" s="39">
        <v>278.32000732421875</v>
      </c>
      <c r="F4359" s="39">
        <v>411.14999389648438</v>
      </c>
      <c r="G4359" s="39">
        <v>166.21000671386719</v>
      </c>
      <c r="H4359" s="39">
        <v>542.46002197265625</v>
      </c>
      <c r="I4359" s="39"/>
      <c r="J4359" s="39">
        <v>113</v>
      </c>
      <c r="K4359" s="39">
        <v>368.67001342773438</v>
      </c>
      <c r="L4359" s="39"/>
      <c r="M4359" s="39"/>
      <c r="N4359" s="39"/>
      <c r="O4359" s="39">
        <v>376.64999389648438</v>
      </c>
      <c r="P4359" s="39">
        <v>404.989990234375</v>
      </c>
      <c r="Q4359" s="39">
        <v>394.82998657226563</v>
      </c>
      <c r="S4359" s="39">
        <v>331.79998779296875</v>
      </c>
      <c r="T4359" s="39">
        <v>44.849998474121094</v>
      </c>
    </row>
    <row r="4360" spans="1:20">
      <c r="A4360" s="1">
        <v>43272</v>
      </c>
      <c r="B4360" s="39">
        <v>867.969970703125</v>
      </c>
      <c r="C4360" s="39"/>
      <c r="D4360" s="39">
        <v>207.14999389648438</v>
      </c>
      <c r="E4360" s="39">
        <v>281.6099853515625</v>
      </c>
      <c r="F4360" s="39">
        <v>416.23001098632813</v>
      </c>
      <c r="G4360" s="39">
        <v>167.69999694824219</v>
      </c>
      <c r="H4360" s="39">
        <v>542.47998046875</v>
      </c>
      <c r="I4360" s="39"/>
      <c r="J4360" s="39">
        <v>107.91999816894531</v>
      </c>
      <c r="K4360" s="39">
        <v>366.73001098632813</v>
      </c>
      <c r="L4360" s="39"/>
      <c r="M4360" s="39"/>
      <c r="N4360" s="39"/>
      <c r="O4360" s="39">
        <v>378.54998779296875</v>
      </c>
      <c r="P4360" s="39">
        <v>410.3800048828125</v>
      </c>
      <c r="Q4360" s="39">
        <v>393.17001342773438</v>
      </c>
      <c r="S4360" s="39">
        <v>333.70001220703125</v>
      </c>
      <c r="T4360" s="39">
        <v>44.849998474121094</v>
      </c>
    </row>
    <row r="4361" spans="1:20">
      <c r="A4361" s="1">
        <v>43273</v>
      </c>
      <c r="B4361" s="39">
        <v>874.75</v>
      </c>
      <c r="C4361" s="39"/>
      <c r="D4361" s="39">
        <v>208.5</v>
      </c>
      <c r="E4361" s="39">
        <v>278.3599853515625</v>
      </c>
      <c r="F4361" s="39">
        <v>423.95999145507813</v>
      </c>
      <c r="G4361" s="39">
        <v>158.52000427246094</v>
      </c>
      <c r="H4361" s="39">
        <v>538.719970703125</v>
      </c>
      <c r="I4361" s="39"/>
      <c r="J4361" s="39">
        <v>106.20999908447266</v>
      </c>
      <c r="K4361" s="39">
        <v>370.77999877929688</v>
      </c>
      <c r="L4361" s="39"/>
      <c r="M4361" s="39"/>
      <c r="N4361" s="39"/>
      <c r="O4361" s="39">
        <v>379.510009765625</v>
      </c>
      <c r="P4361" s="39">
        <v>410.69000244140625</v>
      </c>
      <c r="Q4361" s="39">
        <v>394.97000122070313</v>
      </c>
      <c r="S4361" s="39">
        <v>334.66000366210938</v>
      </c>
      <c r="T4361" s="39">
        <v>44.849998474121094</v>
      </c>
    </row>
    <row r="4362" spans="1:20">
      <c r="A4362" s="1">
        <v>43276</v>
      </c>
      <c r="B4362" s="39">
        <v>867.09002685546875</v>
      </c>
      <c r="C4362" s="39"/>
      <c r="D4362" s="39">
        <v>214.19999694824219</v>
      </c>
      <c r="E4362" s="39">
        <v>266.83999633789063</v>
      </c>
      <c r="F4362" s="39">
        <v>418.47000122070313</v>
      </c>
      <c r="G4362" s="39">
        <v>166.27000427246094</v>
      </c>
      <c r="H4362" s="39">
        <v>532.3900146484375</v>
      </c>
      <c r="I4362" s="39"/>
      <c r="J4362" s="39">
        <v>103.90000152587891</v>
      </c>
      <c r="K4362" s="39">
        <v>367.14999389648438</v>
      </c>
      <c r="L4362" s="39"/>
      <c r="M4362" s="39"/>
      <c r="N4362" s="39"/>
      <c r="O4362" s="39">
        <v>374.3900146484375</v>
      </c>
      <c r="P4362" s="39">
        <v>404.1099853515625</v>
      </c>
      <c r="Q4362" s="39">
        <v>390.76998901367188</v>
      </c>
      <c r="S4362" s="39">
        <v>329.54000854492188</v>
      </c>
      <c r="T4362" s="39">
        <v>44.849998474121094</v>
      </c>
    </row>
    <row r="4363" spans="1:20">
      <c r="A4363" s="1">
        <v>43277</v>
      </c>
      <c r="B4363" s="39">
        <v>863.80999755859375</v>
      </c>
      <c r="C4363" s="39"/>
      <c r="D4363" s="39">
        <v>214.77000427246094</v>
      </c>
      <c r="E4363" s="39">
        <v>266.3800048828125</v>
      </c>
      <c r="F4363" s="39">
        <v>420.39999389648438</v>
      </c>
      <c r="G4363" s="39">
        <v>165.71000671386719</v>
      </c>
      <c r="H4363" s="39">
        <v>535.9000244140625</v>
      </c>
      <c r="I4363" s="39"/>
      <c r="J4363" s="39">
        <v>102.33999633789063</v>
      </c>
      <c r="K4363" s="39">
        <v>369.1400146484375</v>
      </c>
      <c r="L4363" s="39"/>
      <c r="M4363" s="39"/>
      <c r="N4363" s="39"/>
      <c r="O4363" s="39">
        <v>374.95999145507813</v>
      </c>
      <c r="P4363" s="39">
        <v>403.32000732421875</v>
      </c>
      <c r="Q4363" s="39">
        <v>392.91000366210938</v>
      </c>
      <c r="S4363" s="39">
        <v>330.1099853515625</v>
      </c>
      <c r="T4363" s="39">
        <v>44.849998474121094</v>
      </c>
    </row>
    <row r="4364" spans="1:20">
      <c r="A4364" s="1">
        <v>43278</v>
      </c>
      <c r="B4364" s="39">
        <v>870.739990234375</v>
      </c>
      <c r="C4364" s="39"/>
      <c r="D4364" s="39">
        <v>218.30999755859375</v>
      </c>
      <c r="E4364" s="39">
        <v>266.76998901367188</v>
      </c>
      <c r="F4364" s="39">
        <v>421.8800048828125</v>
      </c>
      <c r="G4364" s="39">
        <v>164.55999755859375</v>
      </c>
      <c r="H4364" s="39">
        <v>532.239990234375</v>
      </c>
      <c r="I4364" s="39"/>
      <c r="J4364" s="39">
        <v>116.33999633789063</v>
      </c>
      <c r="K4364" s="39">
        <v>367.39999389648438</v>
      </c>
      <c r="L4364" s="39"/>
      <c r="M4364" s="39"/>
      <c r="N4364" s="39"/>
      <c r="O4364" s="39">
        <v>375.58999633789063</v>
      </c>
      <c r="P4364" s="39">
        <v>405.73001098632813</v>
      </c>
      <c r="Q4364" s="39">
        <v>391.67999267578125</v>
      </c>
      <c r="S4364" s="39">
        <v>330.739990234375</v>
      </c>
      <c r="T4364" s="39">
        <v>44.849998474121094</v>
      </c>
    </row>
    <row r="4365" spans="1:20">
      <c r="A4365" s="1">
        <v>43279</v>
      </c>
      <c r="B4365" s="39">
        <v>867.3499755859375</v>
      </c>
      <c r="C4365" s="39"/>
      <c r="D4365" s="39">
        <v>217.02999877929688</v>
      </c>
      <c r="E4365" s="39">
        <v>265.67001342773438</v>
      </c>
      <c r="F4365" s="39">
        <v>412.02999877929688</v>
      </c>
      <c r="G4365" s="39">
        <v>168.49000549316406</v>
      </c>
      <c r="H4365" s="39">
        <v>530.8499755859375</v>
      </c>
      <c r="I4365" s="39"/>
      <c r="J4365" s="39">
        <v>116.87000274658203</v>
      </c>
      <c r="K4365" s="39">
        <v>370.57000732421875</v>
      </c>
      <c r="L4365" s="39"/>
      <c r="M4365" s="39"/>
      <c r="N4365" s="39"/>
      <c r="O4365" s="39">
        <v>375.44000244140625</v>
      </c>
      <c r="P4365" s="39">
        <v>403.69000244140625</v>
      </c>
      <c r="Q4365" s="39">
        <v>393.57998657226563</v>
      </c>
      <c r="S4365" s="39">
        <v>330.58999633789063</v>
      </c>
      <c r="T4365" s="39">
        <v>44.849998474121094</v>
      </c>
    </row>
    <row r="4366" spans="1:20">
      <c r="A4366" s="1">
        <v>43280</v>
      </c>
      <c r="B4366" s="39">
        <v>855.5999755859375</v>
      </c>
      <c r="C4366" s="39"/>
      <c r="D4366" s="39">
        <v>220.55999755859375</v>
      </c>
      <c r="E4366" s="39">
        <v>268.91000366210938</v>
      </c>
      <c r="F4366" s="39">
        <v>401.42999267578125</v>
      </c>
      <c r="G4366" s="39">
        <v>166.07000732421875</v>
      </c>
      <c r="H4366" s="39">
        <v>526.41998291015625</v>
      </c>
      <c r="I4366" s="39"/>
      <c r="J4366" s="39">
        <v>121.72000122070313</v>
      </c>
      <c r="K4366" s="39">
        <v>363.5</v>
      </c>
      <c r="L4366" s="39"/>
      <c r="M4366" s="39"/>
      <c r="N4366" s="39"/>
      <c r="O4366" s="39">
        <v>372.17999267578125</v>
      </c>
      <c r="P4366" s="39">
        <v>402.25</v>
      </c>
      <c r="Q4366" s="39">
        <v>387.89999389648438</v>
      </c>
      <c r="S4366" s="39">
        <v>327.32998657226563</v>
      </c>
      <c r="T4366" s="39">
        <v>44.849998474121094</v>
      </c>
    </row>
    <row r="4367" spans="1:20">
      <c r="A4367" s="1">
        <v>43283</v>
      </c>
      <c r="B4367" s="39">
        <v>864.91998291015625</v>
      </c>
      <c r="C4367" s="39"/>
      <c r="D4367" s="39">
        <v>217.8800048828125</v>
      </c>
      <c r="E4367" s="39">
        <v>284.04000854492188</v>
      </c>
      <c r="F4367" s="39">
        <v>403.42001342773438</v>
      </c>
      <c r="G4367" s="39">
        <v>153.83000183105469</v>
      </c>
      <c r="H4367" s="39">
        <v>521.8599853515625</v>
      </c>
      <c r="I4367" s="39"/>
      <c r="J4367" s="39">
        <v>121.26000213623047</v>
      </c>
      <c r="K4367" s="39">
        <v>360.85000610351563</v>
      </c>
      <c r="L4367" s="39"/>
      <c r="M4367" s="39"/>
      <c r="N4367" s="39"/>
      <c r="O4367" s="39">
        <v>375.1400146484375</v>
      </c>
      <c r="P4367" s="39">
        <v>411</v>
      </c>
      <c r="Q4367" s="39">
        <v>384.92001342773438</v>
      </c>
      <c r="S4367" s="39">
        <v>330.29000854492188</v>
      </c>
      <c r="T4367" s="39">
        <v>44.849998474121094</v>
      </c>
    </row>
    <row r="4368" spans="1:20">
      <c r="A4368" s="1">
        <v>43284</v>
      </c>
      <c r="B4368" s="39">
        <v>866.29998779296875</v>
      </c>
      <c r="C4368" s="39"/>
      <c r="D4368" s="39">
        <v>216.58999633789063</v>
      </c>
      <c r="E4368" s="39">
        <v>282.79998779296875</v>
      </c>
      <c r="F4368" s="39">
        <v>395.3800048828125</v>
      </c>
      <c r="G4368" s="39">
        <v>154</v>
      </c>
      <c r="H4368" s="39">
        <v>529.34002685546875</v>
      </c>
      <c r="I4368" s="39"/>
      <c r="J4368" s="39">
        <v>118.62000274658203</v>
      </c>
      <c r="K4368" s="39">
        <v>363.92999267578125</v>
      </c>
      <c r="L4368" s="39"/>
      <c r="M4368" s="39"/>
      <c r="N4368" s="39"/>
      <c r="O4368" s="39">
        <v>376.32000732421875</v>
      </c>
      <c r="P4368" s="39">
        <v>409.95001220703125</v>
      </c>
      <c r="Q4368" s="39">
        <v>388.70999145507813</v>
      </c>
      <c r="S4368" s="39">
        <v>331.47000122070313</v>
      </c>
      <c r="T4368" s="39">
        <v>44.849998474121094</v>
      </c>
    </row>
    <row r="4369" spans="1:20">
      <c r="A4369" s="1">
        <v>43285</v>
      </c>
    </row>
    <row r="4370" spans="1:20">
      <c r="A4370" s="1">
        <v>43286</v>
      </c>
      <c r="B4370" s="39">
        <v>861.96002197265625</v>
      </c>
      <c r="C4370" s="39"/>
      <c r="D4370" s="39">
        <v>210.10000610351563</v>
      </c>
      <c r="E4370" s="39">
        <v>286.52999877929688</v>
      </c>
      <c r="F4370" s="39">
        <v>382.8800048828125</v>
      </c>
      <c r="G4370" s="39">
        <v>158.60000610351563</v>
      </c>
      <c r="H4370" s="39">
        <v>536.54998779296875</v>
      </c>
      <c r="I4370" s="39"/>
      <c r="J4370" s="39">
        <v>127.18000030517578</v>
      </c>
      <c r="K4370" s="39">
        <v>359.82000732421875</v>
      </c>
      <c r="L4370" s="39"/>
      <c r="M4370" s="39"/>
      <c r="N4370" s="39"/>
      <c r="O4370" s="39">
        <v>375.6400146484375</v>
      </c>
      <c r="P4370" s="39">
        <v>409.07998657226563</v>
      </c>
      <c r="Q4370" s="39">
        <v>388.1300048828125</v>
      </c>
      <c r="S4370" s="39">
        <v>330.79000854492188</v>
      </c>
      <c r="T4370" s="39">
        <v>44.849998474121094</v>
      </c>
    </row>
    <row r="4371" spans="1:20">
      <c r="A4371" s="1">
        <v>43287</v>
      </c>
      <c r="B4371" s="39">
        <v>862.780029296875</v>
      </c>
      <c r="C4371" s="39"/>
      <c r="D4371" s="39">
        <v>203.99000549316406</v>
      </c>
      <c r="E4371" s="39">
        <v>276.6099853515625</v>
      </c>
      <c r="F4371" s="39">
        <v>382.57998657226563</v>
      </c>
      <c r="G4371" s="39">
        <v>161.60000610351563</v>
      </c>
      <c r="H4371" s="39">
        <v>547.3800048828125</v>
      </c>
      <c r="I4371" s="39"/>
      <c r="J4371" s="39">
        <v>123.97000122070313</v>
      </c>
      <c r="K4371" s="39">
        <v>363.58999633789063</v>
      </c>
      <c r="L4371" s="39"/>
      <c r="M4371" s="39"/>
      <c r="N4371" s="39"/>
      <c r="O4371" s="39">
        <v>375.19000244140625</v>
      </c>
      <c r="P4371" s="39">
        <v>403.54000854492188</v>
      </c>
      <c r="Q4371" s="39">
        <v>393.17999267578125</v>
      </c>
      <c r="S4371" s="39">
        <v>330.33999633789063</v>
      </c>
      <c r="T4371" s="39">
        <v>44.849998474121094</v>
      </c>
    </row>
    <row r="4372" spans="1:20">
      <c r="A4372" s="1">
        <v>43290</v>
      </c>
      <c r="B4372" s="39">
        <v>860.82000732421875</v>
      </c>
      <c r="C4372" s="39"/>
      <c r="D4372" s="39">
        <v>204.05999755859375</v>
      </c>
      <c r="E4372" s="39">
        <v>277.20999145507813</v>
      </c>
      <c r="F4372" s="39">
        <v>375.29000854492188</v>
      </c>
      <c r="G4372" s="39">
        <v>169.6300048828125</v>
      </c>
      <c r="H4372" s="39">
        <v>554.69000244140625</v>
      </c>
      <c r="I4372" s="39"/>
      <c r="J4372" s="39">
        <v>127.13999938964844</v>
      </c>
      <c r="K4372" s="39">
        <v>368.66000366210938</v>
      </c>
      <c r="L4372" s="39"/>
      <c r="M4372" s="39"/>
      <c r="N4372" s="39"/>
      <c r="O4372" s="39">
        <v>377.51998901367188</v>
      </c>
      <c r="P4372" s="39">
        <v>403.260009765625</v>
      </c>
      <c r="Q4372" s="39">
        <v>398.67001342773438</v>
      </c>
      <c r="S4372" s="39">
        <v>332.67001342773438</v>
      </c>
      <c r="T4372" s="39">
        <v>44.849998474121094</v>
      </c>
    </row>
    <row r="4373" spans="1:20">
      <c r="A4373" s="1">
        <v>43291</v>
      </c>
      <c r="B4373" s="39">
        <v>861.16998291015625</v>
      </c>
      <c r="C4373" s="39"/>
      <c r="D4373" s="39">
        <v>203.60000610351563</v>
      </c>
      <c r="E4373" s="39">
        <v>277.75</v>
      </c>
      <c r="F4373" s="39">
        <v>379.70999145507813</v>
      </c>
      <c r="G4373" s="39">
        <v>169.42999267578125</v>
      </c>
      <c r="H4373" s="39">
        <v>551.54998779296875</v>
      </c>
      <c r="I4373" s="39"/>
      <c r="J4373" s="39">
        <v>135.80999755859375</v>
      </c>
      <c r="K4373" s="39">
        <v>364.3699951171875</v>
      </c>
      <c r="L4373" s="39"/>
      <c r="M4373" s="39"/>
      <c r="N4373" s="39"/>
      <c r="O4373" s="39">
        <v>376.3699951171875</v>
      </c>
      <c r="P4373" s="39">
        <v>403.83999633789063</v>
      </c>
      <c r="Q4373" s="39">
        <v>395.47000122070313</v>
      </c>
      <c r="S4373" s="39">
        <v>331.51998901367188</v>
      </c>
      <c r="T4373" s="39">
        <v>44.849998474121094</v>
      </c>
    </row>
    <row r="4374" spans="1:20">
      <c r="A4374" s="1">
        <v>43292</v>
      </c>
      <c r="B4374" s="39">
        <v>866.530029296875</v>
      </c>
      <c r="C4374" s="39"/>
      <c r="D4374" s="39">
        <v>210.47999572753906</v>
      </c>
      <c r="E4374" s="39">
        <v>275.8900146484375</v>
      </c>
      <c r="F4374" s="39">
        <v>383.17999267578125</v>
      </c>
      <c r="G4374" s="39">
        <v>185.28999328613281</v>
      </c>
      <c r="H4374" s="39">
        <v>557.32000732421875</v>
      </c>
      <c r="I4374" s="39"/>
      <c r="J4374" s="39">
        <v>131.16999816894531</v>
      </c>
      <c r="K4374" s="39">
        <v>365.04998779296875</v>
      </c>
      <c r="L4374" s="39"/>
      <c r="M4374" s="39"/>
      <c r="N4374" s="39"/>
      <c r="O4374" s="39">
        <v>378.260009765625</v>
      </c>
      <c r="P4374" s="39">
        <v>406.25</v>
      </c>
      <c r="Q4374" s="39">
        <v>397.04998779296875</v>
      </c>
      <c r="S4374" s="39">
        <v>333.41000366210938</v>
      </c>
      <c r="T4374" s="39">
        <v>44.849998474121094</v>
      </c>
    </row>
    <row r="4375" spans="1:20">
      <c r="A4375" s="1">
        <v>43293</v>
      </c>
      <c r="B4375" s="39">
        <v>856.030029296875</v>
      </c>
      <c r="C4375" s="39"/>
      <c r="D4375" s="39">
        <v>210.88999938964844</v>
      </c>
      <c r="E4375" s="39">
        <v>276.67999267578125</v>
      </c>
      <c r="F4375" s="39">
        <v>405.44000244140625</v>
      </c>
      <c r="G4375" s="39">
        <v>188.3800048828125</v>
      </c>
      <c r="H4375" s="39">
        <v>555.53997802734375</v>
      </c>
      <c r="I4375" s="39"/>
      <c r="J4375" s="39">
        <v>130.55000305175781</v>
      </c>
      <c r="K4375" s="39">
        <v>369.73001098632813</v>
      </c>
      <c r="L4375" s="39"/>
      <c r="M4375" s="39"/>
      <c r="N4375" s="39"/>
      <c r="O4375" s="39">
        <v>379.3800048828125</v>
      </c>
      <c r="P4375" s="39">
        <v>405.98001098632813</v>
      </c>
      <c r="Q4375" s="39">
        <v>399.83999633789063</v>
      </c>
      <c r="S4375" s="39">
        <v>334.52999877929688</v>
      </c>
      <c r="T4375" s="39">
        <v>44.849998474121094</v>
      </c>
    </row>
    <row r="4376" spans="1:20">
      <c r="A4376" s="1">
        <v>43294</v>
      </c>
      <c r="B4376" s="39">
        <v>860.4000244140625</v>
      </c>
      <c r="C4376" s="39"/>
      <c r="D4376" s="39">
        <v>209.50999450683594</v>
      </c>
      <c r="E4376" s="39">
        <v>287.5</v>
      </c>
      <c r="F4376" s="39">
        <v>413.35000610351563</v>
      </c>
      <c r="G4376" s="39">
        <v>188.46000671386719</v>
      </c>
      <c r="H4376" s="39">
        <v>557.94000244140625</v>
      </c>
      <c r="I4376" s="39"/>
      <c r="J4376" s="39">
        <v>125.98000335693359</v>
      </c>
      <c r="K4376" s="39">
        <v>371.95999145507813</v>
      </c>
      <c r="L4376" s="39"/>
      <c r="M4376" s="39"/>
      <c r="N4376" s="39"/>
      <c r="O4376" s="39">
        <v>383.5</v>
      </c>
      <c r="P4376" s="39">
        <v>412.66000366210938</v>
      </c>
      <c r="Q4376" s="39">
        <v>401.67999267578125</v>
      </c>
      <c r="S4376" s="39">
        <v>338.64999389648438</v>
      </c>
      <c r="T4376" s="39">
        <v>44.849998474121094</v>
      </c>
    </row>
    <row r="4377" spans="1:20">
      <c r="A4377" s="1">
        <v>43297</v>
      </c>
      <c r="B4377" s="39">
        <v>867.0999755859375</v>
      </c>
      <c r="C4377" s="39"/>
      <c r="D4377" s="39">
        <v>209.21000671386719</v>
      </c>
      <c r="E4377" s="39">
        <v>285.08999633789063</v>
      </c>
      <c r="F4377" s="39">
        <v>421.92999267578125</v>
      </c>
      <c r="G4377" s="39">
        <v>186.41000366210938</v>
      </c>
      <c r="H4377" s="39">
        <v>576.75</v>
      </c>
      <c r="I4377" s="39"/>
      <c r="J4377" s="39">
        <v>126.23000335693359</v>
      </c>
      <c r="K4377" s="39">
        <v>367.92999267578125</v>
      </c>
      <c r="L4377" s="39"/>
      <c r="M4377" s="39"/>
      <c r="N4377" s="39"/>
      <c r="O4377" s="39">
        <v>384.70999145507813</v>
      </c>
      <c r="P4377" s="39">
        <v>413.5</v>
      </c>
      <c r="Q4377" s="39">
        <v>403.45001220703125</v>
      </c>
      <c r="S4377" s="39">
        <v>339.8599853515625</v>
      </c>
      <c r="T4377" s="39">
        <v>44.849998474121094</v>
      </c>
    </row>
    <row r="4378" spans="1:20">
      <c r="A4378" s="1">
        <v>43298</v>
      </c>
      <c r="B4378" s="39">
        <v>869.969970703125</v>
      </c>
      <c r="C4378" s="39"/>
      <c r="D4378" s="39">
        <v>203.94000244140625</v>
      </c>
      <c r="E4378" s="39">
        <v>286.01998901367188</v>
      </c>
      <c r="F4378" s="39">
        <v>419.23001098632813</v>
      </c>
      <c r="G4378" s="39">
        <v>184.74000549316406</v>
      </c>
      <c r="H4378" s="39">
        <v>571.1400146484375</v>
      </c>
      <c r="I4378" s="39"/>
      <c r="J4378" s="39">
        <v>123.62000274658203</v>
      </c>
      <c r="K4378" s="39">
        <v>368.5</v>
      </c>
      <c r="L4378" s="39"/>
      <c r="M4378" s="39"/>
      <c r="N4378" s="39"/>
      <c r="O4378" s="39">
        <v>384.20999145507813</v>
      </c>
      <c r="P4378" s="39">
        <v>413.51998901367188</v>
      </c>
      <c r="Q4378" s="39">
        <v>402.32998657226563</v>
      </c>
      <c r="S4378" s="39">
        <v>339.3599853515625</v>
      </c>
      <c r="T4378" s="39">
        <v>44.849998474121094</v>
      </c>
    </row>
    <row r="4379" spans="1:20">
      <c r="A4379" s="1">
        <v>43299</v>
      </c>
      <c r="B4379" s="39">
        <v>870.4000244140625</v>
      </c>
      <c r="C4379" s="39"/>
      <c r="D4379" s="39">
        <v>238.30999755859375</v>
      </c>
      <c r="E4379" s="39">
        <v>289.25</v>
      </c>
      <c r="F4379" s="39">
        <v>416.67999267578125</v>
      </c>
      <c r="G4379" s="39">
        <v>187.58000183105469</v>
      </c>
      <c r="H4379" s="39">
        <v>566.30999755859375</v>
      </c>
      <c r="I4379" s="39"/>
      <c r="J4379" s="39">
        <v>124.70999908447266</v>
      </c>
      <c r="K4379" s="39">
        <v>368.92999267578125</v>
      </c>
      <c r="L4379" s="39"/>
      <c r="M4379" s="39"/>
      <c r="N4379" s="39"/>
      <c r="O4379" s="39">
        <v>387.30999755859375</v>
      </c>
      <c r="P4379" s="39">
        <v>420.57998657226563</v>
      </c>
      <c r="Q4379" s="39">
        <v>401.51998901367188</v>
      </c>
      <c r="S4379" s="39">
        <v>342.45999145507813</v>
      </c>
      <c r="T4379" s="39">
        <v>44.849998474121094</v>
      </c>
    </row>
    <row r="4380" spans="1:20">
      <c r="A4380" s="1">
        <v>43300</v>
      </c>
      <c r="B4380" s="39">
        <v>887.5</v>
      </c>
      <c r="C4380" s="39"/>
      <c r="D4380" s="39">
        <v>206.77000427246094</v>
      </c>
      <c r="E4380" s="39">
        <v>289.739990234375</v>
      </c>
      <c r="F4380" s="39">
        <v>418.42999267578125</v>
      </c>
      <c r="G4380" s="39">
        <v>188.22000122070313</v>
      </c>
      <c r="H4380" s="39">
        <v>562.46002197265625</v>
      </c>
      <c r="I4380" s="39"/>
      <c r="J4380" s="39">
        <v>128.41000366210938</v>
      </c>
      <c r="K4380" s="39">
        <v>366.04000854492188</v>
      </c>
      <c r="L4380" s="39"/>
      <c r="M4380" s="39"/>
      <c r="N4380" s="39"/>
      <c r="O4380" s="39">
        <v>385.79998779296875</v>
      </c>
      <c r="P4380" s="39">
        <v>419.98001098632813</v>
      </c>
      <c r="Q4380" s="39">
        <v>398.80999755859375</v>
      </c>
      <c r="S4380" s="39">
        <v>340.95001220703125</v>
      </c>
      <c r="T4380" s="39">
        <v>44.849998474121094</v>
      </c>
    </row>
    <row r="4381" spans="1:20">
      <c r="A4381" s="1">
        <v>43301</v>
      </c>
      <c r="B4381" s="39">
        <v>894.28997802734375</v>
      </c>
      <c r="C4381" s="39"/>
      <c r="D4381" s="39">
        <v>208.02000427246094</v>
      </c>
      <c r="E4381" s="39">
        <v>287.739990234375</v>
      </c>
      <c r="F4381" s="39">
        <v>419.54000854492188</v>
      </c>
      <c r="G4381" s="39">
        <v>181.33000183105469</v>
      </c>
      <c r="H4381" s="39">
        <v>562.3800048828125</v>
      </c>
      <c r="I4381" s="39"/>
      <c r="J4381" s="39">
        <v>135.13999938964844</v>
      </c>
      <c r="K4381" s="39">
        <v>366.60000610351563</v>
      </c>
      <c r="L4381" s="39"/>
      <c r="M4381" s="39"/>
      <c r="N4381" s="39"/>
      <c r="O4381" s="39">
        <v>386.42001342773438</v>
      </c>
      <c r="P4381" s="39">
        <v>420.52999877929688</v>
      </c>
      <c r="Q4381" s="39">
        <v>399.60000610351563</v>
      </c>
      <c r="S4381" s="39">
        <v>341.57000732421875</v>
      </c>
      <c r="T4381" s="39">
        <v>44.849998474121094</v>
      </c>
    </row>
    <row r="4382" spans="1:20">
      <c r="A4382" s="1">
        <v>43304</v>
      </c>
      <c r="B4382" s="39">
        <v>888.510009765625</v>
      </c>
      <c r="C4382" s="39"/>
      <c r="D4382" s="39">
        <v>209.00999450683594</v>
      </c>
      <c r="E4382" s="39">
        <v>289.72000122070313</v>
      </c>
      <c r="F4382" s="39">
        <v>416.98001098632813</v>
      </c>
      <c r="G4382" s="39">
        <v>180.99000549316406</v>
      </c>
      <c r="H4382" s="39">
        <v>546.92999267578125</v>
      </c>
      <c r="I4382" s="39"/>
      <c r="J4382" s="39">
        <v>130.30000305175781</v>
      </c>
      <c r="K4382" s="39">
        <v>365.19000244140625</v>
      </c>
      <c r="L4382" s="39"/>
      <c r="M4382" s="39"/>
      <c r="N4382" s="39"/>
      <c r="O4382" s="39">
        <v>383.95999145507813</v>
      </c>
      <c r="P4382" s="39">
        <v>420.1199951171875</v>
      </c>
      <c r="Q4382" s="39">
        <v>394.57998657226563</v>
      </c>
      <c r="S4382" s="39">
        <v>339.1099853515625</v>
      </c>
      <c r="T4382" s="39">
        <v>44.849998474121094</v>
      </c>
    </row>
    <row r="4383" spans="1:20">
      <c r="A4383" s="1">
        <v>43305</v>
      </c>
      <c r="B4383" s="39">
        <v>884.96002197265625</v>
      </c>
      <c r="C4383" s="39"/>
      <c r="D4383" s="39">
        <v>211.83999633789063</v>
      </c>
      <c r="E4383" s="39">
        <v>288.48001098632813</v>
      </c>
      <c r="F4383" s="39">
        <v>420.54998779296875</v>
      </c>
      <c r="G4383" s="39">
        <v>166.47000122070313</v>
      </c>
      <c r="H4383" s="39">
        <v>544.21002197265625</v>
      </c>
      <c r="I4383" s="39"/>
      <c r="J4383" s="39">
        <v>123.83999633789063</v>
      </c>
      <c r="K4383" s="39">
        <v>366.1099853515625</v>
      </c>
      <c r="L4383" s="39"/>
      <c r="M4383" s="39"/>
      <c r="N4383" s="39"/>
      <c r="O4383" s="39">
        <v>383.07998657226563</v>
      </c>
      <c r="P4383" s="39">
        <v>418.70001220703125</v>
      </c>
      <c r="Q4383" s="39">
        <v>394.16000366210938</v>
      </c>
      <c r="S4383" s="39">
        <v>338.23001098632813</v>
      </c>
      <c r="T4383" s="39">
        <v>44.849998474121094</v>
      </c>
    </row>
    <row r="4384" spans="1:20">
      <c r="A4384" s="1">
        <v>43306</v>
      </c>
      <c r="B4384" s="39">
        <v>887.510009765625</v>
      </c>
      <c r="C4384" s="39"/>
      <c r="D4384" s="39">
        <v>210.33999633789063</v>
      </c>
      <c r="E4384" s="39">
        <v>285.14999389648438</v>
      </c>
      <c r="F4384" s="39">
        <v>425.30999755859375</v>
      </c>
      <c r="G4384" s="39">
        <v>162.96000671386719</v>
      </c>
      <c r="H4384" s="39">
        <v>536.67999267578125</v>
      </c>
      <c r="I4384" s="39"/>
      <c r="J4384" s="39">
        <v>110</v>
      </c>
      <c r="K4384" s="39">
        <v>362.77999877929688</v>
      </c>
      <c r="L4384" s="39"/>
      <c r="M4384" s="39"/>
      <c r="N4384" s="39"/>
      <c r="O4384" s="39">
        <v>380.27999877929688</v>
      </c>
      <c r="P4384" s="39">
        <v>417.58999633789063</v>
      </c>
      <c r="Q4384" s="39">
        <v>389.14999389648438</v>
      </c>
      <c r="S4384" s="39">
        <v>335.42999267578125</v>
      </c>
      <c r="T4384" s="39">
        <v>44.849998474121094</v>
      </c>
    </row>
    <row r="4385" spans="1:20">
      <c r="A4385" s="1">
        <v>43307</v>
      </c>
      <c r="B4385" s="39">
        <v>886.69000244140625</v>
      </c>
      <c r="C4385" s="39"/>
      <c r="D4385" s="39">
        <v>205.5</v>
      </c>
      <c r="E4385" s="39">
        <v>283.79998779296875</v>
      </c>
      <c r="F4385" s="39">
        <v>424.02999877929688</v>
      </c>
      <c r="G4385" s="39">
        <v>163.07000732421875</v>
      </c>
      <c r="H4385" s="39">
        <v>538.5999755859375</v>
      </c>
      <c r="I4385" s="39"/>
      <c r="J4385" s="39">
        <v>109.58999633789063</v>
      </c>
      <c r="K4385" s="39">
        <v>369.41000366210938</v>
      </c>
      <c r="L4385" s="39"/>
      <c r="M4385" s="39"/>
      <c r="N4385" s="39"/>
      <c r="O4385" s="39">
        <v>381.70999145507813</v>
      </c>
      <c r="P4385" s="39">
        <v>415.8900146484375</v>
      </c>
      <c r="Q4385" s="39">
        <v>394.20001220703125</v>
      </c>
      <c r="S4385" s="39">
        <v>336.8599853515625</v>
      </c>
      <c r="T4385" s="39">
        <v>44.849998474121094</v>
      </c>
    </row>
    <row r="4386" spans="1:20">
      <c r="A4386" s="1">
        <v>43308</v>
      </c>
      <c r="B4386" s="39">
        <v>888.780029296875</v>
      </c>
      <c r="C4386" s="39"/>
      <c r="D4386" s="39">
        <v>207.44999694824219</v>
      </c>
      <c r="E4386" s="39">
        <v>283.17999267578125</v>
      </c>
      <c r="F4386" s="39">
        <v>424.64999389648438</v>
      </c>
      <c r="G4386" s="39">
        <v>163.08999633789063</v>
      </c>
      <c r="H4386" s="39">
        <v>534.32000732421875</v>
      </c>
      <c r="I4386" s="39"/>
      <c r="J4386" s="39">
        <v>109.09999847412109</v>
      </c>
      <c r="K4386" s="39">
        <v>369.55999755859375</v>
      </c>
      <c r="L4386" s="39"/>
      <c r="M4386" s="39"/>
      <c r="N4386" s="39"/>
      <c r="O4386" s="39">
        <v>381.54000854492188</v>
      </c>
      <c r="P4386" s="39">
        <v>416.42001342773438</v>
      </c>
      <c r="Q4386" s="39">
        <v>393.23001098632813</v>
      </c>
      <c r="S4386" s="39">
        <v>336.69000244140625</v>
      </c>
      <c r="T4386" s="39">
        <v>44.849998474121094</v>
      </c>
    </row>
    <row r="4387" spans="1:20">
      <c r="A4387" s="1">
        <v>43311</v>
      </c>
      <c r="B4387" s="39">
        <v>844.59002685546875</v>
      </c>
      <c r="C4387" s="39"/>
      <c r="D4387" s="39">
        <v>209.38999938964844</v>
      </c>
      <c r="E4387" s="39">
        <v>274.58999633789063</v>
      </c>
      <c r="F4387" s="39">
        <v>420.45999145507813</v>
      </c>
      <c r="G4387" s="39">
        <v>170.07000732421875</v>
      </c>
      <c r="H4387" s="39">
        <v>540.1500244140625</v>
      </c>
      <c r="I4387" s="39"/>
      <c r="J4387" s="39">
        <v>112</v>
      </c>
      <c r="K4387" s="39">
        <v>372.3599853515625</v>
      </c>
      <c r="L4387" s="39"/>
      <c r="M4387" s="39"/>
      <c r="N4387" s="39"/>
      <c r="O4387" s="39">
        <v>376.17999267578125</v>
      </c>
      <c r="P4387" s="39">
        <v>402.260009765625</v>
      </c>
      <c r="Q4387" s="39">
        <v>396.77999877929688</v>
      </c>
      <c r="S4387" s="39">
        <v>331.32998657226563</v>
      </c>
      <c r="T4387" s="39">
        <v>44.849998474121094</v>
      </c>
    </row>
    <row r="4388" spans="1:20">
      <c r="A4388" s="1">
        <v>43312</v>
      </c>
      <c r="B4388" s="39">
        <v>842.1099853515625</v>
      </c>
      <c r="C4388" s="39"/>
      <c r="D4388" s="39">
        <v>211.05000305175781</v>
      </c>
      <c r="E4388" s="39">
        <v>275.1400146484375</v>
      </c>
      <c r="F4388" s="39">
        <v>424.72000122070313</v>
      </c>
      <c r="G4388" s="39">
        <v>186.99000549316406</v>
      </c>
      <c r="H4388" s="39">
        <v>545.1300048828125</v>
      </c>
      <c r="I4388" s="39"/>
      <c r="J4388" s="39">
        <v>113.12999725341797</v>
      </c>
      <c r="K4388" s="39">
        <v>371.05999755859375</v>
      </c>
      <c r="L4388" s="39"/>
      <c r="M4388" s="39"/>
      <c r="N4388" s="39"/>
      <c r="O4388" s="39">
        <v>376.8599853515625</v>
      </c>
      <c r="P4388" s="39">
        <v>403.30999755859375</v>
      </c>
      <c r="Q4388" s="39">
        <v>397.14999389648438</v>
      </c>
      <c r="S4388" s="39">
        <v>332.010009765625</v>
      </c>
      <c r="T4388" s="39">
        <v>44.849998474121094</v>
      </c>
    </row>
    <row r="4389" spans="1:20">
      <c r="A4389" s="1">
        <v>43313</v>
      </c>
      <c r="B4389" s="39">
        <v>843.030029296875</v>
      </c>
      <c r="C4389" s="39"/>
      <c r="D4389" s="39">
        <v>213.69999694824219</v>
      </c>
      <c r="E4389" s="39">
        <v>276.04998779296875</v>
      </c>
      <c r="F4389" s="39">
        <v>415.55999755859375</v>
      </c>
      <c r="G4389" s="39">
        <v>186.75</v>
      </c>
      <c r="H4389" s="39">
        <v>539.719970703125</v>
      </c>
      <c r="I4389" s="39"/>
      <c r="J4389" s="39">
        <v>114.34999847412109</v>
      </c>
      <c r="K4389" s="39">
        <v>367.16000366210938</v>
      </c>
      <c r="L4389" s="39"/>
      <c r="M4389" s="39"/>
      <c r="N4389" s="39"/>
      <c r="O4389" s="39">
        <v>375.29000854492188</v>
      </c>
      <c r="P4389" s="39">
        <v>403.73001098632813</v>
      </c>
      <c r="Q4389" s="39">
        <v>393.20999145507813</v>
      </c>
      <c r="S4389" s="39">
        <v>330.44000244140625</v>
      </c>
      <c r="T4389" s="39">
        <v>44.849998474121094</v>
      </c>
    </row>
    <row r="4390" spans="1:20">
      <c r="A4390" s="1">
        <v>43314</v>
      </c>
      <c r="B4390" s="39">
        <v>829.1300048828125</v>
      </c>
      <c r="C4390" s="39"/>
      <c r="D4390" s="39">
        <v>218.67999267578125</v>
      </c>
      <c r="E4390" s="39">
        <v>276.89999389648438</v>
      </c>
      <c r="F4390" s="39">
        <v>410.58999633789063</v>
      </c>
      <c r="G4390" s="39">
        <v>182.03999328613281</v>
      </c>
      <c r="H4390" s="39">
        <v>538.8900146484375</v>
      </c>
      <c r="I4390" s="39"/>
      <c r="J4390" s="39">
        <v>113.63999938964844</v>
      </c>
      <c r="K4390" s="39">
        <v>364.95999145507813</v>
      </c>
      <c r="L4390" s="39"/>
      <c r="M4390" s="39"/>
      <c r="N4390" s="39"/>
      <c r="O4390" s="39">
        <v>373.20999145507813</v>
      </c>
      <c r="P4390" s="39">
        <v>401.1300048828125</v>
      </c>
      <c r="Q4390" s="39">
        <v>391.42999267578125</v>
      </c>
      <c r="S4390" s="39">
        <v>328.3599853515625</v>
      </c>
      <c r="T4390" s="39">
        <v>44.849998474121094</v>
      </c>
    </row>
    <row r="4391" spans="1:20">
      <c r="A4391" s="1">
        <v>43315</v>
      </c>
      <c r="B4391" s="39">
        <v>828.08001708984375</v>
      </c>
      <c r="C4391" s="39"/>
      <c r="D4391" s="39">
        <v>223.55000305175781</v>
      </c>
      <c r="E4391" s="39">
        <v>277.92999267578125</v>
      </c>
      <c r="F4391" s="39">
        <v>407.260009765625</v>
      </c>
      <c r="G4391" s="39">
        <v>180.97999572753906</v>
      </c>
      <c r="H4391" s="39">
        <v>539.8699951171875</v>
      </c>
      <c r="I4391" s="39"/>
      <c r="J4391" s="39">
        <v>114.56999969482422</v>
      </c>
      <c r="K4391" s="39">
        <v>364.01998901367188</v>
      </c>
      <c r="L4391" s="39"/>
      <c r="M4391" s="39"/>
      <c r="N4391" s="39"/>
      <c r="O4391" s="39">
        <v>373.42001342773438</v>
      </c>
      <c r="P4391" s="39">
        <v>401.8699951171875</v>
      </c>
      <c r="Q4391" s="39">
        <v>391.07000732421875</v>
      </c>
      <c r="S4391" s="39">
        <v>328.57000732421875</v>
      </c>
      <c r="T4391" s="39">
        <v>44.849998474121094</v>
      </c>
    </row>
    <row r="4392" spans="1:20">
      <c r="A4392" s="1">
        <v>43318</v>
      </c>
      <c r="B4392" s="39">
        <v>823.46002197265625</v>
      </c>
      <c r="C4392" s="39"/>
      <c r="D4392" s="39">
        <v>222.46000671386719</v>
      </c>
      <c r="E4392" s="39">
        <v>278.57998657226563</v>
      </c>
      <c r="F4392" s="39">
        <v>408.27999877929688</v>
      </c>
      <c r="G4392" s="39">
        <v>180.33000183105469</v>
      </c>
      <c r="H4392" s="39">
        <v>543.30999755859375</v>
      </c>
      <c r="I4392" s="39"/>
      <c r="J4392" s="39">
        <v>113.31999969482422</v>
      </c>
      <c r="K4392" s="39">
        <v>366.33999633789063</v>
      </c>
      <c r="L4392" s="39"/>
      <c r="M4392" s="39"/>
      <c r="N4392" s="39"/>
      <c r="O4392" s="39">
        <v>374.04998779296875</v>
      </c>
      <c r="P4392" s="39">
        <v>400.989990234375</v>
      </c>
      <c r="Q4392" s="39">
        <v>393.44000244140625</v>
      </c>
      <c r="S4392" s="39">
        <v>329.20001220703125</v>
      </c>
      <c r="T4392" s="39">
        <v>44.849998474121094</v>
      </c>
    </row>
    <row r="4393" spans="1:20">
      <c r="A4393" s="1">
        <v>43319</v>
      </c>
      <c r="B4393" s="39">
        <v>817.32000732421875</v>
      </c>
      <c r="C4393" s="39"/>
      <c r="D4393" s="39">
        <v>220.22999572753906</v>
      </c>
      <c r="E4393" s="39">
        <v>278.5</v>
      </c>
      <c r="F4393" s="39">
        <v>411.1300048828125</v>
      </c>
      <c r="G4393" s="39">
        <v>181.8699951171875</v>
      </c>
      <c r="H4393" s="39">
        <v>544.1400146484375</v>
      </c>
      <c r="I4393" s="39"/>
      <c r="J4393" s="39">
        <v>112.65000152587891</v>
      </c>
      <c r="K4393" s="39">
        <v>368.51998901367188</v>
      </c>
      <c r="L4393" s="39"/>
      <c r="M4393" s="39"/>
      <c r="N4393" s="39"/>
      <c r="O4393" s="39">
        <v>374.04998779296875</v>
      </c>
      <c r="P4393" s="39">
        <v>399.44000244140625</v>
      </c>
      <c r="Q4393" s="39">
        <v>395.1199951171875</v>
      </c>
      <c r="S4393" s="39">
        <v>329.20001220703125</v>
      </c>
      <c r="T4393" s="39">
        <v>44.849998474121094</v>
      </c>
    </row>
    <row r="4394" spans="1:20">
      <c r="A4394" s="1">
        <v>43320</v>
      </c>
      <c r="B4394" s="39">
        <v>815.1400146484375</v>
      </c>
      <c r="C4394" s="39"/>
      <c r="D4394" s="39">
        <v>202.58999633789063</v>
      </c>
      <c r="E4394" s="39">
        <v>276.8900146484375</v>
      </c>
      <c r="F4394" s="39">
        <v>410.04998779296875</v>
      </c>
      <c r="G4394" s="39">
        <v>176.21000671386719</v>
      </c>
      <c r="H4394" s="39">
        <v>545.010009765625</v>
      </c>
      <c r="I4394" s="39"/>
      <c r="J4394" s="39">
        <v>107.59999847412109</v>
      </c>
      <c r="K4394" s="39">
        <v>370.510009765625</v>
      </c>
      <c r="L4394" s="39"/>
      <c r="M4394" s="39"/>
      <c r="N4394" s="39"/>
      <c r="O4394" s="39">
        <v>372.45001220703125</v>
      </c>
      <c r="P4394" s="39">
        <v>395.01998901367188</v>
      </c>
      <c r="Q4394" s="39">
        <v>396.3900146484375</v>
      </c>
      <c r="S4394" s="39">
        <v>327.60000610351563</v>
      </c>
      <c r="T4394" s="39">
        <v>44.849998474121094</v>
      </c>
    </row>
    <row r="4395" spans="1:20">
      <c r="A4395" s="1">
        <v>43321</v>
      </c>
      <c r="B4395" s="39">
        <v>817.1300048828125</v>
      </c>
      <c r="C4395" s="39"/>
      <c r="D4395" s="39">
        <v>202.32000732421875</v>
      </c>
      <c r="E4395" s="39">
        <v>276.67999267578125</v>
      </c>
      <c r="F4395" s="39">
        <v>415.3900146484375</v>
      </c>
      <c r="G4395" s="39">
        <v>158.22000122070313</v>
      </c>
      <c r="H4395" s="39">
        <v>549.260009765625</v>
      </c>
      <c r="I4395" s="39"/>
      <c r="J4395" s="39">
        <v>107.41000366210938</v>
      </c>
      <c r="K4395" s="39">
        <v>373</v>
      </c>
      <c r="L4395" s="39"/>
      <c r="M4395" s="39"/>
      <c r="N4395" s="39"/>
      <c r="O4395" s="39">
        <v>373.6099853515625</v>
      </c>
      <c r="P4395" s="39">
        <v>394.8699951171875</v>
      </c>
      <c r="Q4395" s="39">
        <v>399.1400146484375</v>
      </c>
      <c r="S4395" s="39">
        <v>328.760009765625</v>
      </c>
      <c r="T4395" s="39">
        <v>44.849998474121094</v>
      </c>
    </row>
    <row r="4396" spans="1:20">
      <c r="A4396" s="1">
        <v>43322</v>
      </c>
      <c r="B4396" s="39">
        <v>816.3499755859375</v>
      </c>
      <c r="C4396" s="39"/>
      <c r="D4396" s="39">
        <v>199.3800048828125</v>
      </c>
      <c r="E4396" s="39">
        <v>276.1400146484375</v>
      </c>
      <c r="F4396" s="39">
        <v>417.8800048828125</v>
      </c>
      <c r="G4396" s="39">
        <v>162.75999450683594</v>
      </c>
      <c r="H4396" s="39">
        <v>552.05999755859375</v>
      </c>
      <c r="I4396" s="39"/>
      <c r="J4396" s="39">
        <v>105.08999633789063</v>
      </c>
      <c r="K4396" s="39">
        <v>374</v>
      </c>
      <c r="L4396" s="39"/>
      <c r="M4396" s="39"/>
      <c r="N4396" s="39"/>
      <c r="O4396" s="39">
        <v>373.91000366210938</v>
      </c>
      <c r="P4396" s="39">
        <v>394.35000610351563</v>
      </c>
      <c r="Q4396" s="39">
        <v>400.3699951171875</v>
      </c>
      <c r="S4396" s="39">
        <v>329.05999755859375</v>
      </c>
      <c r="T4396" s="39">
        <v>44.849998474121094</v>
      </c>
    </row>
    <row r="4397" spans="1:20">
      <c r="A4397" s="1">
        <v>43325</v>
      </c>
      <c r="B4397" s="39">
        <v>816.3900146484375</v>
      </c>
      <c r="C4397" s="39"/>
      <c r="D4397" s="39">
        <v>174.57000732421875</v>
      </c>
      <c r="E4397" s="39">
        <v>275.05999755859375</v>
      </c>
      <c r="F4397" s="39">
        <v>424.14999389648438</v>
      </c>
      <c r="G4397" s="39">
        <v>163.24000549316406</v>
      </c>
      <c r="H4397" s="39">
        <v>550.33001708984375</v>
      </c>
      <c r="I4397" s="39"/>
      <c r="J4397" s="39">
        <v>101.97000122070313</v>
      </c>
      <c r="K4397" s="39">
        <v>370.75</v>
      </c>
      <c r="L4397" s="39"/>
      <c r="M4397" s="39"/>
      <c r="N4397" s="39"/>
      <c r="O4397" s="39">
        <v>370.67001342773438</v>
      </c>
      <c r="P4397" s="39">
        <v>390.3900146484375</v>
      </c>
      <c r="Q4397" s="39">
        <v>397.5</v>
      </c>
      <c r="S4397" s="39">
        <v>325.82000732421875</v>
      </c>
      <c r="T4397" s="39">
        <v>44.849998474121094</v>
      </c>
    </row>
    <row r="4398" spans="1:20">
      <c r="A4398" s="1">
        <v>43326</v>
      </c>
      <c r="B4398" s="39">
        <v>818.239990234375</v>
      </c>
      <c r="C4398" s="39"/>
      <c r="D4398" s="39">
        <v>181.25</v>
      </c>
      <c r="E4398" s="39">
        <v>275.14999389648438</v>
      </c>
      <c r="F4398" s="39">
        <v>417.66000366210938</v>
      </c>
      <c r="G4398" s="39">
        <v>163.21000671386719</v>
      </c>
      <c r="H4398" s="39">
        <v>561.280029296875</v>
      </c>
      <c r="I4398" s="39"/>
      <c r="J4398" s="39">
        <v>108.81999969482422</v>
      </c>
      <c r="K4398" s="39">
        <v>374.6400146484375</v>
      </c>
      <c r="L4398" s="39"/>
      <c r="M4398" s="39"/>
      <c r="N4398" s="39"/>
      <c r="O4398" s="39">
        <v>373.79998779296875</v>
      </c>
      <c r="P4398" s="39">
        <v>391.45001220703125</v>
      </c>
      <c r="Q4398" s="39">
        <v>403.27999877929688</v>
      </c>
      <c r="S4398" s="39">
        <v>328.95001220703125</v>
      </c>
      <c r="T4398" s="39">
        <v>44.849998474121094</v>
      </c>
    </row>
    <row r="4399" spans="1:20">
      <c r="A4399" s="1">
        <v>43327</v>
      </c>
      <c r="B4399" s="39">
        <v>820.1099853515625</v>
      </c>
      <c r="C4399" s="39"/>
      <c r="D4399" s="39">
        <v>185.33000183105469</v>
      </c>
      <c r="E4399" s="39">
        <v>275.91000366210938</v>
      </c>
      <c r="F4399" s="39">
        <v>418.94000244140625</v>
      </c>
      <c r="G4399" s="39">
        <v>163.17999267578125</v>
      </c>
      <c r="H4399" s="39">
        <v>563.8800048828125</v>
      </c>
      <c r="I4399" s="39"/>
      <c r="J4399" s="39">
        <v>103.19000244140625</v>
      </c>
      <c r="K4399" s="39">
        <v>370.14999389648438</v>
      </c>
      <c r="L4399" s="39"/>
      <c r="M4399" s="39"/>
      <c r="N4399" s="39"/>
      <c r="O4399" s="39">
        <v>373.27999877929688</v>
      </c>
      <c r="P4399" s="39">
        <v>392.989990234375</v>
      </c>
      <c r="Q4399" s="39">
        <v>400.44000244140625</v>
      </c>
      <c r="S4399" s="39">
        <v>328.42999267578125</v>
      </c>
      <c r="T4399" s="39">
        <v>44.849998474121094</v>
      </c>
    </row>
    <row r="4400" spans="1:20">
      <c r="A4400" s="1">
        <v>43328</v>
      </c>
      <c r="B4400" s="39">
        <v>823.5999755859375</v>
      </c>
      <c r="C4400" s="39"/>
      <c r="D4400" s="39">
        <v>185.39999389648438</v>
      </c>
      <c r="E4400" s="39">
        <v>274.70999145507813</v>
      </c>
      <c r="F4400" s="39">
        <v>418.6099853515625</v>
      </c>
      <c r="G4400" s="39">
        <v>169.16000366210938</v>
      </c>
      <c r="H4400" s="39">
        <v>565.6400146484375</v>
      </c>
      <c r="I4400" s="39"/>
      <c r="J4400" s="39">
        <v>103.81999969482422</v>
      </c>
      <c r="K4400" s="39">
        <v>368.3900146484375</v>
      </c>
      <c r="L4400" s="39"/>
      <c r="M4400" s="39"/>
      <c r="N4400" s="39"/>
      <c r="O4400" s="39">
        <v>373.17999267578125</v>
      </c>
      <c r="P4400" s="39">
        <v>393.48001098632813</v>
      </c>
      <c r="Q4400" s="39">
        <v>399.69000244140625</v>
      </c>
      <c r="S4400" s="39">
        <v>328.32998657226563</v>
      </c>
      <c r="T4400" s="39">
        <v>44.849998474121094</v>
      </c>
    </row>
    <row r="4401" spans="1:20">
      <c r="A4401" s="1">
        <v>43329</v>
      </c>
      <c r="B4401" s="39">
        <v>820.32000732421875</v>
      </c>
      <c r="C4401" s="39"/>
      <c r="D4401" s="39">
        <v>185.57000732421875</v>
      </c>
      <c r="E4401" s="39">
        <v>274.54000854492188</v>
      </c>
      <c r="F4401" s="39">
        <v>419.3800048828125</v>
      </c>
      <c r="G4401" s="39">
        <v>168.52000427246094</v>
      </c>
      <c r="H4401" s="39">
        <v>563.80999755859375</v>
      </c>
      <c r="I4401" s="39"/>
      <c r="J4401" s="39">
        <v>105.94999694824219</v>
      </c>
      <c r="K4401" s="39">
        <v>370.02999877929688</v>
      </c>
      <c r="L4401" s="39"/>
      <c r="M4401" s="39"/>
      <c r="N4401" s="39"/>
      <c r="O4401" s="39">
        <v>373.16000366210938</v>
      </c>
      <c r="P4401" s="39">
        <v>392.69000244140625</v>
      </c>
      <c r="Q4401" s="39">
        <v>400.51998901367188</v>
      </c>
      <c r="S4401" s="39">
        <v>328.30999755859375</v>
      </c>
      <c r="T4401" s="39">
        <v>44.849998474121094</v>
      </c>
    </row>
    <row r="4402" spans="1:20">
      <c r="A4402" s="1">
        <v>43332</v>
      </c>
      <c r="B4402" s="39">
        <v>819.97998046875</v>
      </c>
      <c r="C4402" s="39"/>
      <c r="D4402" s="39">
        <v>192.11000061035156</v>
      </c>
      <c r="E4402" s="39">
        <v>283.89999389648438</v>
      </c>
      <c r="F4402" s="39">
        <v>407.51998901367188</v>
      </c>
      <c r="G4402" s="39">
        <v>176.72000122070313</v>
      </c>
      <c r="H4402" s="39">
        <v>552.59002685546875</v>
      </c>
      <c r="I4402" s="39"/>
      <c r="J4402" s="39">
        <v>107.62999725341797</v>
      </c>
      <c r="K4402" s="39">
        <v>368.489990234375</v>
      </c>
      <c r="L4402" s="39"/>
      <c r="M4402" s="39"/>
      <c r="N4402" s="39"/>
      <c r="O4402" s="39">
        <v>374</v>
      </c>
      <c r="P4402" s="39">
        <v>397.79000854492188</v>
      </c>
      <c r="Q4402" s="39">
        <v>396.82998657226563</v>
      </c>
      <c r="S4402" s="39">
        <v>329.14999389648438</v>
      </c>
      <c r="T4402" s="39">
        <v>44.849998474121094</v>
      </c>
    </row>
    <row r="4403" spans="1:20">
      <c r="A4403" s="1">
        <v>43333</v>
      </c>
      <c r="B4403" s="39">
        <v>823.5999755859375</v>
      </c>
      <c r="C4403" s="39"/>
      <c r="D4403" s="39">
        <v>187.6300048828125</v>
      </c>
      <c r="E4403" s="39">
        <v>283.67999267578125</v>
      </c>
      <c r="F4403" s="39">
        <v>411.02999877929688</v>
      </c>
      <c r="G4403" s="39">
        <v>176.63999938964844</v>
      </c>
      <c r="H4403" s="39">
        <v>541.95001220703125</v>
      </c>
      <c r="I4403" s="39"/>
      <c r="J4403" s="39">
        <v>104.45999908447266</v>
      </c>
      <c r="K4403" s="39">
        <v>371.260009765625</v>
      </c>
      <c r="L4403" s="39"/>
      <c r="M4403" s="39"/>
      <c r="N4403" s="39"/>
      <c r="O4403" s="39">
        <v>373.760009765625</v>
      </c>
      <c r="P4403" s="39">
        <v>398.05999755859375</v>
      </c>
      <c r="Q4403" s="39">
        <v>395.98001098632813</v>
      </c>
      <c r="S4403" s="39">
        <v>328.91000366210938</v>
      </c>
      <c r="T4403" s="39">
        <v>44.849998474121094</v>
      </c>
    </row>
    <row r="4404" spans="1:20">
      <c r="A4404" s="1">
        <v>43334</v>
      </c>
      <c r="B4404" s="39">
        <v>816.010009765625</v>
      </c>
      <c r="C4404" s="39"/>
      <c r="D4404" s="39">
        <v>184.99000549316406</v>
      </c>
      <c r="E4404" s="39">
        <v>286.79000854492188</v>
      </c>
      <c r="F4404" s="39">
        <v>413.39999389648438</v>
      </c>
      <c r="G4404" s="39">
        <v>177.33000183105469</v>
      </c>
      <c r="H4404" s="39">
        <v>556.40997314453125</v>
      </c>
      <c r="I4404" s="39"/>
      <c r="J4404" s="39">
        <v>111.76999664306641</v>
      </c>
      <c r="K4404" s="39">
        <v>371.27999877929688</v>
      </c>
      <c r="L4404" s="39"/>
      <c r="M4404" s="39"/>
      <c r="N4404" s="39"/>
      <c r="O4404" s="39">
        <v>375.32000732421875</v>
      </c>
      <c r="P4404" s="39">
        <v>397.6099853515625</v>
      </c>
      <c r="Q4404" s="39">
        <v>399.95001220703125</v>
      </c>
      <c r="S4404" s="39">
        <v>330.47000122070313</v>
      </c>
      <c r="T4404" s="39">
        <v>44.849998474121094</v>
      </c>
    </row>
    <row r="4405" spans="1:20">
      <c r="A4405" s="1">
        <v>43335</v>
      </c>
      <c r="B4405" s="39">
        <v>813.59002685546875</v>
      </c>
      <c r="C4405" s="39"/>
      <c r="D4405" s="39">
        <v>185.16999816894531</v>
      </c>
      <c r="E4405" s="39">
        <v>286.3599853515625</v>
      </c>
      <c r="F4405" s="39">
        <v>411.57000732421875</v>
      </c>
      <c r="G4405" s="39">
        <v>171.8699951171875</v>
      </c>
      <c r="H4405" s="39">
        <v>557.760009765625</v>
      </c>
      <c r="I4405" s="39"/>
      <c r="J4405" s="39">
        <v>112.36000061035156</v>
      </c>
      <c r="K4405" s="39">
        <v>372.01998901367188</v>
      </c>
      <c r="L4405" s="39"/>
      <c r="M4405" s="39"/>
      <c r="N4405" s="39"/>
      <c r="O4405" s="39">
        <v>375.16000366210938</v>
      </c>
      <c r="P4405" s="39">
        <v>396.48001098632813</v>
      </c>
      <c r="Q4405" s="39">
        <v>400.82998657226563</v>
      </c>
      <c r="S4405" s="39">
        <v>330.30999755859375</v>
      </c>
      <c r="T4405" s="39">
        <v>44.849998474121094</v>
      </c>
    </row>
    <row r="4406" spans="1:20">
      <c r="A4406" s="1">
        <v>43336</v>
      </c>
      <c r="B4406" s="39">
        <v>820.1400146484375</v>
      </c>
      <c r="C4406" s="39"/>
      <c r="D4406" s="39">
        <v>186.99000549316406</v>
      </c>
      <c r="E4406" s="39">
        <v>286.45999145507813</v>
      </c>
      <c r="F4406" s="39">
        <v>412.17001342773438</v>
      </c>
      <c r="G4406" s="39">
        <v>169.53999328613281</v>
      </c>
      <c r="H4406" s="39">
        <v>557.54998779296875</v>
      </c>
      <c r="I4406" s="39"/>
      <c r="J4406" s="39">
        <v>111.65000152587891</v>
      </c>
      <c r="K4406" s="39">
        <v>372.27999877929688</v>
      </c>
      <c r="L4406" s="39"/>
      <c r="M4406" s="39"/>
      <c r="N4406" s="39"/>
      <c r="O4406" s="39">
        <v>376.07998657226563</v>
      </c>
      <c r="P4406" s="39">
        <v>398.26998901367188</v>
      </c>
      <c r="Q4406" s="39">
        <v>400.92001342773438</v>
      </c>
      <c r="S4406" s="39">
        <v>331.23001098632813</v>
      </c>
      <c r="T4406" s="39">
        <v>44.849998474121094</v>
      </c>
    </row>
    <row r="4407" spans="1:20">
      <c r="A4407" s="1">
        <v>43339</v>
      </c>
      <c r="B4407" s="39">
        <v>840.760009765625</v>
      </c>
      <c r="C4407" s="39"/>
      <c r="D4407" s="39">
        <v>217.08000183105469</v>
      </c>
      <c r="E4407" s="39">
        <v>288.04998779296875</v>
      </c>
      <c r="F4407" s="39">
        <v>423.20001220703125</v>
      </c>
      <c r="G4407" s="39">
        <v>175.1199951171875</v>
      </c>
      <c r="H4407" s="39">
        <v>573.91998291015625</v>
      </c>
      <c r="I4407" s="39"/>
      <c r="J4407" s="39">
        <v>114.33999633789063</v>
      </c>
      <c r="K4407" s="39">
        <v>372.75</v>
      </c>
      <c r="L4407" s="39"/>
      <c r="M4407" s="39"/>
      <c r="N4407" s="39"/>
      <c r="O4407" s="39">
        <v>383.67001342773438</v>
      </c>
      <c r="P4407" s="39">
        <v>409.6300048828125</v>
      </c>
      <c r="Q4407" s="39">
        <v>405.3800048828125</v>
      </c>
      <c r="S4407" s="39">
        <v>338.82000732421875</v>
      </c>
      <c r="T4407" s="39">
        <v>44.849998474121094</v>
      </c>
    </row>
    <row r="4408" spans="1:20">
      <c r="A4408" s="1">
        <v>43340</v>
      </c>
      <c r="B4408" s="39">
        <v>836.46002197265625</v>
      </c>
      <c r="C4408" s="39"/>
      <c r="D4408" s="39">
        <v>218.08999633789063</v>
      </c>
      <c r="E4408" s="39">
        <v>287.94000244140625</v>
      </c>
      <c r="F4408" s="39">
        <v>420.67999267578125</v>
      </c>
      <c r="G4408" s="39">
        <v>174.8800048828125</v>
      </c>
      <c r="H4408" s="39">
        <v>576.30999755859375</v>
      </c>
      <c r="I4408" s="39"/>
      <c r="J4408" s="39">
        <v>115.55000305175781</v>
      </c>
      <c r="K4408" s="39">
        <v>369.20001220703125</v>
      </c>
      <c r="L4408" s="39"/>
      <c r="M4408" s="39"/>
      <c r="N4408" s="39"/>
      <c r="O4408" s="39">
        <v>382.32000732421875</v>
      </c>
      <c r="P4408" s="39">
        <v>408.54998779296875</v>
      </c>
      <c r="Q4408" s="39">
        <v>403.55999755859375</v>
      </c>
      <c r="S4408" s="39">
        <v>337.47000122070313</v>
      </c>
      <c r="T4408" s="39">
        <v>44.849998474121094</v>
      </c>
    </row>
    <row r="4409" spans="1:20">
      <c r="A4409" s="1">
        <v>43341</v>
      </c>
      <c r="B4409" s="39">
        <v>844.59002685546875</v>
      </c>
      <c r="C4409" s="39"/>
      <c r="D4409" s="39">
        <v>225.83999633789063</v>
      </c>
      <c r="E4409" s="39">
        <v>288.8599853515625</v>
      </c>
      <c r="F4409" s="39">
        <v>416.82998657226563</v>
      </c>
      <c r="G4409" s="39">
        <v>175.3800048828125</v>
      </c>
      <c r="H4409" s="39">
        <v>561.760009765625</v>
      </c>
      <c r="I4409" s="39"/>
      <c r="J4409" s="39">
        <v>116.87000274658203</v>
      </c>
      <c r="K4409" s="39">
        <v>372.1099853515625</v>
      </c>
      <c r="L4409" s="39"/>
      <c r="M4409" s="39"/>
      <c r="N4409" s="39"/>
      <c r="O4409" s="39">
        <v>383.30999755859375</v>
      </c>
      <c r="P4409" s="39">
        <v>411.8599853515625</v>
      </c>
      <c r="Q4409" s="39">
        <v>402.1400146484375</v>
      </c>
      <c r="S4409" s="39">
        <v>338.45999145507813</v>
      </c>
      <c r="T4409" s="39">
        <v>44.849998474121094</v>
      </c>
    </row>
    <row r="4410" spans="1:20">
      <c r="A4410" s="1">
        <v>43342</v>
      </c>
      <c r="B4410" s="39">
        <v>842.6099853515625</v>
      </c>
      <c r="C4410" s="39"/>
      <c r="D4410" s="39">
        <v>230.69000244140625</v>
      </c>
      <c r="E4410" s="39">
        <v>289.3699951171875</v>
      </c>
      <c r="F4410" s="39">
        <v>421.70001220703125</v>
      </c>
      <c r="G4410" s="39">
        <v>183.47000122070313</v>
      </c>
      <c r="H4410" s="39">
        <v>559.34002685546875</v>
      </c>
      <c r="I4410" s="39"/>
      <c r="J4410" s="39">
        <v>117.98999786376953</v>
      </c>
      <c r="K4410" s="39">
        <v>371.30999755859375</v>
      </c>
      <c r="L4410" s="39"/>
      <c r="M4410" s="39"/>
      <c r="N4410" s="39"/>
      <c r="O4410" s="39">
        <v>383.45999145507813</v>
      </c>
      <c r="P4410" s="39">
        <v>413.1400146484375</v>
      </c>
      <c r="Q4410" s="39">
        <v>401.07000732421875</v>
      </c>
      <c r="S4410" s="39">
        <v>338.6099853515625</v>
      </c>
      <c r="T4410" s="39">
        <v>44.849998474121094</v>
      </c>
    </row>
    <row r="4411" spans="1:20">
      <c r="A4411" s="1">
        <v>43343</v>
      </c>
      <c r="B4411" s="39">
        <v>849.94000244140625</v>
      </c>
      <c r="C4411" s="39"/>
      <c r="D4411" s="39">
        <v>233.02999877929688</v>
      </c>
      <c r="E4411" s="39">
        <v>284.22000122070313</v>
      </c>
      <c r="F4411" s="39">
        <v>421.30999755859375</v>
      </c>
      <c r="G4411" s="39">
        <v>188.33000183105469</v>
      </c>
      <c r="H4411" s="39">
        <v>557.96002197265625</v>
      </c>
      <c r="I4411" s="39"/>
      <c r="J4411" s="39">
        <v>119.91999816894531</v>
      </c>
      <c r="K4411" s="39">
        <v>369.85000610351563</v>
      </c>
      <c r="L4411" s="39"/>
      <c r="M4411" s="39"/>
      <c r="N4411" s="39"/>
      <c r="O4411" s="39">
        <v>382.77999877929688</v>
      </c>
      <c r="P4411" s="39">
        <v>412.8800048828125</v>
      </c>
      <c r="Q4411" s="39">
        <v>399.83999633789063</v>
      </c>
      <c r="S4411" s="39">
        <v>337.92999267578125</v>
      </c>
      <c r="T4411" s="39">
        <v>44.849998474121094</v>
      </c>
    </row>
    <row r="4412" spans="1:20">
      <c r="A4412" s="1">
        <v>43346</v>
      </c>
    </row>
    <row r="4413" spans="1:20">
      <c r="A4413" s="1">
        <v>43347</v>
      </c>
      <c r="B4413" s="39">
        <v>860.5</v>
      </c>
      <c r="C4413" s="39"/>
      <c r="D4413" s="39">
        <v>231.50999450683594</v>
      </c>
      <c r="E4413" s="39">
        <v>284.07998657226563</v>
      </c>
      <c r="F4413" s="39">
        <v>411.60000610351563</v>
      </c>
      <c r="G4413" s="39">
        <v>183.33000183105469</v>
      </c>
      <c r="H4413" s="39">
        <v>543.9000244140625</v>
      </c>
      <c r="I4413" s="39"/>
      <c r="J4413" s="39">
        <v>109.30000305175781</v>
      </c>
      <c r="K4413" s="39">
        <v>370.94000244140625</v>
      </c>
      <c r="L4413" s="39"/>
      <c r="M4413" s="39"/>
      <c r="N4413" s="39"/>
      <c r="O4413" s="39">
        <v>381.8900146484375</v>
      </c>
      <c r="P4413" s="39">
        <v>414.10000610351563</v>
      </c>
      <c r="Q4413" s="39">
        <v>396.52999877929688</v>
      </c>
      <c r="S4413" s="39">
        <v>337.04000854492188</v>
      </c>
      <c r="T4413" s="39">
        <v>44.849998474121094</v>
      </c>
    </row>
    <row r="4414" spans="1:20">
      <c r="A4414" s="1">
        <v>43348</v>
      </c>
      <c r="B4414" s="39">
        <v>859.469970703125</v>
      </c>
      <c r="C4414" s="39"/>
      <c r="D4414" s="39">
        <v>231.69000244140625</v>
      </c>
      <c r="E4414" s="39">
        <v>282.83999633789063</v>
      </c>
      <c r="F4414" s="39">
        <v>413.51998901367188</v>
      </c>
      <c r="G4414" s="39">
        <v>185.17999267578125</v>
      </c>
      <c r="H4414" s="39">
        <v>544.6099853515625</v>
      </c>
      <c r="I4414" s="39"/>
      <c r="J4414" s="39">
        <v>112.16000366210938</v>
      </c>
      <c r="K4414" s="39">
        <v>369.45001220703125</v>
      </c>
      <c r="L4414" s="39"/>
      <c r="M4414" s="39"/>
      <c r="N4414" s="39"/>
      <c r="O4414" s="39">
        <v>381.27999877929688</v>
      </c>
      <c r="P4414" s="39">
        <v>413.510009765625</v>
      </c>
      <c r="Q4414" s="39">
        <v>395.85000610351563</v>
      </c>
      <c r="S4414" s="39">
        <v>336.42999267578125</v>
      </c>
      <c r="T4414" s="39">
        <v>44.849998474121094</v>
      </c>
    </row>
    <row r="4415" spans="1:20">
      <c r="A4415" s="1">
        <v>43349</v>
      </c>
      <c r="B4415" s="39">
        <v>879.5</v>
      </c>
      <c r="C4415" s="39"/>
      <c r="D4415" s="39">
        <v>228.78999328613281</v>
      </c>
      <c r="E4415" s="39">
        <v>283.91000366210938</v>
      </c>
      <c r="F4415" s="39">
        <v>409.10000610351563</v>
      </c>
      <c r="G4415" s="39">
        <v>171.91999816894531</v>
      </c>
      <c r="H4415" s="39">
        <v>543.07000732421875</v>
      </c>
      <c r="I4415" s="39"/>
      <c r="J4415" s="39">
        <v>110.43000030517578</v>
      </c>
      <c r="K4415" s="39">
        <v>368.01998901367188</v>
      </c>
      <c r="L4415" s="39"/>
      <c r="M4415" s="39"/>
      <c r="N4415" s="39"/>
      <c r="O4415" s="39">
        <v>382.48001098632813</v>
      </c>
      <c r="P4415" s="39">
        <v>417.29998779296875</v>
      </c>
      <c r="Q4415" s="39">
        <v>394.3699951171875</v>
      </c>
      <c r="S4415" s="39">
        <v>337.6300048828125</v>
      </c>
      <c r="T4415" s="39">
        <v>44.849998474121094</v>
      </c>
    </row>
    <row r="4416" spans="1:20">
      <c r="A4416" s="1">
        <v>43350</v>
      </c>
      <c r="B4416" s="39">
        <v>873.65997314453125</v>
      </c>
      <c r="C4416" s="39"/>
      <c r="D4416" s="39">
        <v>225.72999572753906</v>
      </c>
      <c r="E4416" s="39">
        <v>289.07998657226563</v>
      </c>
      <c r="F4416" s="39">
        <v>404.66000366210938</v>
      </c>
      <c r="G4416" s="39">
        <v>166.30000305175781</v>
      </c>
      <c r="H4416" s="39">
        <v>541.1099853515625</v>
      </c>
      <c r="I4416" s="39"/>
      <c r="J4416" s="39">
        <v>107.20999908447266</v>
      </c>
      <c r="K4416" s="39">
        <v>362.3599853515625</v>
      </c>
      <c r="L4416" s="39"/>
      <c r="M4416" s="39"/>
      <c r="N4416" s="39"/>
      <c r="O4416" s="39">
        <v>380.47000122070313</v>
      </c>
      <c r="P4416" s="39">
        <v>417.42001342773438</v>
      </c>
      <c r="Q4416" s="39">
        <v>389.760009765625</v>
      </c>
      <c r="S4416" s="39">
        <v>335.6199951171875</v>
      </c>
      <c r="T4416" s="39">
        <v>44.849998474121094</v>
      </c>
    </row>
    <row r="4417" spans="1:20">
      <c r="A4417" s="1">
        <v>43353</v>
      </c>
      <c r="B4417" s="39">
        <v>854.27001953125</v>
      </c>
      <c r="C4417" s="39"/>
      <c r="D4417" s="39">
        <v>226.53999328613281</v>
      </c>
      <c r="E4417" s="39">
        <v>285.8599853515625</v>
      </c>
      <c r="F4417" s="39">
        <v>402.33999633789063</v>
      </c>
      <c r="G4417" s="39">
        <v>170.3800048828125</v>
      </c>
      <c r="H4417" s="39">
        <v>548.3499755859375</v>
      </c>
      <c r="I4417" s="39"/>
      <c r="J4417" s="39">
        <v>110.41999816894531</v>
      </c>
      <c r="K4417" s="39">
        <v>358.26998901367188</v>
      </c>
      <c r="L4417" s="39"/>
      <c r="M4417" s="39"/>
      <c r="N4417" s="39"/>
      <c r="O4417" s="39">
        <v>377.14999389648438</v>
      </c>
      <c r="P4417" s="39">
        <v>411.48001098632813</v>
      </c>
      <c r="Q4417" s="39">
        <v>388.8699951171875</v>
      </c>
      <c r="S4417" s="39">
        <v>332.29998779296875</v>
      </c>
      <c r="T4417" s="39">
        <v>44.849998474121094</v>
      </c>
    </row>
    <row r="4418" spans="1:20">
      <c r="A4418" s="1">
        <v>43354</v>
      </c>
      <c r="B4418" s="39">
        <v>856.8699951171875</v>
      </c>
      <c r="C4418" s="39"/>
      <c r="D4418" s="39">
        <v>224.27000427246094</v>
      </c>
      <c r="E4418" s="39">
        <v>285.70001220703125</v>
      </c>
      <c r="F4418" s="39">
        <v>409.6199951171875</v>
      </c>
      <c r="G4418" s="39">
        <v>169.52000427246094</v>
      </c>
      <c r="H4418" s="39">
        <v>567.65997314453125</v>
      </c>
      <c r="I4418" s="39"/>
      <c r="J4418" s="39">
        <v>110.90000152587891</v>
      </c>
      <c r="K4418" s="39">
        <v>358.19000244140625</v>
      </c>
      <c r="L4418" s="39"/>
      <c r="M4418" s="39"/>
      <c r="N4418" s="39"/>
      <c r="O4418" s="39">
        <v>379.55999755859375</v>
      </c>
      <c r="P4418" s="39">
        <v>412.1300048828125</v>
      </c>
      <c r="Q4418" s="39">
        <v>393.52999877929688</v>
      </c>
      <c r="S4418" s="39">
        <v>334.70999145507813</v>
      </c>
      <c r="T4418" s="39">
        <v>44.849998474121094</v>
      </c>
    </row>
    <row r="4419" spans="1:20">
      <c r="A4419" s="1">
        <v>43355</v>
      </c>
      <c r="B4419" s="39">
        <v>856.97998046875</v>
      </c>
      <c r="C4419" s="39"/>
      <c r="D4419" s="39">
        <v>223.74000549316406</v>
      </c>
      <c r="E4419" s="39">
        <v>291.01998901367188</v>
      </c>
      <c r="F4419" s="39">
        <v>409.739990234375</v>
      </c>
      <c r="G4419" s="39">
        <v>163.52999877929688</v>
      </c>
      <c r="H4419" s="39">
        <v>562.6099853515625</v>
      </c>
      <c r="I4419" s="39"/>
      <c r="J4419" s="39">
        <v>108.52999877929688</v>
      </c>
      <c r="K4419" s="39">
        <v>361.60000610351563</v>
      </c>
      <c r="L4419" s="39"/>
      <c r="M4419" s="39"/>
      <c r="N4419" s="39"/>
      <c r="O4419" s="39">
        <v>381.1400146484375</v>
      </c>
      <c r="P4419" s="39">
        <v>414.41000366210938</v>
      </c>
      <c r="Q4419" s="39">
        <v>394.52999877929688</v>
      </c>
      <c r="S4419" s="39">
        <v>336.29000854492188</v>
      </c>
      <c r="T4419" s="39">
        <v>44.849998474121094</v>
      </c>
    </row>
    <row r="4420" spans="1:20">
      <c r="A4420" s="1">
        <v>43356</v>
      </c>
      <c r="B4420" s="39">
        <v>844.75</v>
      </c>
      <c r="C4420" s="39"/>
      <c r="D4420" s="39">
        <v>212.72999572753906</v>
      </c>
      <c r="E4420" s="39">
        <v>289.25</v>
      </c>
      <c r="F4420" s="39">
        <v>411.8699951171875</v>
      </c>
      <c r="G4420" s="39">
        <v>165.91999816894531</v>
      </c>
      <c r="H4420" s="39">
        <v>559.1099853515625</v>
      </c>
      <c r="I4420" s="39"/>
      <c r="J4420" s="39">
        <v>107.08999633789063</v>
      </c>
      <c r="K4420" s="39">
        <v>361.82998657226563</v>
      </c>
      <c r="L4420" s="39"/>
      <c r="M4420" s="39"/>
      <c r="N4420" s="39"/>
      <c r="O4420" s="39">
        <v>378.239990234375</v>
      </c>
      <c r="P4420" s="39">
        <v>409.23001098632813</v>
      </c>
      <c r="Q4420" s="39">
        <v>393.75</v>
      </c>
      <c r="S4420" s="39">
        <v>333.3900146484375</v>
      </c>
      <c r="T4420" s="39">
        <v>44.849998474121094</v>
      </c>
    </row>
    <row r="4421" spans="1:20">
      <c r="A4421" s="1">
        <v>43357</v>
      </c>
      <c r="B4421" s="39">
        <v>840.16998291015625</v>
      </c>
      <c r="C4421" s="39"/>
      <c r="D4421" s="39">
        <v>213.13999938964844</v>
      </c>
      <c r="E4421" s="39">
        <v>289.95001220703125</v>
      </c>
      <c r="F4421" s="39">
        <v>417.79998779296875</v>
      </c>
      <c r="G4421" s="39">
        <v>166.3800048828125</v>
      </c>
      <c r="H4421" s="39">
        <v>546.79998779296875</v>
      </c>
      <c r="I4421" s="39"/>
      <c r="J4421" s="39">
        <v>108.20999908447266</v>
      </c>
      <c r="K4421" s="39">
        <v>367.260009765625</v>
      </c>
      <c r="L4421" s="39"/>
      <c r="M4421" s="39"/>
      <c r="N4421" s="39"/>
      <c r="O4421" s="39">
        <v>378.51998901367188</v>
      </c>
      <c r="P4421" s="39">
        <v>409.010009765625</v>
      </c>
      <c r="Q4421" s="39">
        <v>394.60000610351563</v>
      </c>
      <c r="S4421" s="39">
        <v>333.67001342773438</v>
      </c>
      <c r="T4421" s="39">
        <v>44.849998474121094</v>
      </c>
    </row>
    <row r="4422" spans="1:20">
      <c r="A4422" s="1">
        <v>43360</v>
      </c>
      <c r="B4422" s="39">
        <v>844.65997314453125</v>
      </c>
      <c r="C4422" s="39"/>
      <c r="D4422" s="39">
        <v>211.10000610351563</v>
      </c>
      <c r="E4422" s="39">
        <v>291.95999145507813</v>
      </c>
      <c r="F4422" s="39">
        <v>421.489990234375</v>
      </c>
      <c r="G4422" s="39">
        <v>167.19999694824219</v>
      </c>
      <c r="H4422" s="39">
        <v>541.260009765625</v>
      </c>
      <c r="I4422" s="39"/>
      <c r="J4422" s="39">
        <v>112.05999755859375</v>
      </c>
      <c r="K4422" s="39">
        <v>373.14999389648438</v>
      </c>
      <c r="L4422" s="39"/>
      <c r="M4422" s="39"/>
      <c r="N4422" s="39"/>
      <c r="O4422" s="39">
        <v>380.85000610351563</v>
      </c>
      <c r="P4422" s="39">
        <v>411.02999877929688</v>
      </c>
      <c r="Q4422" s="39">
        <v>397.60000610351563</v>
      </c>
      <c r="S4422" s="39">
        <v>336</v>
      </c>
      <c r="T4422" s="39">
        <v>44.849998474121094</v>
      </c>
    </row>
    <row r="4423" spans="1:20">
      <c r="A4423" s="1">
        <v>43361</v>
      </c>
      <c r="B4423" s="39">
        <v>838.47998046875</v>
      </c>
      <c r="C4423" s="39"/>
      <c r="D4423" s="39">
        <v>212.17999267578125</v>
      </c>
      <c r="E4423" s="39">
        <v>290.47000122070313</v>
      </c>
      <c r="F4423" s="39">
        <v>417.85000610351563</v>
      </c>
      <c r="G4423" s="39">
        <v>167.03999328613281</v>
      </c>
      <c r="H4423" s="39">
        <v>528.219970703125</v>
      </c>
      <c r="I4423" s="39"/>
      <c r="J4423" s="39">
        <v>111.23000335693359</v>
      </c>
      <c r="K4423" s="39">
        <v>371.66000366210938</v>
      </c>
      <c r="L4423" s="39"/>
      <c r="M4423" s="39"/>
      <c r="N4423" s="39"/>
      <c r="O4423" s="39">
        <v>377.82998657226563</v>
      </c>
      <c r="P4423" s="39">
        <v>408.760009765625</v>
      </c>
      <c r="Q4423" s="39">
        <v>393.35000610351563</v>
      </c>
      <c r="S4423" s="39">
        <v>332.98001098632813</v>
      </c>
      <c r="T4423" s="39">
        <v>44.849998474121094</v>
      </c>
    </row>
    <row r="4424" spans="1:20">
      <c r="A4424" s="1">
        <v>43362</v>
      </c>
      <c r="B4424" s="39">
        <v>835.94000244140625</v>
      </c>
      <c r="C4424" s="39"/>
      <c r="D4424" s="39">
        <v>210.52999877929688</v>
      </c>
      <c r="E4424" s="39">
        <v>285.95001220703125</v>
      </c>
      <c r="F4424" s="39">
        <v>415.58999633789063</v>
      </c>
      <c r="G4424" s="39">
        <v>171.16000366210938</v>
      </c>
      <c r="H4424" s="39">
        <v>522.3800048828125</v>
      </c>
      <c r="I4424" s="39"/>
      <c r="J4424" s="39">
        <v>107.08000183105469</v>
      </c>
      <c r="K4424" s="39">
        <v>370.55999755859375</v>
      </c>
      <c r="L4424" s="39"/>
      <c r="M4424" s="39"/>
      <c r="N4424" s="39"/>
      <c r="O4424" s="39">
        <v>375.239990234375</v>
      </c>
      <c r="P4424" s="39">
        <v>405.72000122070313</v>
      </c>
      <c r="Q4424" s="39">
        <v>390.91000366210938</v>
      </c>
      <c r="S4424" s="39">
        <v>330.3900146484375</v>
      </c>
      <c r="T4424" s="39">
        <v>44.849998474121094</v>
      </c>
    </row>
    <row r="4425" spans="1:20">
      <c r="A4425" s="1">
        <v>43363</v>
      </c>
      <c r="B4425" s="39">
        <v>856.57000732421875</v>
      </c>
      <c r="C4425" s="39"/>
      <c r="D4425" s="39">
        <v>222.99000549316406</v>
      </c>
      <c r="E4425" s="39">
        <v>287</v>
      </c>
      <c r="F4425" s="39">
        <v>414.6400146484375</v>
      </c>
      <c r="G4425" s="39">
        <v>175.78999328613281</v>
      </c>
      <c r="H4425" s="39">
        <v>520.8800048828125</v>
      </c>
      <c r="I4425" s="39"/>
      <c r="J4425" s="39">
        <v>112.43000030517578</v>
      </c>
      <c r="K4425" s="39">
        <v>368.95001220703125</v>
      </c>
      <c r="L4425" s="39"/>
      <c r="M4425" s="39"/>
      <c r="N4425" s="39"/>
      <c r="O4425" s="39">
        <v>378.3699951171875</v>
      </c>
      <c r="P4425" s="39">
        <v>413.14999389648438</v>
      </c>
      <c r="Q4425" s="39">
        <v>389.76998901367188</v>
      </c>
      <c r="S4425" s="39">
        <v>333.51998901367188</v>
      </c>
      <c r="T4425" s="39">
        <v>44.849998474121094</v>
      </c>
    </row>
    <row r="4426" spans="1:20">
      <c r="A4426" s="1">
        <v>43364</v>
      </c>
      <c r="B4426" s="39">
        <v>857.0999755859375</v>
      </c>
      <c r="C4426" s="39"/>
      <c r="D4426" s="39">
        <v>221.49000549316406</v>
      </c>
      <c r="E4426" s="39">
        <v>289.72000122070313</v>
      </c>
      <c r="F4426" s="39">
        <v>413.760009765625</v>
      </c>
      <c r="G4426" s="39">
        <v>178.91999816894531</v>
      </c>
      <c r="H4426" s="39">
        <v>518.239990234375</v>
      </c>
      <c r="I4426" s="39"/>
      <c r="J4426" s="39">
        <v>111.20999908447266</v>
      </c>
      <c r="K4426" s="39">
        <v>369.489990234375</v>
      </c>
      <c r="L4426" s="39"/>
      <c r="M4426" s="39"/>
      <c r="N4426" s="39"/>
      <c r="O4426" s="39">
        <v>378.8599853515625</v>
      </c>
      <c r="P4426" s="39">
        <v>414.45999145507813</v>
      </c>
      <c r="Q4426" s="39">
        <v>389.42001342773438</v>
      </c>
      <c r="S4426" s="39">
        <v>334.010009765625</v>
      </c>
      <c r="T4426" s="39">
        <v>44.849998474121094</v>
      </c>
    </row>
    <row r="4427" spans="1:20">
      <c r="A4427" s="1">
        <v>43367</v>
      </c>
      <c r="B4427" s="39">
        <v>866.3699951171875</v>
      </c>
      <c r="C4427" s="39"/>
      <c r="D4427" s="39">
        <v>213.24000549316406</v>
      </c>
      <c r="E4427" s="39">
        <v>289.54000854492188</v>
      </c>
      <c r="F4427" s="39">
        <v>412.10000610351563</v>
      </c>
      <c r="G4427" s="39">
        <v>173.74000549316406</v>
      </c>
      <c r="H4427" s="39">
        <v>519.65997314453125</v>
      </c>
      <c r="I4427" s="39"/>
      <c r="J4427" s="39">
        <v>104.36000061035156</v>
      </c>
      <c r="K4427" s="39">
        <v>368.67001342773438</v>
      </c>
      <c r="L4427" s="39"/>
      <c r="M4427" s="39"/>
      <c r="N4427" s="39"/>
      <c r="O4427" s="39">
        <v>378.760009765625</v>
      </c>
      <c r="P4427" s="39">
        <v>414.8599853515625</v>
      </c>
      <c r="Q4427" s="39">
        <v>388.76998901367188</v>
      </c>
      <c r="S4427" s="39">
        <v>333.91000366210938</v>
      </c>
      <c r="T4427" s="39">
        <v>44.849998474121094</v>
      </c>
    </row>
    <row r="4428" spans="1:20">
      <c r="A4428" s="1">
        <v>43368</v>
      </c>
      <c r="B4428" s="39">
        <v>875.83001708984375</v>
      </c>
      <c r="C4428" s="39"/>
      <c r="D4428" s="39">
        <v>213.38999938964844</v>
      </c>
      <c r="E4428" s="39">
        <v>290.989990234375</v>
      </c>
      <c r="F4428" s="39">
        <v>407.33999633789063</v>
      </c>
      <c r="G4428" s="39">
        <v>170.96000671386719</v>
      </c>
      <c r="H4428" s="39">
        <v>531.71002197265625</v>
      </c>
      <c r="I4428" s="39"/>
      <c r="J4428" s="39">
        <v>107.47000122070313</v>
      </c>
      <c r="K4428" s="39">
        <v>370.3599853515625</v>
      </c>
      <c r="L4428" s="39"/>
      <c r="M4428" s="39"/>
      <c r="N4428" s="39"/>
      <c r="O4428" s="39">
        <v>381.91000366210938</v>
      </c>
      <c r="P4428" s="39">
        <v>417.32998657226563</v>
      </c>
      <c r="Q4428" s="39">
        <v>393.05999755859375</v>
      </c>
      <c r="S4428" s="39">
        <v>337.05999755859375</v>
      </c>
      <c r="T4428" s="39">
        <v>44.849998474121094</v>
      </c>
    </row>
    <row r="4429" spans="1:20">
      <c r="A4429" s="1">
        <v>43369</v>
      </c>
      <c r="B4429" s="39">
        <v>875.3499755859375</v>
      </c>
      <c r="C4429" s="39"/>
      <c r="D4429" s="39">
        <v>216.16000366210938</v>
      </c>
      <c r="E4429" s="39">
        <v>288.48001098632813</v>
      </c>
      <c r="F4429" s="39">
        <v>397.70999145507813</v>
      </c>
      <c r="G4429" s="39">
        <v>164.66000366210938</v>
      </c>
      <c r="H4429" s="39">
        <v>533.1400146484375</v>
      </c>
      <c r="I4429" s="39"/>
      <c r="J4429" s="39">
        <v>103.94999694824219</v>
      </c>
      <c r="K4429" s="39">
        <v>363.51998901367188</v>
      </c>
      <c r="L4429" s="39"/>
      <c r="M4429" s="39"/>
      <c r="N4429" s="39"/>
      <c r="O4429" s="39">
        <v>378.89999389648438</v>
      </c>
      <c r="P4429" s="39">
        <v>415.44000244140625</v>
      </c>
      <c r="Q4429" s="39">
        <v>388.42999267578125</v>
      </c>
      <c r="S4429" s="39">
        <v>334.04998779296875</v>
      </c>
      <c r="T4429" s="39">
        <v>44.849998474121094</v>
      </c>
    </row>
    <row r="4430" spans="1:20">
      <c r="A4430" s="1">
        <v>43370</v>
      </c>
      <c r="B4430" s="39">
        <v>877.17999267578125</v>
      </c>
      <c r="C4430" s="39"/>
      <c r="D4430" s="39">
        <v>213.92999267578125</v>
      </c>
      <c r="E4430" s="39">
        <v>289.04000854492188</v>
      </c>
      <c r="F4430" s="39">
        <v>384.98001098632813</v>
      </c>
      <c r="G4430" s="39">
        <v>149.72000122070313</v>
      </c>
      <c r="H4430" s="39">
        <v>532.46002197265625</v>
      </c>
      <c r="I4430" s="39"/>
      <c r="J4430" s="39">
        <v>99.040000915527344</v>
      </c>
      <c r="K4430" s="39">
        <v>364.33999633789063</v>
      </c>
      <c r="L4430" s="39"/>
      <c r="M4430" s="39"/>
      <c r="N4430" s="39"/>
      <c r="O4430" s="39">
        <v>378.32000732421875</v>
      </c>
      <c r="P4430" s="39">
        <v>414.17999267578125</v>
      </c>
      <c r="Q4430" s="39">
        <v>388.52999877929688</v>
      </c>
      <c r="S4430" s="39">
        <v>333.47000122070313</v>
      </c>
      <c r="T4430" s="39">
        <v>44.849998474121094</v>
      </c>
    </row>
    <row r="4431" spans="1:20">
      <c r="A4431" s="1">
        <v>43371</v>
      </c>
      <c r="B4431" s="39">
        <v>876.83001708984375</v>
      </c>
      <c r="C4431" s="39"/>
      <c r="D4431" s="39">
        <v>209.64999389648438</v>
      </c>
      <c r="E4431" s="39">
        <v>286.04998779296875</v>
      </c>
      <c r="F4431" s="39">
        <v>376.23001098632813</v>
      </c>
      <c r="G4431" s="39">
        <v>151.52999877929688</v>
      </c>
      <c r="H4431" s="39">
        <v>538.79998779296875</v>
      </c>
      <c r="I4431" s="39"/>
      <c r="J4431" s="39">
        <v>99.480003356933594</v>
      </c>
      <c r="K4431" s="39">
        <v>356</v>
      </c>
      <c r="L4431" s="39"/>
      <c r="M4431" s="39"/>
      <c r="N4431" s="39"/>
      <c r="O4431" s="39">
        <v>375.07000732421875</v>
      </c>
      <c r="P4431" s="39">
        <v>411.42999267578125</v>
      </c>
      <c r="Q4431" s="39">
        <v>384.29998779296875</v>
      </c>
      <c r="S4431" s="39">
        <v>330.22000122070313</v>
      </c>
      <c r="T4431" s="39">
        <v>44.849998474121094</v>
      </c>
    </row>
    <row r="4432" spans="1:20">
      <c r="A4432" s="1">
        <v>43374</v>
      </c>
      <c r="B4432" s="39">
        <v>879.1400146484375</v>
      </c>
      <c r="C4432" s="39"/>
      <c r="D4432" s="39">
        <v>221.60000610351563</v>
      </c>
      <c r="E4432" s="39">
        <v>285.57998657226563</v>
      </c>
      <c r="F4432" s="39">
        <v>378.3599853515625</v>
      </c>
      <c r="G4432" s="39">
        <v>150.03999328613281</v>
      </c>
      <c r="H4432" s="39">
        <v>533.91998291015625</v>
      </c>
      <c r="I4432" s="39"/>
      <c r="J4432" s="39">
        <v>102.29000091552734</v>
      </c>
      <c r="K4432" s="39">
        <v>354.17001342773438</v>
      </c>
      <c r="L4432" s="39"/>
      <c r="M4432" s="39"/>
      <c r="N4432" s="39"/>
      <c r="O4432" s="39">
        <v>375.14999389648438</v>
      </c>
      <c r="P4432" s="39">
        <v>413.70001220703125</v>
      </c>
      <c r="Q4432" s="39">
        <v>382.01998901367188</v>
      </c>
      <c r="S4432" s="39">
        <v>330.29998779296875</v>
      </c>
      <c r="T4432" s="39">
        <v>44.849998474121094</v>
      </c>
    </row>
    <row r="4433" spans="1:20">
      <c r="A4433" s="1">
        <v>43375</v>
      </c>
      <c r="B4433" s="39">
        <v>874.8699951171875</v>
      </c>
      <c r="C4433" s="39"/>
      <c r="D4433" s="39">
        <v>220.49000549316406</v>
      </c>
      <c r="E4433" s="39">
        <v>285.89999389648438</v>
      </c>
      <c r="F4433" s="39">
        <v>391.6099853515625</v>
      </c>
      <c r="G4433" s="39">
        <v>147.86000061035156</v>
      </c>
      <c r="H4433" s="39">
        <v>542.530029296875</v>
      </c>
      <c r="I4433" s="39"/>
      <c r="J4433" s="39">
        <v>102.23000335693359</v>
      </c>
      <c r="K4433" s="39">
        <v>357.05999755859375</v>
      </c>
      <c r="L4433" s="39"/>
      <c r="M4433" s="39"/>
      <c r="N4433" s="39"/>
      <c r="O4433" s="39">
        <v>376.91000366210938</v>
      </c>
      <c r="P4433" s="39">
        <v>413.51998901367188</v>
      </c>
      <c r="Q4433" s="39">
        <v>386.1099853515625</v>
      </c>
      <c r="S4433" s="39">
        <v>332.05999755859375</v>
      </c>
      <c r="T4433" s="39">
        <v>44.849998474121094</v>
      </c>
    </row>
    <row r="4434" spans="1:20">
      <c r="A4434" s="1">
        <v>43376</v>
      </c>
      <c r="B4434" s="39">
        <v>874.9000244140625</v>
      </c>
      <c r="C4434" s="39"/>
      <c r="D4434" s="39">
        <v>221.39999389648438</v>
      </c>
      <c r="E4434" s="39">
        <v>289.80999755859375</v>
      </c>
      <c r="F4434" s="39">
        <v>389.26998901367188</v>
      </c>
      <c r="G4434" s="39">
        <v>176.28999328613281</v>
      </c>
      <c r="H4434" s="39">
        <v>542.53997802734375</v>
      </c>
      <c r="I4434" s="39"/>
      <c r="J4434" s="39">
        <v>107.63999938964844</v>
      </c>
      <c r="K4434" s="39">
        <v>350.55999755859375</v>
      </c>
      <c r="L4434" s="39"/>
      <c r="M4434" s="39"/>
      <c r="N4434" s="39"/>
      <c r="O4434" s="39">
        <v>376.6199951171875</v>
      </c>
      <c r="P4434" s="39">
        <v>416.76998901367188</v>
      </c>
      <c r="Q4434" s="39">
        <v>381.92999267578125</v>
      </c>
      <c r="S4434" s="39">
        <v>331.76998901367188</v>
      </c>
      <c r="T4434" s="39">
        <v>44.849998474121094</v>
      </c>
    </row>
    <row r="4435" spans="1:20">
      <c r="A4435" s="1">
        <v>43377</v>
      </c>
      <c r="B4435" s="39">
        <v>864.21002197265625</v>
      </c>
      <c r="C4435" s="39"/>
      <c r="D4435" s="39">
        <v>224.27000427246094</v>
      </c>
      <c r="E4435" s="39">
        <v>289.95001220703125</v>
      </c>
      <c r="F4435" s="39">
        <v>398.17999267578125</v>
      </c>
      <c r="G4435" s="39">
        <v>182.61000061035156</v>
      </c>
      <c r="H4435" s="39">
        <v>546.65997314453125</v>
      </c>
      <c r="I4435" s="39"/>
      <c r="J4435" s="39">
        <v>108.18000030517578</v>
      </c>
      <c r="K4435" s="39">
        <v>351.64999389648438</v>
      </c>
      <c r="L4435" s="39"/>
      <c r="M4435" s="39"/>
      <c r="N4435" s="39"/>
      <c r="O4435" s="39">
        <v>376.92001342773438</v>
      </c>
      <c r="P4435" s="39">
        <v>415.73001098632813</v>
      </c>
      <c r="Q4435" s="39">
        <v>383.72000122070313</v>
      </c>
      <c r="S4435" s="39">
        <v>332.07000732421875</v>
      </c>
      <c r="T4435" s="39">
        <v>44.849998474121094</v>
      </c>
    </row>
    <row r="4436" spans="1:20">
      <c r="A4436" s="1">
        <v>43378</v>
      </c>
      <c r="B4436" s="39">
        <v>861.84002685546875</v>
      </c>
      <c r="C4436" s="39"/>
      <c r="D4436" s="39">
        <v>240.83000183105469</v>
      </c>
      <c r="E4436" s="39">
        <v>292.77999877929688</v>
      </c>
      <c r="F4436" s="39">
        <v>410.26998901367188</v>
      </c>
      <c r="G4436" s="39">
        <v>182.57000732421875</v>
      </c>
      <c r="H4436" s="39">
        <v>551.280029296875</v>
      </c>
      <c r="I4436" s="39"/>
      <c r="J4436" s="39">
        <v>108.73999786376953</v>
      </c>
      <c r="K4436" s="39">
        <v>356.489990234375</v>
      </c>
      <c r="L4436" s="39"/>
      <c r="M4436" s="39"/>
      <c r="N4436" s="39"/>
      <c r="O4436" s="39">
        <v>381.07000732421875</v>
      </c>
      <c r="P4436" s="39">
        <v>420.04000854492188</v>
      </c>
      <c r="Q4436" s="39">
        <v>388.239990234375</v>
      </c>
      <c r="S4436" s="39">
        <v>336.22000122070313</v>
      </c>
      <c r="T4436" s="39">
        <v>44.849998474121094</v>
      </c>
    </row>
    <row r="4437" spans="1:20">
      <c r="A4437" s="1">
        <v>43381</v>
      </c>
      <c r="B4437" s="39">
        <v>857.22998046875</v>
      </c>
      <c r="C4437" s="39"/>
      <c r="D4437" s="39">
        <v>241.83000183105469</v>
      </c>
      <c r="E4437" s="39">
        <v>293.73001098632813</v>
      </c>
      <c r="F4437" s="39">
        <v>404</v>
      </c>
      <c r="G4437" s="39">
        <v>183.1300048828125</v>
      </c>
      <c r="H4437" s="39">
        <v>562.8800048828125</v>
      </c>
      <c r="I4437" s="39"/>
      <c r="J4437" s="39">
        <v>109.05999755859375</v>
      </c>
      <c r="K4437" s="39">
        <v>355.58999633789063</v>
      </c>
      <c r="L4437" s="39"/>
      <c r="M4437" s="39"/>
      <c r="N4437" s="39"/>
      <c r="O4437" s="39">
        <v>381.6300048828125</v>
      </c>
      <c r="P4437" s="39">
        <v>419.17001342773438</v>
      </c>
      <c r="Q4437" s="39">
        <v>390.44000244140625</v>
      </c>
      <c r="S4437" s="39">
        <v>336.77999877929688</v>
      </c>
      <c r="T4437" s="39">
        <v>44.849998474121094</v>
      </c>
    </row>
    <row r="4438" spans="1:20">
      <c r="A4438" s="1">
        <v>43382</v>
      </c>
      <c r="B4438" s="39">
        <v>855.66998291015625</v>
      </c>
      <c r="C4438" s="39"/>
      <c r="D4438" s="39">
        <v>240.33000183105469</v>
      </c>
      <c r="E4438" s="39">
        <v>293.58999633789063</v>
      </c>
      <c r="F4438" s="39">
        <v>400.73001098632813</v>
      </c>
      <c r="G4438" s="39">
        <v>184.27999877929688</v>
      </c>
      <c r="H4438" s="39">
        <v>548.739990234375</v>
      </c>
      <c r="I4438" s="39"/>
      <c r="J4438" s="39">
        <v>109.98999786376953</v>
      </c>
      <c r="K4438" s="39">
        <v>357.8699951171875</v>
      </c>
      <c r="L4438" s="39"/>
      <c r="M4438" s="39"/>
      <c r="N4438" s="39"/>
      <c r="O4438" s="39">
        <v>380.42001342773438</v>
      </c>
      <c r="P4438" s="39">
        <v>418.32998657226563</v>
      </c>
      <c r="Q4438" s="39">
        <v>388.66000366210938</v>
      </c>
      <c r="S4438" s="39">
        <v>335.57000732421875</v>
      </c>
      <c r="T4438" s="39">
        <v>44.849998474121094</v>
      </c>
    </row>
    <row r="4439" spans="1:20">
      <c r="A4439" s="1">
        <v>43383</v>
      </c>
      <c r="B4439" s="39">
        <v>857.280029296875</v>
      </c>
      <c r="C4439" s="39"/>
      <c r="D4439" s="39">
        <v>239.33999633789063</v>
      </c>
      <c r="E4439" s="39">
        <v>289.85000610351563</v>
      </c>
      <c r="F4439" s="39">
        <v>414.6400146484375</v>
      </c>
      <c r="G4439" s="39">
        <v>160.19000244140625</v>
      </c>
      <c r="H4439" s="39">
        <v>553.32000732421875</v>
      </c>
      <c r="I4439" s="39"/>
      <c r="J4439" s="39">
        <v>104.44000244140625</v>
      </c>
      <c r="K4439" s="39">
        <v>354.29000854492188</v>
      </c>
      <c r="L4439" s="39"/>
      <c r="M4439" s="39"/>
      <c r="N4439" s="39"/>
      <c r="O4439" s="39">
        <v>378.76998901367188</v>
      </c>
      <c r="P4439" s="39">
        <v>416.55999755859375</v>
      </c>
      <c r="Q4439" s="39">
        <v>386.92999267578125</v>
      </c>
      <c r="S4439" s="39">
        <v>333.92001342773438</v>
      </c>
      <c r="T4439" s="39">
        <v>44.849998474121094</v>
      </c>
    </row>
    <row r="4440" spans="1:20">
      <c r="A4440" s="1">
        <v>43384</v>
      </c>
      <c r="B4440" s="39">
        <v>859.219970703125</v>
      </c>
      <c r="C4440" s="39"/>
      <c r="D4440" s="39">
        <v>231.24000549316406</v>
      </c>
      <c r="E4440" s="39">
        <v>290.58999633789063</v>
      </c>
      <c r="F4440" s="39">
        <v>412.70001220703125</v>
      </c>
      <c r="G4440" s="39">
        <v>165.33999633789063</v>
      </c>
      <c r="H4440" s="39">
        <v>551.08001708984375</v>
      </c>
      <c r="I4440" s="39"/>
      <c r="J4440" s="39">
        <v>104.48999786376953</v>
      </c>
      <c r="K4440" s="39">
        <v>354.92999267578125</v>
      </c>
      <c r="L4440" s="39"/>
      <c r="M4440" s="39"/>
      <c r="N4440" s="39"/>
      <c r="O4440" s="39">
        <v>378.55999755859375</v>
      </c>
      <c r="P4440" s="39">
        <v>416.20001220703125</v>
      </c>
      <c r="Q4440" s="39">
        <v>386.83999633789063</v>
      </c>
      <c r="S4440" s="39">
        <v>333.70999145507813</v>
      </c>
      <c r="T4440" s="39">
        <v>44.849998474121094</v>
      </c>
    </row>
    <row r="4441" spans="1:20">
      <c r="A4441" s="1">
        <v>43385</v>
      </c>
      <c r="B4441" s="39">
        <v>862.6500244140625</v>
      </c>
      <c r="C4441" s="39"/>
      <c r="D4441" s="39">
        <v>217.8699951171875</v>
      </c>
      <c r="E4441" s="39">
        <v>288.239990234375</v>
      </c>
      <c r="F4441" s="39">
        <v>413.48001098632813</v>
      </c>
      <c r="G4441" s="39">
        <v>170.39999389648438</v>
      </c>
      <c r="H4441" s="39">
        <v>543.1300048828125</v>
      </c>
      <c r="I4441" s="39"/>
      <c r="J4441" s="39">
        <v>106.51000213623047</v>
      </c>
      <c r="K4441" s="39">
        <v>355.989990234375</v>
      </c>
      <c r="L4441" s="39"/>
      <c r="M4441" s="39"/>
      <c r="N4441" s="39"/>
      <c r="O4441" s="39">
        <v>377.010009765625</v>
      </c>
      <c r="P4441" s="39">
        <v>414.02999877929688</v>
      </c>
      <c r="Q4441" s="39">
        <v>385.76998901367188</v>
      </c>
      <c r="S4441" s="39">
        <v>332.16000366210938</v>
      </c>
      <c r="T4441" s="39">
        <v>44.849998474121094</v>
      </c>
    </row>
    <row r="4442" spans="1:20">
      <c r="A4442" s="1">
        <v>43388</v>
      </c>
      <c r="B4442" s="39">
        <v>864.8699951171875</v>
      </c>
      <c r="C4442" s="39"/>
      <c r="D4442" s="39">
        <v>209.38999938964844</v>
      </c>
      <c r="E4442" s="39">
        <v>286.20001220703125</v>
      </c>
      <c r="F4442" s="39">
        <v>413.83999633789063</v>
      </c>
      <c r="G4442" s="39">
        <v>171.52000427246094</v>
      </c>
      <c r="H4442" s="39">
        <v>538.260009765625</v>
      </c>
      <c r="I4442" s="39"/>
      <c r="J4442" s="39">
        <v>104.11000061035156</v>
      </c>
      <c r="K4442" s="39">
        <v>357.45999145507813</v>
      </c>
      <c r="L4442" s="39"/>
      <c r="M4442" s="39"/>
      <c r="N4442" s="39"/>
      <c r="O4442" s="39">
        <v>376.010009765625</v>
      </c>
      <c r="P4442" s="39">
        <v>412.27999877929688</v>
      </c>
      <c r="Q4442" s="39">
        <v>385.47000122070313</v>
      </c>
      <c r="S4442" s="39">
        <v>331.16000366210938</v>
      </c>
      <c r="T4442" s="39">
        <v>44.849998474121094</v>
      </c>
    </row>
    <row r="4443" spans="1:20">
      <c r="A4443" s="1">
        <v>43389</v>
      </c>
      <c r="B4443" s="39">
        <v>867.95001220703125</v>
      </c>
      <c r="C4443" s="39"/>
      <c r="D4443" s="39">
        <v>203.71000671386719</v>
      </c>
      <c r="E4443" s="39">
        <v>290.95999145507813</v>
      </c>
      <c r="F4443" s="39">
        <v>415.72000122070313</v>
      </c>
      <c r="G4443" s="39">
        <v>166.77999877929688</v>
      </c>
      <c r="H4443" s="39">
        <v>529.739990234375</v>
      </c>
      <c r="I4443" s="39"/>
      <c r="J4443" s="39">
        <v>102.23000335693359</v>
      </c>
      <c r="K4443" s="39">
        <v>353.75</v>
      </c>
      <c r="L4443" s="39"/>
      <c r="M4443" s="39"/>
      <c r="N4443" s="39"/>
      <c r="O4443" s="39">
        <v>374.8900146484375</v>
      </c>
      <c r="P4443" s="39">
        <v>414.3599853515625</v>
      </c>
      <c r="Q4443" s="39">
        <v>380.70999145507813</v>
      </c>
      <c r="S4443" s="39">
        <v>330.04000854492188</v>
      </c>
      <c r="T4443" s="39">
        <v>44.849998474121094</v>
      </c>
    </row>
    <row r="4444" spans="1:20">
      <c r="A4444" s="1">
        <v>43390</v>
      </c>
      <c r="B4444" s="39">
        <v>869.44000244140625</v>
      </c>
      <c r="C4444" s="39"/>
      <c r="D4444" s="39">
        <v>203.25</v>
      </c>
      <c r="E4444" s="39">
        <v>290.98001098632813</v>
      </c>
      <c r="F4444" s="39">
        <v>417.72000122070313</v>
      </c>
      <c r="G4444" s="39">
        <v>177.07000732421875</v>
      </c>
      <c r="H4444" s="39">
        <v>523.6199951171875</v>
      </c>
      <c r="I4444" s="39"/>
      <c r="J4444" s="39">
        <v>125.12999725341797</v>
      </c>
      <c r="K4444" s="39">
        <v>365.510009765625</v>
      </c>
      <c r="L4444" s="39"/>
      <c r="M4444" s="39"/>
      <c r="N4444" s="39"/>
      <c r="O4444" s="39">
        <v>378.989990234375</v>
      </c>
      <c r="P4444" s="39">
        <v>415.26998901367188</v>
      </c>
      <c r="Q4444" s="39">
        <v>388.82000732421875</v>
      </c>
      <c r="S4444" s="39">
        <v>334.1400146484375</v>
      </c>
      <c r="T4444" s="39">
        <v>44.849998474121094</v>
      </c>
    </row>
    <row r="4445" spans="1:20">
      <c r="A4445" s="1">
        <v>43391</v>
      </c>
      <c r="B4445" s="39">
        <v>872.5999755859375</v>
      </c>
      <c r="C4445" s="39"/>
      <c r="D4445" s="39">
        <v>211.61000061035156</v>
      </c>
      <c r="E4445" s="39">
        <v>289.1300048828125</v>
      </c>
      <c r="F4445" s="39">
        <v>423.6300048828125</v>
      </c>
      <c r="G4445" s="39">
        <v>177.47999572753906</v>
      </c>
      <c r="H4445" s="39">
        <v>518.8800048828125</v>
      </c>
      <c r="I4445" s="39"/>
      <c r="J4445" s="39">
        <v>126.12999725341797</v>
      </c>
      <c r="K4445" s="39">
        <v>371.79998779296875</v>
      </c>
      <c r="L4445" s="39"/>
      <c r="M4445" s="39"/>
      <c r="N4445" s="39"/>
      <c r="O4445" s="39">
        <v>381.25</v>
      </c>
      <c r="P4445" s="39">
        <v>416.85000610351563</v>
      </c>
      <c r="Q4445" s="39">
        <v>392.1199951171875</v>
      </c>
      <c r="S4445" s="39">
        <v>336.39999389648438</v>
      </c>
      <c r="T4445" s="39">
        <v>44.849998474121094</v>
      </c>
    </row>
    <row r="4446" spans="1:20">
      <c r="A4446" s="1">
        <v>43392</v>
      </c>
      <c r="B4446" s="39">
        <v>866.1500244140625</v>
      </c>
      <c r="C4446" s="39"/>
      <c r="D4446" s="39">
        <v>204.69000244140625</v>
      </c>
      <c r="E4446" s="39">
        <v>290.04998779296875</v>
      </c>
      <c r="F4446" s="39">
        <v>424.1300048828125</v>
      </c>
      <c r="G4446" s="39">
        <v>169.92999267578125</v>
      </c>
      <c r="H4446" s="39">
        <v>524.030029296875</v>
      </c>
      <c r="I4446" s="39"/>
      <c r="J4446" s="39">
        <v>122.94000244140625</v>
      </c>
      <c r="K4446" s="39">
        <v>373.79000854492188</v>
      </c>
      <c r="L4446" s="39"/>
      <c r="M4446" s="39"/>
      <c r="N4446" s="39"/>
      <c r="O4446" s="39">
        <v>381.1300048828125</v>
      </c>
      <c r="P4446" s="39">
        <v>414.3900146484375</v>
      </c>
      <c r="Q4446" s="39">
        <v>394.54000854492188</v>
      </c>
      <c r="S4446" s="39">
        <v>336.27999877929688</v>
      </c>
      <c r="T4446" s="39">
        <v>44.849998474121094</v>
      </c>
    </row>
    <row r="4447" spans="1:20">
      <c r="A4447" s="1">
        <v>43395</v>
      </c>
      <c r="B4447" s="39">
        <v>867.71002197265625</v>
      </c>
      <c r="C4447" s="39"/>
      <c r="D4447" s="39">
        <v>208.86000061035156</v>
      </c>
      <c r="E4447" s="39">
        <v>290.04998779296875</v>
      </c>
      <c r="F4447" s="39">
        <v>425.17999267578125</v>
      </c>
      <c r="G4447" s="39">
        <v>170.80000305175781</v>
      </c>
      <c r="H4447" s="39">
        <v>521.6400146484375</v>
      </c>
      <c r="I4447" s="39"/>
      <c r="J4447" s="39">
        <v>121</v>
      </c>
      <c r="K4447" s="39">
        <v>373.57998657226563</v>
      </c>
      <c r="L4447" s="39"/>
      <c r="M4447" s="39"/>
      <c r="N4447" s="39"/>
      <c r="O4447" s="39">
        <v>381.30999755859375</v>
      </c>
      <c r="P4447" s="39">
        <v>415.51998901367188</v>
      </c>
      <c r="Q4447" s="39">
        <v>393.70001220703125</v>
      </c>
      <c r="S4447" s="39">
        <v>336.45999145507813</v>
      </c>
      <c r="T4447" s="39">
        <v>44.849998474121094</v>
      </c>
    </row>
    <row r="4448" spans="1:20">
      <c r="A4448" s="1">
        <v>43396</v>
      </c>
      <c r="B4448" s="39">
        <v>867.530029296875</v>
      </c>
      <c r="C4448" s="39"/>
      <c r="D4448" s="39">
        <v>213.69999694824219</v>
      </c>
      <c r="E4448" s="39">
        <v>282.3599853515625</v>
      </c>
      <c r="F4448" s="39">
        <v>426.72000122070313</v>
      </c>
      <c r="G4448" s="39">
        <v>175.25999450683594</v>
      </c>
      <c r="H4448" s="39">
        <v>538.72998046875</v>
      </c>
      <c r="I4448" s="39"/>
      <c r="J4448" s="39">
        <v>122.06999969482422</v>
      </c>
      <c r="K4448" s="39">
        <v>374.1400146484375</v>
      </c>
      <c r="L4448" s="39"/>
      <c r="M4448" s="39"/>
      <c r="N4448" s="39"/>
      <c r="O4448" s="39">
        <v>382.02999877929688</v>
      </c>
      <c r="P4448" s="39">
        <v>412.77999877929688</v>
      </c>
      <c r="Q4448" s="39">
        <v>398.29998779296875</v>
      </c>
      <c r="S4448" s="39">
        <v>337.17999267578125</v>
      </c>
      <c r="T4448" s="39">
        <v>44.849998474121094</v>
      </c>
    </row>
    <row r="4449" spans="1:20">
      <c r="A4449" s="1">
        <v>43397</v>
      </c>
      <c r="B4449" s="39">
        <v>868.260009765625</v>
      </c>
      <c r="C4449" s="39"/>
      <c r="D4449" s="39">
        <v>213.89999389648438</v>
      </c>
      <c r="E4449" s="39">
        <v>282.3699951171875</v>
      </c>
      <c r="F4449" s="39">
        <v>421.08999633789063</v>
      </c>
      <c r="G4449" s="39">
        <v>162.91000366210938</v>
      </c>
      <c r="H4449" s="39">
        <v>548.78997802734375</v>
      </c>
      <c r="I4449" s="39"/>
      <c r="J4449" s="39">
        <v>120.33999633789063</v>
      </c>
      <c r="K4449" s="39">
        <v>378.70001220703125</v>
      </c>
      <c r="L4449" s="39"/>
      <c r="M4449" s="39"/>
      <c r="N4449" s="39"/>
      <c r="O4449" s="39">
        <v>384.1300048828125</v>
      </c>
      <c r="P4449" s="39">
        <v>412.010009765625</v>
      </c>
      <c r="Q4449" s="39">
        <v>403.79998779296875</v>
      </c>
      <c r="S4449" s="39">
        <v>339.27999877929688</v>
      </c>
      <c r="T4449" s="39">
        <v>44.849998474121094</v>
      </c>
    </row>
    <row r="4450" spans="1:20">
      <c r="A4450" s="1">
        <v>43398</v>
      </c>
      <c r="B4450" s="39">
        <v>864.65997314453125</v>
      </c>
      <c r="C4450" s="39"/>
      <c r="D4450" s="39">
        <v>209.19999694824219</v>
      </c>
      <c r="E4450" s="39">
        <v>275.32000732421875</v>
      </c>
      <c r="F4450" s="39">
        <v>420.89999389648438</v>
      </c>
      <c r="G4450" s="39">
        <v>162.10000610351563</v>
      </c>
      <c r="H4450" s="39">
        <v>545</v>
      </c>
      <c r="I4450" s="39"/>
      <c r="J4450" s="39">
        <v>117.81999969482422</v>
      </c>
      <c r="K4450" s="39">
        <v>370.8800048828125</v>
      </c>
      <c r="L4450" s="39"/>
      <c r="M4450" s="39"/>
      <c r="N4450" s="39"/>
      <c r="O4450" s="39">
        <v>378.69000244140625</v>
      </c>
      <c r="P4450" s="39">
        <v>406.91000366210938</v>
      </c>
      <c r="Q4450" s="39">
        <v>397.29000854492188</v>
      </c>
      <c r="S4450" s="39">
        <v>333.83999633789063</v>
      </c>
      <c r="T4450" s="39">
        <v>44.849998474121094</v>
      </c>
    </row>
    <row r="4451" spans="1:20">
      <c r="A4451" s="1">
        <v>43399</v>
      </c>
      <c r="B4451" s="39">
        <v>867.1099853515625</v>
      </c>
      <c r="C4451" s="39"/>
      <c r="D4451" s="39">
        <v>220.28999328613281</v>
      </c>
      <c r="E4451" s="39">
        <v>274.5</v>
      </c>
      <c r="F4451" s="39">
        <v>417.72000122070313</v>
      </c>
      <c r="G4451" s="39">
        <v>148.64999389648438</v>
      </c>
      <c r="H4451" s="39">
        <v>541.97998046875</v>
      </c>
      <c r="I4451" s="39"/>
      <c r="J4451" s="39">
        <v>117.44000244140625</v>
      </c>
      <c r="K4451" s="39">
        <v>367.55999755859375</v>
      </c>
      <c r="L4451" s="39"/>
      <c r="M4451" s="39"/>
      <c r="N4451" s="39"/>
      <c r="O4451" s="39">
        <v>377.82998657226563</v>
      </c>
      <c r="P4451" s="39">
        <v>407.95999145507813</v>
      </c>
      <c r="Q4451" s="39">
        <v>394.22000122070313</v>
      </c>
      <c r="S4451" s="39">
        <v>332.98001098632813</v>
      </c>
      <c r="T4451" s="39">
        <v>44.849998474121094</v>
      </c>
    </row>
    <row r="4452" spans="1:20">
      <c r="A4452" s="1">
        <v>43402</v>
      </c>
      <c r="B4452" s="39">
        <v>867.96002197265625</v>
      </c>
      <c r="C4452" s="39"/>
      <c r="D4452" s="39">
        <v>219.97999572753906</v>
      </c>
      <c r="E4452" s="39">
        <v>272.1199951171875</v>
      </c>
      <c r="F4452" s="39">
        <v>415.760009765625</v>
      </c>
      <c r="G4452" s="39">
        <v>150</v>
      </c>
      <c r="H4452" s="39">
        <v>554.34002685546875</v>
      </c>
      <c r="I4452" s="39"/>
      <c r="J4452" s="39">
        <v>119.12000274658203</v>
      </c>
      <c r="K4452" s="39">
        <v>367.30999755859375</v>
      </c>
      <c r="L4452" s="39"/>
      <c r="M4452" s="39"/>
      <c r="N4452" s="39"/>
      <c r="O4452" s="39">
        <v>378.6099853515625</v>
      </c>
      <c r="P4452" s="39">
        <v>406.8599853515625</v>
      </c>
      <c r="Q4452" s="39">
        <v>397.14999389648438</v>
      </c>
      <c r="S4452" s="39">
        <v>333.760009765625</v>
      </c>
      <c r="T4452" s="39">
        <v>44.849998474121094</v>
      </c>
    </row>
    <row r="4453" spans="1:20">
      <c r="A4453" s="1">
        <v>43403</v>
      </c>
      <c r="B4453" s="39">
        <v>868.28997802734375</v>
      </c>
      <c r="C4453" s="39"/>
      <c r="D4453" s="39">
        <v>222.47000122070313</v>
      </c>
      <c r="E4453" s="39">
        <v>272.58999633789063</v>
      </c>
      <c r="F4453" s="39">
        <v>414.1400146484375</v>
      </c>
      <c r="G4453" s="39">
        <v>149.00999450683594</v>
      </c>
      <c r="H4453" s="39">
        <v>535.70001220703125</v>
      </c>
      <c r="I4453" s="39"/>
      <c r="J4453" s="39">
        <v>121.66000366210938</v>
      </c>
      <c r="K4453" s="39">
        <v>368.39999389648438</v>
      </c>
      <c r="L4453" s="39"/>
      <c r="M4453" s="39"/>
      <c r="N4453" s="39"/>
      <c r="O4453" s="39">
        <v>377.25</v>
      </c>
      <c r="P4453" s="39">
        <v>407.41000366210938</v>
      </c>
      <c r="Q4453" s="39">
        <v>393.54998779296875</v>
      </c>
      <c r="S4453" s="39">
        <v>332.39999389648438</v>
      </c>
      <c r="T4453" s="39">
        <v>44.849998474121094</v>
      </c>
    </row>
    <row r="4454" spans="1:20">
      <c r="A4454" s="1">
        <v>43404</v>
      </c>
      <c r="B4454" s="39">
        <v>867.780029296875</v>
      </c>
      <c r="C4454" s="39"/>
      <c r="D4454" s="39">
        <v>222.52000427246094</v>
      </c>
      <c r="E4454" s="39">
        <v>273.80999755859375</v>
      </c>
      <c r="F4454" s="39">
        <v>415.42999267578125</v>
      </c>
      <c r="G4454" s="39">
        <v>156.72999572753906</v>
      </c>
      <c r="H4454" s="39">
        <v>534.92999267578125</v>
      </c>
      <c r="I4454" s="39"/>
      <c r="J4454" s="39">
        <v>131.99000549316406</v>
      </c>
      <c r="K4454" s="39">
        <v>368.1300048828125</v>
      </c>
      <c r="L4454" s="39"/>
      <c r="M4454" s="39"/>
      <c r="N4454" s="39"/>
      <c r="O4454" s="39">
        <v>377.83999633789063</v>
      </c>
      <c r="P4454" s="39">
        <v>408.35000610351563</v>
      </c>
      <c r="Q4454" s="39">
        <v>393.82000732421875</v>
      </c>
      <c r="S4454" s="39">
        <v>332.989990234375</v>
      </c>
      <c r="T4454" s="39">
        <v>44.849998474121094</v>
      </c>
    </row>
    <row r="4455" spans="1:20">
      <c r="A4455" s="1">
        <v>43405</v>
      </c>
      <c r="B4455" s="39">
        <v>866.30999755859375</v>
      </c>
      <c r="C4455" s="39"/>
      <c r="D4455" s="39">
        <v>224.60000610351563</v>
      </c>
      <c r="E4455" s="39">
        <v>280.83999633789063</v>
      </c>
      <c r="F4455" s="39">
        <v>416.07998657226563</v>
      </c>
      <c r="G4455" s="39">
        <v>155.58999633789063</v>
      </c>
      <c r="H4455" s="39">
        <v>538.79998779296875</v>
      </c>
      <c r="I4455" s="39"/>
      <c r="J4455" s="39">
        <v>131.42999267578125</v>
      </c>
      <c r="K4455" s="39">
        <v>370.47000122070313</v>
      </c>
      <c r="L4455" s="39"/>
      <c r="M4455" s="39"/>
      <c r="N4455" s="39"/>
      <c r="O4455" s="39">
        <v>380.66000366210938</v>
      </c>
      <c r="P4455" s="39">
        <v>411.77999877929688</v>
      </c>
      <c r="Q4455" s="39">
        <v>396.35000610351563</v>
      </c>
      <c r="S4455" s="39">
        <v>335.80999755859375</v>
      </c>
      <c r="T4455" s="39">
        <v>44.849998474121094</v>
      </c>
    </row>
    <row r="4456" spans="1:20">
      <c r="A4456" s="1">
        <v>43406</v>
      </c>
      <c r="B4456" s="39">
        <v>868.94000244140625</v>
      </c>
      <c r="C4456" s="39"/>
      <c r="D4456" s="39">
        <v>213.83000183105469</v>
      </c>
      <c r="E4456" s="39">
        <v>280.3800048828125</v>
      </c>
      <c r="F4456" s="39">
        <v>413.6400146484375</v>
      </c>
      <c r="G4456" s="39">
        <v>173.17999267578125</v>
      </c>
      <c r="H4456" s="39">
        <v>543.15997314453125</v>
      </c>
      <c r="I4456" s="39"/>
      <c r="J4456" s="39">
        <v>129.92999267578125</v>
      </c>
      <c r="K4456" s="39">
        <v>364.72000122070313</v>
      </c>
      <c r="L4456" s="39"/>
      <c r="M4456" s="39"/>
      <c r="N4456" s="39"/>
      <c r="O4456" s="39">
        <v>378.98001098632813</v>
      </c>
      <c r="P4456" s="39">
        <v>411.1300048828125</v>
      </c>
      <c r="Q4456" s="39">
        <v>393.30999755859375</v>
      </c>
      <c r="S4456" s="39">
        <v>334.1300048828125</v>
      </c>
      <c r="T4456" s="39">
        <v>44.849998474121094</v>
      </c>
    </row>
    <row r="4457" spans="1:20">
      <c r="A4457" s="1">
        <v>43409</v>
      </c>
      <c r="B4457" s="39">
        <v>864.04998779296875</v>
      </c>
      <c r="C4457" s="39"/>
      <c r="D4457" s="39">
        <v>211.69999694824219</v>
      </c>
      <c r="E4457" s="39">
        <v>286.510009765625</v>
      </c>
      <c r="F4457" s="39">
        <v>416.20001220703125</v>
      </c>
      <c r="G4457" s="39">
        <v>171.3800048828125</v>
      </c>
      <c r="H4457" s="39">
        <v>531.1199951171875</v>
      </c>
      <c r="I4457" s="39"/>
      <c r="J4457" s="39">
        <v>129.55000305175781</v>
      </c>
      <c r="K4457" s="39">
        <v>360.58999633789063</v>
      </c>
      <c r="L4457" s="39"/>
      <c r="M4457" s="39"/>
      <c r="N4457" s="39"/>
      <c r="O4457" s="39">
        <v>377.17001342773438</v>
      </c>
      <c r="P4457" s="39">
        <v>412.76998901367188</v>
      </c>
      <c r="Q4457" s="39">
        <v>387.5</v>
      </c>
      <c r="S4457" s="39">
        <v>332.32000732421875</v>
      </c>
      <c r="T4457" s="39">
        <v>44.849998474121094</v>
      </c>
    </row>
    <row r="4458" spans="1:20">
      <c r="A4458" s="1">
        <v>43410</v>
      </c>
      <c r="B4458" s="39">
        <v>854.21002197265625</v>
      </c>
      <c r="C4458" s="39"/>
      <c r="D4458" s="39">
        <v>211.82000732421875</v>
      </c>
      <c r="E4458" s="39">
        <v>287.25</v>
      </c>
      <c r="F4458" s="39">
        <v>416.04998779296875</v>
      </c>
      <c r="G4458" s="39">
        <v>173.75999450683594</v>
      </c>
      <c r="H4458" s="39">
        <v>559.08001708984375</v>
      </c>
      <c r="I4458" s="39"/>
      <c r="J4458" s="39">
        <v>127.55999755859375</v>
      </c>
      <c r="K4458" s="39">
        <v>358.57998657226563</v>
      </c>
      <c r="L4458" s="39"/>
      <c r="M4458" s="39"/>
      <c r="N4458" s="39"/>
      <c r="O4458" s="39">
        <v>378.64999389648438</v>
      </c>
      <c r="P4458" s="39">
        <v>410.95999145507813</v>
      </c>
      <c r="Q4458" s="39">
        <v>392.760009765625</v>
      </c>
      <c r="S4458" s="39">
        <v>333.79998779296875</v>
      </c>
      <c r="T4458" s="39">
        <v>44.849998474121094</v>
      </c>
    </row>
    <row r="4459" spans="1:20">
      <c r="A4459" s="1">
        <v>43411</v>
      </c>
      <c r="B4459" s="39">
        <v>855.1300048828125</v>
      </c>
      <c r="C4459" s="39"/>
      <c r="D4459" s="39">
        <v>210.77999877929688</v>
      </c>
      <c r="E4459" s="39">
        <v>287.80999755859375</v>
      </c>
      <c r="F4459" s="39">
        <v>417.76998901367188</v>
      </c>
      <c r="G4459" s="39">
        <v>169.72999572753906</v>
      </c>
      <c r="H4459" s="39">
        <v>550.1500244140625</v>
      </c>
      <c r="I4459" s="39"/>
      <c r="J4459" s="39">
        <v>125.15000152587891</v>
      </c>
      <c r="K4459" s="39">
        <v>352.77999877929688</v>
      </c>
      <c r="L4459" s="39"/>
      <c r="M4459" s="39"/>
      <c r="N4459" s="39"/>
      <c r="O4459" s="39">
        <v>375.92001342773438</v>
      </c>
      <c r="P4459" s="39">
        <v>411.23001098632813</v>
      </c>
      <c r="Q4459" s="39">
        <v>386.41000366210938</v>
      </c>
      <c r="S4459" s="39">
        <v>331.07000732421875</v>
      </c>
      <c r="T4459" s="39">
        <v>44.849998474121094</v>
      </c>
    </row>
    <row r="4460" spans="1:20">
      <c r="A4460" s="1">
        <v>43412</v>
      </c>
      <c r="B4460" s="39">
        <v>861.530029296875</v>
      </c>
      <c r="C4460" s="39"/>
      <c r="D4460" s="39">
        <v>210.50999450683594</v>
      </c>
      <c r="E4460" s="39">
        <v>286.42001342773438</v>
      </c>
      <c r="F4460" s="39">
        <v>415.64999389648438</v>
      </c>
      <c r="G4460" s="39">
        <v>173.6199951171875</v>
      </c>
      <c r="H4460" s="39">
        <v>548.6099853515625</v>
      </c>
      <c r="I4460" s="39"/>
      <c r="J4460" s="39">
        <v>125.38999938964844</v>
      </c>
      <c r="K4460" s="39">
        <v>350.92001342773438</v>
      </c>
      <c r="L4460" s="39"/>
      <c r="M4460" s="39"/>
      <c r="N4460" s="39"/>
      <c r="O4460" s="39">
        <v>375.55999755859375</v>
      </c>
      <c r="P4460" s="39">
        <v>412.01998901367188</v>
      </c>
      <c r="Q4460" s="39">
        <v>384.760009765625</v>
      </c>
      <c r="S4460" s="39">
        <v>330.70999145507813</v>
      </c>
      <c r="T4460" s="39">
        <v>44.849998474121094</v>
      </c>
    </row>
    <row r="4461" spans="1:20">
      <c r="A4461" s="1">
        <v>43413</v>
      </c>
      <c r="B4461" s="39">
        <v>861.1400146484375</v>
      </c>
      <c r="C4461" s="39"/>
      <c r="D4461" s="39">
        <v>215.32000732421875</v>
      </c>
      <c r="E4461" s="39">
        <v>286.55999755859375</v>
      </c>
      <c r="F4461" s="39">
        <v>420.35000610351563</v>
      </c>
      <c r="G4461" s="39">
        <v>168.38999938964844</v>
      </c>
      <c r="H4461" s="39">
        <v>560.5999755859375</v>
      </c>
      <c r="I4461" s="39"/>
      <c r="J4461" s="39">
        <v>130.10000610351563</v>
      </c>
      <c r="K4461" s="39">
        <v>352.80999755859375</v>
      </c>
      <c r="L4461" s="39"/>
      <c r="M4461" s="39"/>
      <c r="N4461" s="39"/>
      <c r="O4461" s="39">
        <v>378</v>
      </c>
      <c r="P4461" s="39">
        <v>412.83999633789063</v>
      </c>
      <c r="Q4461" s="39">
        <v>389.26998901367188</v>
      </c>
      <c r="S4461" s="39">
        <v>333.14999389648438</v>
      </c>
      <c r="T4461" s="39">
        <v>44.849998474121094</v>
      </c>
    </row>
    <row r="4462" spans="1:20">
      <c r="A4462" s="1">
        <v>43416</v>
      </c>
      <c r="B4462" s="39">
        <v>868.44000244140625</v>
      </c>
      <c r="C4462" s="39"/>
      <c r="D4462" s="39">
        <v>219.11000061035156</v>
      </c>
      <c r="E4462" s="39">
        <v>285.57000732421875</v>
      </c>
      <c r="F4462" s="39">
        <v>419.32000732421875</v>
      </c>
      <c r="G4462" s="39">
        <v>172.66999816894531</v>
      </c>
      <c r="H4462" s="39">
        <v>571.45001220703125</v>
      </c>
      <c r="I4462" s="39"/>
      <c r="J4462" s="39">
        <v>133.75</v>
      </c>
      <c r="K4462" s="39">
        <v>352.79998779296875</v>
      </c>
      <c r="L4462" s="39"/>
      <c r="M4462" s="39"/>
      <c r="N4462" s="39"/>
      <c r="O4462" s="39">
        <v>380.23001098632813</v>
      </c>
      <c r="P4462" s="39">
        <v>414.77999877929688</v>
      </c>
      <c r="Q4462" s="39">
        <v>392.1199951171875</v>
      </c>
      <c r="S4462" s="39">
        <v>335.3800048828125</v>
      </c>
      <c r="T4462" s="39">
        <v>44.849998474121094</v>
      </c>
    </row>
    <row r="4463" spans="1:20">
      <c r="A4463" s="1">
        <v>43417</v>
      </c>
      <c r="B4463" s="39">
        <v>883.739990234375</v>
      </c>
      <c r="C4463" s="39"/>
      <c r="D4463" s="39">
        <v>219.47000122070313</v>
      </c>
      <c r="E4463" s="39">
        <v>285.72000122070313</v>
      </c>
      <c r="F4463" s="39">
        <v>417.32000732421875</v>
      </c>
      <c r="G4463" s="39">
        <v>171.96000671386719</v>
      </c>
      <c r="H4463" s="39">
        <v>568.33001708984375</v>
      </c>
      <c r="I4463" s="39"/>
      <c r="J4463" s="39">
        <v>132.33999633789063</v>
      </c>
      <c r="K4463" s="39">
        <v>350.6300048828125</v>
      </c>
      <c r="L4463" s="39"/>
      <c r="M4463" s="39"/>
      <c r="N4463" s="39"/>
      <c r="O4463" s="39">
        <v>380.89999389648438</v>
      </c>
      <c r="P4463" s="39">
        <v>418.29000854492188</v>
      </c>
      <c r="Q4463" s="39">
        <v>389.76998901367188</v>
      </c>
      <c r="S4463" s="39">
        <v>336.04998779296875</v>
      </c>
      <c r="T4463" s="39">
        <v>44.849998474121094</v>
      </c>
    </row>
    <row r="4464" spans="1:20">
      <c r="A4464" s="1">
        <v>43418</v>
      </c>
      <c r="B4464" s="39">
        <v>866.20001220703125</v>
      </c>
      <c r="C4464" s="39"/>
      <c r="D4464" s="39">
        <v>218.6300048828125</v>
      </c>
      <c r="E4464" s="39">
        <v>285.01998901367188</v>
      </c>
      <c r="F4464" s="39">
        <v>420.3900146484375</v>
      </c>
      <c r="G4464" s="39">
        <v>168.77000427246094</v>
      </c>
      <c r="H4464" s="39">
        <v>569.22998046875</v>
      </c>
      <c r="I4464" s="39"/>
      <c r="J4464" s="39">
        <v>128.46000671386719</v>
      </c>
      <c r="K4464" s="39">
        <v>351.33999633789063</v>
      </c>
      <c r="L4464" s="39"/>
      <c r="M4464" s="39"/>
      <c r="N4464" s="39"/>
      <c r="O4464" s="39">
        <v>378.91000366210938</v>
      </c>
      <c r="P4464" s="39">
        <v>413.79998779296875</v>
      </c>
      <c r="Q4464" s="39">
        <v>390.239990234375</v>
      </c>
      <c r="S4464" s="39">
        <v>334.05999755859375</v>
      </c>
      <c r="T4464" s="39">
        <v>44.849998474121094</v>
      </c>
    </row>
    <row r="4465" spans="1:20">
      <c r="A4465" s="1">
        <v>43419</v>
      </c>
      <c r="B4465" s="39">
        <v>857.47998046875</v>
      </c>
      <c r="C4465" s="39"/>
      <c r="D4465" s="39">
        <v>217.75999450683594</v>
      </c>
      <c r="E4465" s="39">
        <v>286.010009765625</v>
      </c>
      <c r="F4465" s="39">
        <v>417.260009765625</v>
      </c>
      <c r="G4465" s="39">
        <v>168.46000671386719</v>
      </c>
      <c r="H4465" s="39">
        <v>571.3599853515625</v>
      </c>
      <c r="I4465" s="39"/>
      <c r="J4465" s="39">
        <v>134.08000183105469</v>
      </c>
      <c r="K4465" s="39">
        <v>346.91000366210938</v>
      </c>
      <c r="L4465" s="39"/>
      <c r="M4465" s="39"/>
      <c r="N4465" s="39"/>
      <c r="O4465" s="39">
        <v>376.97000122070313</v>
      </c>
      <c r="P4465" s="39">
        <v>411.8900146484375</v>
      </c>
      <c r="Q4465" s="39">
        <v>388.02999877929688</v>
      </c>
      <c r="S4465" s="39">
        <v>332.1199951171875</v>
      </c>
      <c r="T4465" s="39">
        <v>44.849998474121094</v>
      </c>
    </row>
    <row r="4466" spans="1:20">
      <c r="A4466" s="1">
        <v>43420</v>
      </c>
      <c r="B4466" s="39">
        <v>856.489990234375</v>
      </c>
      <c r="C4466" s="39"/>
      <c r="D4466" s="39">
        <v>225.33000183105469</v>
      </c>
      <c r="E4466" s="39">
        <v>289.82998657226563</v>
      </c>
      <c r="F4466" s="39">
        <v>418.94000244140625</v>
      </c>
      <c r="G4466" s="39">
        <v>172.60000610351563</v>
      </c>
      <c r="H4466" s="39">
        <v>558.05999755859375</v>
      </c>
      <c r="I4466" s="39"/>
      <c r="J4466" s="39">
        <v>132.5</v>
      </c>
      <c r="K4466" s="39">
        <v>346.510009765625</v>
      </c>
      <c r="L4466" s="39"/>
      <c r="M4466" s="39"/>
      <c r="N4466" s="39"/>
      <c r="O4466" s="39">
        <v>376.89999389648438</v>
      </c>
      <c r="P4466" s="39">
        <v>415.04998779296875</v>
      </c>
      <c r="Q4466" s="39">
        <v>384.42999267578125</v>
      </c>
      <c r="S4466" s="39">
        <v>332.04998779296875</v>
      </c>
      <c r="T4466" s="39">
        <v>44.849998474121094</v>
      </c>
    </row>
    <row r="4467" spans="1:20">
      <c r="A4467" s="1">
        <v>43423</v>
      </c>
      <c r="B4467" s="39">
        <v>856.19000244140625</v>
      </c>
      <c r="C4467" s="39"/>
      <c r="D4467" s="39">
        <v>222.16000366210938</v>
      </c>
      <c r="E4467" s="39">
        <v>289.82998657226563</v>
      </c>
      <c r="F4467" s="39">
        <v>419.02999877929688</v>
      </c>
      <c r="G4467" s="39">
        <v>181.66000366210938</v>
      </c>
      <c r="H4467" s="39">
        <v>547.40997314453125</v>
      </c>
      <c r="I4467" s="39"/>
      <c r="J4467" s="39">
        <v>131.00999450683594</v>
      </c>
      <c r="K4467" s="39">
        <v>352.1199951171875</v>
      </c>
      <c r="L4467" s="39"/>
      <c r="M4467" s="39"/>
      <c r="N4467" s="39"/>
      <c r="O4467" s="39">
        <v>377.3800048828125</v>
      </c>
      <c r="P4467" s="39">
        <v>414.91000366210938</v>
      </c>
      <c r="Q4467" s="39">
        <v>385.64999389648438</v>
      </c>
      <c r="S4467" s="39">
        <v>332.52999877929688</v>
      </c>
      <c r="T4467" s="39">
        <v>44.849998474121094</v>
      </c>
    </row>
    <row r="4468" spans="1:20">
      <c r="A4468" s="1">
        <v>43424</v>
      </c>
      <c r="B4468" s="39">
        <v>852.33001708984375</v>
      </c>
      <c r="C4468" s="39"/>
      <c r="D4468" s="39">
        <v>221.02000427246094</v>
      </c>
      <c r="E4468" s="39">
        <v>288.6400146484375</v>
      </c>
      <c r="F4468" s="39">
        <v>419.60000610351563</v>
      </c>
      <c r="G4468" s="39">
        <v>181.05999755859375</v>
      </c>
      <c r="H4468" s="39">
        <v>540.96002197265625</v>
      </c>
      <c r="I4468" s="39"/>
      <c r="J4468" s="39">
        <v>132.75999450683594</v>
      </c>
      <c r="K4468" s="39">
        <v>355.83999633789063</v>
      </c>
      <c r="L4468" s="39"/>
      <c r="M4468" s="39"/>
      <c r="N4468" s="39"/>
      <c r="O4468" s="39">
        <v>377.07998657226563</v>
      </c>
      <c r="P4468" s="39">
        <v>413.260009765625</v>
      </c>
      <c r="Q4468" s="39">
        <v>386.77999877929688</v>
      </c>
      <c r="S4468" s="39">
        <v>332.23001098632813</v>
      </c>
      <c r="T4468" s="39">
        <v>44.849998474121094</v>
      </c>
    </row>
    <row r="4469" spans="1:20">
      <c r="A4469" s="1">
        <v>43425</v>
      </c>
      <c r="B4469" s="39">
        <v>870.6099853515625</v>
      </c>
      <c r="C4469" s="39"/>
      <c r="D4469" s="39">
        <v>223.30000305175781</v>
      </c>
      <c r="E4469" s="39">
        <v>288.07998657226563</v>
      </c>
      <c r="F4469" s="39">
        <v>417.69000244140625</v>
      </c>
      <c r="G4469" s="39">
        <v>176.75</v>
      </c>
      <c r="H4469" s="39">
        <v>544.66998291015625</v>
      </c>
      <c r="I4469" s="39"/>
      <c r="J4469" s="39">
        <v>127.13999938964844</v>
      </c>
      <c r="K4469" s="39">
        <v>357.58999633789063</v>
      </c>
      <c r="L4469" s="39"/>
      <c r="M4469" s="39"/>
      <c r="N4469" s="39"/>
      <c r="O4469" s="39">
        <v>379.83999633789063</v>
      </c>
      <c r="P4469" s="39">
        <v>417.25</v>
      </c>
      <c r="Q4469" s="39">
        <v>388.54998779296875</v>
      </c>
      <c r="S4469" s="39">
        <v>334.989990234375</v>
      </c>
      <c r="T4469" s="39">
        <v>44.849998474121094</v>
      </c>
    </row>
    <row r="4470" spans="1:20">
      <c r="A4470" s="1">
        <v>43426</v>
      </c>
    </row>
    <row r="4471" spans="1:20">
      <c r="A4471" s="1">
        <v>43427</v>
      </c>
      <c r="B4471" s="39">
        <v>874.32000732421875</v>
      </c>
      <c r="C4471" s="39"/>
      <c r="D4471" s="39">
        <v>223.85000610351563</v>
      </c>
      <c r="E4471" s="39">
        <v>281.79998779296875</v>
      </c>
      <c r="F4471" s="39">
        <v>418.66000366210938</v>
      </c>
      <c r="G4471" s="39">
        <v>177.22000122070313</v>
      </c>
      <c r="H4471" s="39">
        <v>532.6199951171875</v>
      </c>
      <c r="I4471" s="39"/>
      <c r="J4471" s="39">
        <v>124.30999755859375</v>
      </c>
      <c r="K4471" s="39">
        <v>364.3699951171875</v>
      </c>
      <c r="L4471" s="39"/>
      <c r="M4471" s="39"/>
      <c r="N4471" s="39"/>
      <c r="O4471" s="39">
        <v>379.55999755859375</v>
      </c>
      <c r="P4471" s="39">
        <v>415.20001220703125</v>
      </c>
      <c r="Q4471" s="39">
        <v>390.16000366210938</v>
      </c>
      <c r="S4471" s="39">
        <v>334.70999145507813</v>
      </c>
      <c r="T4471" s="39">
        <v>44.849998474121094</v>
      </c>
    </row>
    <row r="4472" spans="1:20">
      <c r="A4472" s="1">
        <v>43430</v>
      </c>
      <c r="B4472" s="39">
        <v>853.6300048828125</v>
      </c>
      <c r="C4472" s="39"/>
      <c r="D4472" s="39">
        <v>229.27999877929688</v>
      </c>
      <c r="E4472" s="39">
        <v>283.57000732421875</v>
      </c>
      <c r="F4472" s="39">
        <v>421.48001098632813</v>
      </c>
      <c r="G4472" s="39">
        <v>159.00999450683594</v>
      </c>
      <c r="H4472" s="39">
        <v>540.46002197265625</v>
      </c>
      <c r="I4472" s="39"/>
      <c r="J4472" s="39">
        <v>115.08000183105469</v>
      </c>
      <c r="K4472" s="39">
        <v>358.23001098632813</v>
      </c>
      <c r="L4472" s="39"/>
      <c r="M4472" s="39"/>
      <c r="N4472" s="39"/>
      <c r="O4472" s="39">
        <v>376.39999389648438</v>
      </c>
      <c r="P4472" s="39">
        <v>411.45999145507813</v>
      </c>
      <c r="Q4472" s="39">
        <v>387.22000122070313</v>
      </c>
      <c r="S4472" s="39">
        <v>331.54998779296875</v>
      </c>
      <c r="T4472" s="39">
        <v>44.849998474121094</v>
      </c>
    </row>
    <row r="4473" spans="1:20">
      <c r="A4473" s="1">
        <v>43431</v>
      </c>
      <c r="B4473" s="39">
        <v>871.510009765625</v>
      </c>
      <c r="C4473" s="39"/>
      <c r="D4473" s="39">
        <v>227.71000671386719</v>
      </c>
      <c r="E4473" s="39">
        <v>279.95999145507813</v>
      </c>
      <c r="F4473" s="39">
        <v>425.54998779296875</v>
      </c>
      <c r="G4473" s="39">
        <v>156.83000183105469</v>
      </c>
      <c r="H4473" s="39">
        <v>532.530029296875</v>
      </c>
      <c r="I4473" s="39"/>
      <c r="J4473" s="39">
        <v>119.13999938964844</v>
      </c>
      <c r="K4473" s="39">
        <v>354.82998657226563</v>
      </c>
      <c r="L4473" s="39"/>
      <c r="M4473" s="39"/>
      <c r="N4473" s="39"/>
      <c r="O4473" s="39">
        <v>375.72000122070313</v>
      </c>
      <c r="P4473" s="39">
        <v>413.77999877929688</v>
      </c>
      <c r="Q4473" s="39">
        <v>383.19000244140625</v>
      </c>
      <c r="S4473" s="39">
        <v>330.8699951171875</v>
      </c>
      <c r="T4473" s="39">
        <v>44.849998474121094</v>
      </c>
    </row>
    <row r="4474" spans="1:20">
      <c r="A4474" s="1">
        <v>43432</v>
      </c>
      <c r="B4474" s="39">
        <v>869.17999267578125</v>
      </c>
      <c r="C4474" s="39"/>
      <c r="D4474" s="39">
        <v>228.07000732421875</v>
      </c>
      <c r="E4474" s="39">
        <v>279.010009765625</v>
      </c>
      <c r="F4474" s="39">
        <v>429.27999877929688</v>
      </c>
      <c r="G4474" s="39">
        <v>171.02000427246094</v>
      </c>
      <c r="H4474" s="39">
        <v>554.3499755859375</v>
      </c>
      <c r="I4474" s="39"/>
      <c r="J4474" s="39">
        <v>104.76000213623047</v>
      </c>
      <c r="K4474" s="39">
        <v>363.92999267578125</v>
      </c>
      <c r="L4474" s="39"/>
      <c r="M4474" s="39"/>
      <c r="N4474" s="39"/>
      <c r="O4474" s="39">
        <v>380.54000854492188</v>
      </c>
      <c r="P4474" s="39">
        <v>413.760009765625</v>
      </c>
      <c r="Q4474" s="39">
        <v>393.91000366210938</v>
      </c>
      <c r="S4474" s="39">
        <v>335.69000244140625</v>
      </c>
      <c r="T4474" s="39">
        <v>44.849998474121094</v>
      </c>
    </row>
    <row r="4475" spans="1:20">
      <c r="A4475" s="1">
        <v>43433</v>
      </c>
      <c r="B4475" s="39">
        <v>872</v>
      </c>
      <c r="C4475" s="39"/>
      <c r="D4475" s="39">
        <v>211.83000183105469</v>
      </c>
      <c r="E4475" s="39">
        <v>277.41000366210938</v>
      </c>
      <c r="F4475" s="39">
        <v>427.45001220703125</v>
      </c>
      <c r="G4475" s="39">
        <v>168.22999572753906</v>
      </c>
      <c r="H4475" s="39">
        <v>551.8900146484375</v>
      </c>
      <c r="I4475" s="39"/>
      <c r="J4475" s="39">
        <v>109.58000183105469</v>
      </c>
      <c r="K4475" s="39">
        <v>365.70999145507813</v>
      </c>
      <c r="L4475" s="39"/>
      <c r="M4475" s="39"/>
      <c r="N4475" s="39"/>
      <c r="O4475" s="39">
        <v>379.510009765625</v>
      </c>
      <c r="P4475" s="39">
        <v>410.80999755859375</v>
      </c>
      <c r="Q4475" s="39">
        <v>394.85000610351563</v>
      </c>
      <c r="S4475" s="39">
        <v>334.66000366210938</v>
      </c>
      <c r="T4475" s="39">
        <v>44.849998474121094</v>
      </c>
    </row>
    <row r="4476" spans="1:20">
      <c r="A4476" s="1">
        <v>43434</v>
      </c>
      <c r="B4476" s="39">
        <v>870.6400146484375</v>
      </c>
      <c r="C4476" s="39"/>
      <c r="D4476" s="39">
        <v>213.14999389648438</v>
      </c>
      <c r="E4476" s="39">
        <v>281.20001220703125</v>
      </c>
      <c r="F4476" s="39">
        <v>431.26998901367188</v>
      </c>
      <c r="G4476" s="39">
        <v>168</v>
      </c>
      <c r="H4476" s="39">
        <v>564.97998046875</v>
      </c>
      <c r="I4476" s="39"/>
      <c r="J4476" s="39">
        <v>113.16000366210938</v>
      </c>
      <c r="K4476" s="39">
        <v>370.3900146484375</v>
      </c>
      <c r="L4476" s="39"/>
      <c r="M4476" s="39"/>
      <c r="N4476" s="39"/>
      <c r="O4476" s="39">
        <v>383.489990234375</v>
      </c>
      <c r="P4476" s="39">
        <v>412.82000732421875</v>
      </c>
      <c r="Q4476" s="39">
        <v>401.5</v>
      </c>
      <c r="S4476" s="39">
        <v>338.6400146484375</v>
      </c>
      <c r="T4476" s="39">
        <v>44.849998474121094</v>
      </c>
    </row>
    <row r="4477" spans="1:20">
      <c r="A4477" s="1">
        <v>43437</v>
      </c>
      <c r="B4477" s="39">
        <v>874.82000732421875</v>
      </c>
      <c r="C4477" s="39"/>
      <c r="D4477" s="39">
        <v>216.53999328613281</v>
      </c>
      <c r="E4477" s="39">
        <v>280.07000732421875</v>
      </c>
      <c r="F4477" s="39">
        <v>432.64999389648438</v>
      </c>
      <c r="G4477" s="39">
        <v>175.33000183105469</v>
      </c>
      <c r="H4477" s="39">
        <v>554.15997314453125</v>
      </c>
      <c r="I4477" s="39"/>
      <c r="J4477" s="39">
        <v>116.16000366210938</v>
      </c>
      <c r="K4477" s="39">
        <v>371.25</v>
      </c>
      <c r="L4477" s="39"/>
      <c r="M4477" s="39"/>
      <c r="N4477" s="39"/>
      <c r="O4477" s="39">
        <v>383.35000610351563</v>
      </c>
      <c r="P4477" s="39">
        <v>414.22000122070313</v>
      </c>
      <c r="Q4477" s="39">
        <v>399.66000366210938</v>
      </c>
      <c r="S4477" s="39">
        <v>338.5</v>
      </c>
      <c r="T4477" s="39">
        <v>44.849998474121094</v>
      </c>
    </row>
    <row r="4478" spans="1:20">
      <c r="A4478" s="1">
        <v>43438</v>
      </c>
      <c r="B4478" s="39">
        <v>866.03997802734375</v>
      </c>
      <c r="C4478" s="39"/>
      <c r="D4478" s="39">
        <v>217.99000549316406</v>
      </c>
      <c r="E4478" s="39">
        <v>281.85000610351563</v>
      </c>
      <c r="F4478" s="39">
        <v>432.35000610351563</v>
      </c>
      <c r="G4478" s="39">
        <v>175.28999328613281</v>
      </c>
      <c r="H4478" s="39">
        <v>563.719970703125</v>
      </c>
      <c r="I4478" s="39"/>
      <c r="J4478" s="39">
        <v>111.30000305175781</v>
      </c>
      <c r="K4478" s="39">
        <v>374.489990234375</v>
      </c>
      <c r="L4478" s="39"/>
      <c r="M4478" s="39"/>
      <c r="N4478" s="39"/>
      <c r="O4478" s="39">
        <v>384.79998779296875</v>
      </c>
      <c r="P4478" s="39">
        <v>413.260009765625</v>
      </c>
      <c r="Q4478" s="39">
        <v>403.92001342773438</v>
      </c>
      <c r="S4478" s="39">
        <v>339.95001220703125</v>
      </c>
      <c r="T4478" s="39">
        <v>44.849998474121094</v>
      </c>
    </row>
    <row r="4479" spans="1:20">
      <c r="A4479" s="1">
        <v>43439</v>
      </c>
      <c r="B4479" s="39">
        <v>866.70001220703125</v>
      </c>
      <c r="C4479" s="39"/>
      <c r="D4479" s="39">
        <v>217.05999755859375</v>
      </c>
      <c r="E4479" s="39">
        <v>281.54998779296875</v>
      </c>
      <c r="F4479" s="39">
        <v>430.35000610351563</v>
      </c>
      <c r="G4479" s="39">
        <v>174.61000061035156</v>
      </c>
      <c r="H4479" s="39">
        <v>557.71002197265625</v>
      </c>
      <c r="I4479" s="39"/>
      <c r="J4479" s="39">
        <v>109.66000366210938</v>
      </c>
      <c r="K4479" s="39">
        <v>371.6400146484375</v>
      </c>
      <c r="L4479" s="39"/>
      <c r="M4479" s="39"/>
      <c r="N4479" s="39"/>
      <c r="O4479" s="39">
        <v>383.04998779296875</v>
      </c>
      <c r="P4479" s="39">
        <v>412.94000244140625</v>
      </c>
      <c r="Q4479" s="39">
        <v>400.3900146484375</v>
      </c>
      <c r="S4479" s="39">
        <v>338.20001220703125</v>
      </c>
      <c r="T4479" s="39">
        <v>44.849998474121094</v>
      </c>
    </row>
    <row r="4480" spans="1:20">
      <c r="A4480" s="1">
        <v>43440</v>
      </c>
      <c r="B4480" s="39">
        <v>860.45001220703125</v>
      </c>
      <c r="C4480" s="39"/>
      <c r="D4480" s="39">
        <v>228.47000122070313</v>
      </c>
      <c r="E4480" s="39">
        <v>283.29000854492188</v>
      </c>
      <c r="F4480" s="39">
        <v>429.64999389648438</v>
      </c>
      <c r="G4480" s="39">
        <v>179.94000244140625</v>
      </c>
      <c r="H4480" s="39">
        <v>558.21002197265625</v>
      </c>
      <c r="I4480" s="39"/>
      <c r="J4480" s="39">
        <v>110.52999877929688</v>
      </c>
      <c r="K4480" s="39">
        <v>368.26998901367188</v>
      </c>
      <c r="L4480" s="39"/>
      <c r="M4480" s="39"/>
      <c r="N4480" s="39"/>
      <c r="O4480" s="39">
        <v>382.760009765625</v>
      </c>
      <c r="P4480" s="39">
        <v>414.33999633789063</v>
      </c>
      <c r="Q4480" s="39">
        <v>398.22000122070313</v>
      </c>
      <c r="S4480" s="39">
        <v>337.91000366210938</v>
      </c>
      <c r="T4480" s="39">
        <v>44.849998474121094</v>
      </c>
    </row>
    <row r="4481" spans="1:20">
      <c r="A4481" s="1">
        <v>43441</v>
      </c>
      <c r="B4481" s="39">
        <v>864.0999755859375</v>
      </c>
      <c r="C4481" s="39"/>
      <c r="D4481" s="39">
        <v>231.08999633789063</v>
      </c>
      <c r="E4481" s="39">
        <v>283.73001098632813</v>
      </c>
      <c r="F4481" s="39">
        <v>429.70001220703125</v>
      </c>
      <c r="G4481" s="39">
        <v>181.32000732421875</v>
      </c>
      <c r="H4481" s="39">
        <v>554.77001953125</v>
      </c>
      <c r="I4481" s="39"/>
      <c r="J4481" s="39">
        <v>106.97000122070313</v>
      </c>
      <c r="K4481" s="39">
        <v>379.20001220703125</v>
      </c>
      <c r="L4481" s="39"/>
      <c r="M4481" s="39"/>
      <c r="N4481" s="39"/>
      <c r="O4481" s="39">
        <v>386.47000122070313</v>
      </c>
      <c r="P4481" s="39">
        <v>415.8900146484375</v>
      </c>
      <c r="Q4481" s="39">
        <v>404.760009765625</v>
      </c>
      <c r="S4481" s="39">
        <v>341.6199951171875</v>
      </c>
      <c r="T4481" s="39">
        <v>44.849998474121094</v>
      </c>
    </row>
    <row r="4482" spans="1:20">
      <c r="A4482" s="1">
        <v>43444</v>
      </c>
      <c r="B4482" s="39">
        <v>875.6199951171875</v>
      </c>
      <c r="C4482" s="39"/>
      <c r="D4482" s="39">
        <v>225.96000671386719</v>
      </c>
      <c r="E4482" s="39">
        <v>283.3900146484375</v>
      </c>
      <c r="F4482" s="39">
        <v>429.1199951171875</v>
      </c>
      <c r="G4482" s="39">
        <v>179.08000183105469</v>
      </c>
      <c r="H4482" s="39">
        <v>550.92999267578125</v>
      </c>
      <c r="I4482" s="39"/>
      <c r="J4482" s="39">
        <v>115.73000335693359</v>
      </c>
      <c r="K4482" s="39">
        <v>369.6099853515625</v>
      </c>
      <c r="L4482" s="39"/>
      <c r="M4482" s="39"/>
      <c r="N4482" s="39"/>
      <c r="O4482" s="39">
        <v>384.05999755859375</v>
      </c>
      <c r="P4482" s="39">
        <v>417.45001220703125</v>
      </c>
      <c r="Q4482" s="39">
        <v>397.70999145507813</v>
      </c>
      <c r="S4482" s="39">
        <v>339.20999145507813</v>
      </c>
      <c r="T4482" s="39">
        <v>44.849998474121094</v>
      </c>
    </row>
    <row r="4483" spans="1:20">
      <c r="A4483" s="1">
        <v>43445</v>
      </c>
      <c r="B4483" s="39">
        <v>878.92999267578125</v>
      </c>
      <c r="C4483" s="39"/>
      <c r="D4483" s="39">
        <v>225.52000427246094</v>
      </c>
      <c r="E4483" s="39">
        <v>283.20001220703125</v>
      </c>
      <c r="F4483" s="39">
        <v>427.52999877929688</v>
      </c>
      <c r="G4483" s="39">
        <v>184.6300048828125</v>
      </c>
      <c r="H4483" s="39">
        <v>543.239990234375</v>
      </c>
      <c r="I4483" s="39"/>
      <c r="J4483" s="39">
        <v>116.27999877929688</v>
      </c>
      <c r="K4483" s="39">
        <v>363.55999755859375</v>
      </c>
      <c r="L4483" s="39"/>
      <c r="M4483" s="39"/>
      <c r="N4483" s="39"/>
      <c r="O4483" s="39">
        <v>381.72000122070313</v>
      </c>
      <c r="P4483" s="39">
        <v>418.20001220703125</v>
      </c>
      <c r="Q4483" s="39">
        <v>391.67999267578125</v>
      </c>
      <c r="S4483" s="39">
        <v>336.8699951171875</v>
      </c>
      <c r="T4483" s="39">
        <v>44.849998474121094</v>
      </c>
    </row>
    <row r="4484" spans="1:20">
      <c r="A4484" s="1">
        <v>43446</v>
      </c>
      <c r="B4484" s="39">
        <v>883.45001220703125</v>
      </c>
      <c r="C4484" s="39"/>
      <c r="D4484" s="39">
        <v>225.94000244140625</v>
      </c>
      <c r="E4484" s="39">
        <v>284.6300048828125</v>
      </c>
      <c r="F4484" s="39">
        <v>425.07998657226563</v>
      </c>
      <c r="G4484" s="39">
        <v>180.05999755859375</v>
      </c>
      <c r="H4484" s="39">
        <v>541.719970703125</v>
      </c>
      <c r="I4484" s="39"/>
      <c r="J4484" s="39">
        <v>116.40000152587891</v>
      </c>
      <c r="K4484" s="39">
        <v>355.58999633789063</v>
      </c>
      <c r="L4484" s="39"/>
      <c r="M4484" s="39"/>
      <c r="N4484" s="39"/>
      <c r="O4484" s="39">
        <v>379.760009765625</v>
      </c>
      <c r="P4484" s="39">
        <v>419.6400146484375</v>
      </c>
      <c r="Q4484" s="39">
        <v>385.76998901367188</v>
      </c>
      <c r="S4484" s="39">
        <v>334.91000366210938</v>
      </c>
      <c r="T4484" s="39">
        <v>44.849998474121094</v>
      </c>
    </row>
    <row r="4485" spans="1:20">
      <c r="A4485" s="1">
        <v>43447</v>
      </c>
      <c r="B4485" s="39">
        <v>890.19000244140625</v>
      </c>
      <c r="C4485" s="39"/>
      <c r="D4485" s="39">
        <v>228.00999450683594</v>
      </c>
      <c r="E4485" s="39">
        <v>285.72000122070313</v>
      </c>
      <c r="F4485" s="39">
        <v>425.08999633789063</v>
      </c>
      <c r="G4485" s="39">
        <v>176.25999450683594</v>
      </c>
      <c r="H4485" s="39">
        <v>536.92999267578125</v>
      </c>
      <c r="I4485" s="39"/>
      <c r="J4485" s="39">
        <v>118.25</v>
      </c>
      <c r="K4485" s="39">
        <v>361.72000122070313</v>
      </c>
      <c r="L4485" s="39"/>
      <c r="M4485" s="39"/>
      <c r="N4485" s="39"/>
      <c r="O4485" s="39">
        <v>382.32000732421875</v>
      </c>
      <c r="P4485" s="39">
        <v>421.8900146484375</v>
      </c>
      <c r="Q4485" s="39">
        <v>388.989990234375</v>
      </c>
      <c r="S4485" s="39">
        <v>337.47000122070313</v>
      </c>
      <c r="T4485" s="39">
        <v>44.849998474121094</v>
      </c>
    </row>
    <row r="4486" spans="1:20">
      <c r="A4486" s="1">
        <v>43448</v>
      </c>
      <c r="B4486" s="39">
        <v>879.67999267578125</v>
      </c>
      <c r="C4486" s="39"/>
      <c r="D4486" s="39">
        <v>226.41000366210938</v>
      </c>
      <c r="E4486" s="39">
        <v>286.17999267578125</v>
      </c>
      <c r="F4486" s="39">
        <v>425.57000732421875</v>
      </c>
      <c r="G4486" s="39">
        <v>175.33999633789063</v>
      </c>
      <c r="H4486" s="39">
        <v>537.739990234375</v>
      </c>
      <c r="I4486" s="39"/>
      <c r="J4486" s="39">
        <v>119.12000274658203</v>
      </c>
      <c r="K4486" s="39">
        <v>358.64999389648438</v>
      </c>
      <c r="L4486" s="39"/>
      <c r="M4486" s="39"/>
      <c r="N4486" s="39"/>
      <c r="O4486" s="39">
        <v>380.25</v>
      </c>
      <c r="P4486" s="39">
        <v>419.41000366210938</v>
      </c>
      <c r="Q4486" s="39">
        <v>387.1099853515625</v>
      </c>
      <c r="S4486" s="39">
        <v>335.39999389648438</v>
      </c>
      <c r="T4486" s="39">
        <v>44.849998474121094</v>
      </c>
    </row>
    <row r="4487" spans="1:20">
      <c r="A4487" s="1">
        <v>43451</v>
      </c>
      <c r="B4487" s="39">
        <v>879.70001220703125</v>
      </c>
      <c r="C4487" s="39"/>
      <c r="D4487" s="39">
        <v>236.44999694824219</v>
      </c>
      <c r="E4487" s="39">
        <v>286.8900146484375</v>
      </c>
      <c r="F4487" s="39">
        <v>424.27999877929688</v>
      </c>
      <c r="G4487" s="39">
        <v>177.66999816894531</v>
      </c>
      <c r="H4487" s="39">
        <v>541.65997314453125</v>
      </c>
      <c r="I4487" s="39"/>
      <c r="J4487" s="39">
        <v>120.19000244140625</v>
      </c>
      <c r="K4487" s="39">
        <v>355.47000122070313</v>
      </c>
      <c r="L4487" s="39"/>
      <c r="M4487" s="39"/>
      <c r="N4487" s="39"/>
      <c r="O4487" s="39">
        <v>380.67001342773438</v>
      </c>
      <c r="P4487" s="39">
        <v>421.3599853515625</v>
      </c>
      <c r="Q4487" s="39">
        <v>385.91000366210938</v>
      </c>
      <c r="S4487" s="39">
        <v>335.82000732421875</v>
      </c>
      <c r="T4487" s="39">
        <v>44.849998474121094</v>
      </c>
    </row>
    <row r="4488" spans="1:20">
      <c r="A4488" s="1">
        <v>43452</v>
      </c>
      <c r="B4488" s="39">
        <v>884.07000732421875</v>
      </c>
      <c r="C4488" s="39"/>
      <c r="D4488" s="39">
        <v>238.07000732421875</v>
      </c>
      <c r="E4488" s="39">
        <v>285.92001342773438</v>
      </c>
      <c r="F4488" s="39">
        <v>425.02999877929688</v>
      </c>
      <c r="G4488" s="39">
        <v>178.57000732421875</v>
      </c>
      <c r="H4488" s="39">
        <v>555.57000732421875</v>
      </c>
      <c r="I4488" s="39"/>
      <c r="J4488" s="39">
        <v>121.58999633789063</v>
      </c>
      <c r="K4488" s="39">
        <v>351</v>
      </c>
      <c r="L4488" s="39"/>
      <c r="M4488" s="39"/>
      <c r="N4488" s="39"/>
      <c r="O4488" s="39">
        <v>381.26998901367188</v>
      </c>
      <c r="P4488" s="39">
        <v>422.25</v>
      </c>
      <c r="Q4488" s="39">
        <v>386.260009765625</v>
      </c>
      <c r="S4488" s="39">
        <v>336.42001342773438</v>
      </c>
      <c r="T4488" s="39">
        <v>44.849998474121094</v>
      </c>
    </row>
    <row r="4489" spans="1:20">
      <c r="A4489" s="1">
        <v>43453</v>
      </c>
      <c r="B4489" s="39">
        <v>879.57000732421875</v>
      </c>
      <c r="C4489" s="39"/>
      <c r="D4489" s="39">
        <v>237.3699951171875</v>
      </c>
      <c r="E4489" s="39">
        <v>284.8699951171875</v>
      </c>
      <c r="F4489" s="39">
        <v>423.54000854492188</v>
      </c>
      <c r="G4489" s="39">
        <v>180.3699951171875</v>
      </c>
      <c r="H4489" s="39">
        <v>549.70001220703125</v>
      </c>
      <c r="I4489" s="39"/>
      <c r="J4489" s="39">
        <v>107.58999633789063</v>
      </c>
      <c r="K4489" s="39">
        <v>354.1199951171875</v>
      </c>
      <c r="L4489" s="39"/>
      <c r="M4489" s="39"/>
      <c r="N4489" s="39"/>
      <c r="O4489" s="39">
        <v>380.3800048828125</v>
      </c>
      <c r="P4489" s="39">
        <v>420.54998779296875</v>
      </c>
      <c r="Q4489" s="39">
        <v>386.1400146484375</v>
      </c>
      <c r="S4489" s="39">
        <v>335.52999877929688</v>
      </c>
      <c r="T4489" s="39">
        <v>44.849998474121094</v>
      </c>
    </row>
    <row r="4490" spans="1:20">
      <c r="A4490" s="1">
        <v>43454</v>
      </c>
      <c r="B4490" s="39">
        <v>869.83001708984375</v>
      </c>
      <c r="C4490" s="39"/>
      <c r="D4490" s="39">
        <v>232.35000610351563</v>
      </c>
      <c r="E4490" s="39">
        <v>282.85000610351563</v>
      </c>
      <c r="F4490" s="39">
        <v>426.8599853515625</v>
      </c>
      <c r="G4490" s="39">
        <v>182.72999572753906</v>
      </c>
      <c r="H4490" s="39">
        <v>538.969970703125</v>
      </c>
      <c r="I4490" s="39"/>
      <c r="J4490" s="39">
        <v>104.73000335693359</v>
      </c>
      <c r="K4490" s="39">
        <v>349.20001220703125</v>
      </c>
      <c r="L4490" s="39"/>
      <c r="M4490" s="39"/>
      <c r="N4490" s="39"/>
      <c r="O4490" s="39">
        <v>375.76998901367188</v>
      </c>
      <c r="P4490" s="39">
        <v>416.85000610351563</v>
      </c>
      <c r="Q4490" s="39">
        <v>379.94000244140625</v>
      </c>
      <c r="S4490" s="39">
        <v>330.92001342773438</v>
      </c>
      <c r="T4490" s="39">
        <v>44.849998474121094</v>
      </c>
    </row>
    <row r="4491" spans="1:20">
      <c r="A4491" s="1">
        <v>43455</v>
      </c>
      <c r="B4491" s="39">
        <v>876.739990234375</v>
      </c>
      <c r="C4491" s="39"/>
      <c r="D4491" s="39">
        <v>233.24000549316406</v>
      </c>
      <c r="E4491" s="39">
        <v>282.41000366210938</v>
      </c>
      <c r="F4491" s="39">
        <v>426.45001220703125</v>
      </c>
      <c r="G4491" s="39">
        <v>184.42999267578125</v>
      </c>
      <c r="H4491" s="39">
        <v>534.45001220703125</v>
      </c>
      <c r="I4491" s="39"/>
      <c r="J4491" s="39">
        <v>103.63999938964844</v>
      </c>
      <c r="K4491" s="39">
        <v>348.60000610351563</v>
      </c>
      <c r="L4491" s="39"/>
      <c r="M4491" s="39"/>
      <c r="N4491" s="39"/>
      <c r="O4491" s="39">
        <v>375.82998657226563</v>
      </c>
      <c r="P4491" s="39">
        <v>418.44000244140625</v>
      </c>
      <c r="Q4491" s="39">
        <v>378.3599853515625</v>
      </c>
      <c r="S4491" s="39">
        <v>330.98001098632813</v>
      </c>
      <c r="T4491" s="39">
        <v>44.849998474121094</v>
      </c>
    </row>
    <row r="4492" spans="1:20">
      <c r="A4492" s="1">
        <v>43458</v>
      </c>
    </row>
    <row r="4493" spans="1:20">
      <c r="A4493" s="1">
        <v>43459</v>
      </c>
    </row>
    <row r="4494" spans="1:20">
      <c r="A4494" s="1">
        <v>43460</v>
      </c>
      <c r="B4494" s="39">
        <v>865.72998046875</v>
      </c>
      <c r="C4494" s="39"/>
      <c r="D4494" s="39">
        <v>238.33000183105469</v>
      </c>
      <c r="E4494" s="39">
        <v>282.22000122070313</v>
      </c>
      <c r="F4494" s="39">
        <v>434.94000244140625</v>
      </c>
      <c r="G4494" s="39">
        <v>182.72999572753906</v>
      </c>
      <c r="H4494" s="39">
        <v>524.22998046875</v>
      </c>
      <c r="I4494" s="39"/>
      <c r="J4494" s="39">
        <v>125.94000244140625</v>
      </c>
      <c r="K4494" s="39">
        <v>376.1400146484375</v>
      </c>
      <c r="L4494" s="39"/>
      <c r="M4494" s="39"/>
      <c r="N4494" s="39"/>
      <c r="O4494" s="39">
        <v>383.30999755859375</v>
      </c>
      <c r="P4494" s="39">
        <v>417.10000610351563</v>
      </c>
      <c r="Q4494" s="39">
        <v>396.42001342773438</v>
      </c>
      <c r="S4494" s="39">
        <v>338.45999145507813</v>
      </c>
      <c r="T4494" s="39">
        <v>44.849998474121094</v>
      </c>
    </row>
    <row r="4495" spans="1:20">
      <c r="A4495" s="1">
        <v>43461</v>
      </c>
      <c r="B4495" s="39">
        <v>897.0999755859375</v>
      </c>
      <c r="C4495" s="39"/>
      <c r="D4495" s="39">
        <v>252.97999572753906</v>
      </c>
      <c r="E4495" s="39">
        <v>285.239990234375</v>
      </c>
      <c r="F4495" s="39">
        <v>431.95999145507813</v>
      </c>
      <c r="G4495" s="39">
        <v>159.94999694824219</v>
      </c>
      <c r="H4495" s="39">
        <v>545.469970703125</v>
      </c>
      <c r="I4495" s="39"/>
      <c r="J4495" s="39">
        <v>131.6300048828125</v>
      </c>
      <c r="K4495" s="39">
        <v>378.95001220703125</v>
      </c>
      <c r="L4495" s="39"/>
      <c r="M4495" s="39"/>
      <c r="N4495" s="39"/>
      <c r="O4495" s="39">
        <v>391.48001098632813</v>
      </c>
      <c r="P4495" s="39">
        <v>426.91000366210938</v>
      </c>
      <c r="Q4495" s="39">
        <v>403.8699951171875</v>
      </c>
      <c r="S4495" s="39">
        <v>346.6300048828125</v>
      </c>
      <c r="T4495" s="39">
        <v>44.849998474121094</v>
      </c>
    </row>
    <row r="4496" spans="1:20">
      <c r="A4496" s="1">
        <v>43462</v>
      </c>
      <c r="B4496" s="39">
        <v>891.34002685546875</v>
      </c>
      <c r="C4496" s="39"/>
      <c r="D4496" s="39">
        <v>239.8800048828125</v>
      </c>
      <c r="E4496" s="39">
        <v>288.32998657226563</v>
      </c>
      <c r="F4496" s="39">
        <v>429.55999755859375</v>
      </c>
      <c r="G4496" s="39">
        <v>157.86000061035156</v>
      </c>
      <c r="H4496" s="39">
        <v>541.780029296875</v>
      </c>
      <c r="I4496" s="39"/>
      <c r="J4496" s="39">
        <v>135.75</v>
      </c>
      <c r="K4496" s="39">
        <v>381.33999633789063</v>
      </c>
      <c r="L4496" s="39"/>
      <c r="M4496" s="39"/>
      <c r="N4496" s="39"/>
      <c r="O4496" s="39">
        <v>390.8900146484375</v>
      </c>
      <c r="P4496" s="39">
        <v>424.760009765625</v>
      </c>
      <c r="Q4496" s="39">
        <v>404.89999389648438</v>
      </c>
      <c r="S4496" s="39">
        <v>346.04000854492188</v>
      </c>
      <c r="T4496" s="39">
        <v>44.849998474121094</v>
      </c>
    </row>
    <row r="4497" spans="1:20">
      <c r="A4497" s="1">
        <v>43465</v>
      </c>
      <c r="B4497" s="39">
        <v>886.3900146484375</v>
      </c>
      <c r="C4497" s="39"/>
      <c r="D4497" s="39">
        <v>231.88999938964844</v>
      </c>
      <c r="E4497" s="39">
        <v>284.77999877929688</v>
      </c>
      <c r="F4497" s="39">
        <v>424.51998901367188</v>
      </c>
      <c r="G4497" s="39">
        <v>158.08000183105469</v>
      </c>
      <c r="H4497" s="39">
        <v>568.33001708984375</v>
      </c>
      <c r="I4497" s="39"/>
      <c r="J4497" s="39">
        <v>133.1300048828125</v>
      </c>
      <c r="K4497" s="39">
        <v>375.22000122070313</v>
      </c>
      <c r="L4497" s="39"/>
      <c r="M4497" s="39"/>
      <c r="N4497" s="39"/>
      <c r="O4497" s="39">
        <v>389.57998657226563</v>
      </c>
      <c r="P4497" s="39">
        <v>420.25</v>
      </c>
      <c r="Q4497" s="39">
        <v>406.91000366210938</v>
      </c>
      <c r="S4497" s="39">
        <v>344.73001098632813</v>
      </c>
      <c r="T4497" s="39">
        <v>44.849998474121094</v>
      </c>
    </row>
    <row r="4498" spans="1:20">
      <c r="A4498" s="1">
        <v>43466</v>
      </c>
    </row>
    <row r="4499" spans="1:20">
      <c r="A4499" s="1">
        <v>43467</v>
      </c>
      <c r="B4499" s="39">
        <v>874.94000244140625</v>
      </c>
      <c r="C4499" s="39"/>
      <c r="D4499" s="39">
        <v>229.05000305175781</v>
      </c>
      <c r="E4499" s="39">
        <v>286.25</v>
      </c>
      <c r="F4499" s="39">
        <v>426.57000732421875</v>
      </c>
      <c r="G4499" s="39">
        <v>154.36000061035156</v>
      </c>
      <c r="H4499" s="39">
        <v>574.719970703125</v>
      </c>
      <c r="I4499" s="39"/>
      <c r="J4499" s="39">
        <v>135.10000610351563</v>
      </c>
      <c r="K4499" s="39">
        <v>375.85000610351563</v>
      </c>
      <c r="L4499" s="39"/>
      <c r="M4499" s="39"/>
      <c r="N4499" s="39"/>
      <c r="O4499" s="39">
        <v>389.35000610351563</v>
      </c>
      <c r="P4499" s="39">
        <v>417.83999633789063</v>
      </c>
      <c r="Q4499" s="39">
        <v>409.01998901367188</v>
      </c>
      <c r="S4499" s="39">
        <v>344.5</v>
      </c>
      <c r="T4499" s="39">
        <v>44.849998474121094</v>
      </c>
    </row>
    <row r="4500" spans="1:20">
      <c r="A4500" s="1">
        <v>43468</v>
      </c>
      <c r="B4500" s="39">
        <v>863.1500244140625</v>
      </c>
      <c r="C4500" s="39"/>
      <c r="D4500" s="39">
        <v>229.17999267578125</v>
      </c>
      <c r="E4500" s="39">
        <v>284.010009765625</v>
      </c>
      <c r="F4500" s="39">
        <v>420.510009765625</v>
      </c>
      <c r="G4500" s="39">
        <v>169.99000549316406</v>
      </c>
      <c r="H4500" s="39">
        <v>577.4000244140625</v>
      </c>
      <c r="I4500" s="39"/>
      <c r="J4500" s="39">
        <v>118.41999816894531</v>
      </c>
      <c r="K4500" s="39">
        <v>372.3900146484375</v>
      </c>
      <c r="L4500" s="39"/>
      <c r="M4500" s="39"/>
      <c r="N4500" s="39"/>
      <c r="O4500" s="39">
        <v>386.3599853515625</v>
      </c>
      <c r="P4500" s="39">
        <v>414.32000732421875</v>
      </c>
      <c r="Q4500" s="39">
        <v>406.23001098632813</v>
      </c>
      <c r="S4500" s="39">
        <v>341.510009765625</v>
      </c>
      <c r="T4500" s="39">
        <v>44.849998474121094</v>
      </c>
    </row>
    <row r="4501" spans="1:20">
      <c r="A4501" s="1">
        <v>43469</v>
      </c>
      <c r="B4501" s="39">
        <v>859.4000244140625</v>
      </c>
      <c r="C4501" s="39"/>
      <c r="D4501" s="39">
        <v>227.99000549316406</v>
      </c>
      <c r="E4501" s="39">
        <v>280.75</v>
      </c>
      <c r="F4501" s="39">
        <v>421.42001342773438</v>
      </c>
      <c r="G4501" s="39">
        <v>163.16000366210938</v>
      </c>
      <c r="H4501" s="39">
        <v>583.30999755859375</v>
      </c>
      <c r="I4501" s="39"/>
      <c r="J4501" s="39">
        <v>117.19999694824219</v>
      </c>
      <c r="K4501" s="39">
        <v>369.47000122070313</v>
      </c>
      <c r="L4501" s="39"/>
      <c r="M4501" s="39"/>
      <c r="N4501" s="39"/>
      <c r="O4501" s="39">
        <v>384.6199951171875</v>
      </c>
      <c r="P4501" s="39">
        <v>411.39999389648438</v>
      </c>
      <c r="Q4501" s="39">
        <v>405.54998779296875</v>
      </c>
      <c r="S4501" s="39">
        <v>339.76998901367188</v>
      </c>
      <c r="T4501" s="39">
        <v>44.849998474121094</v>
      </c>
    </row>
    <row r="4502" spans="1:20">
      <c r="A4502" s="1">
        <v>43472</v>
      </c>
      <c r="B4502" s="39">
        <v>873.05999755859375</v>
      </c>
      <c r="C4502" s="39"/>
      <c r="D4502" s="39">
        <v>228.14999389648438</v>
      </c>
      <c r="E4502" s="39">
        <v>279.67001342773438</v>
      </c>
      <c r="F4502" s="39">
        <v>421.30999755859375</v>
      </c>
      <c r="G4502" s="39">
        <v>162.02000427246094</v>
      </c>
      <c r="H4502" s="39">
        <v>569.09002685546875</v>
      </c>
      <c r="I4502" s="39"/>
      <c r="J4502" s="39">
        <v>122.76999664306641</v>
      </c>
      <c r="K4502" s="39">
        <v>370.70999145507813</v>
      </c>
      <c r="L4502" s="39"/>
      <c r="M4502" s="39"/>
      <c r="N4502" s="39"/>
      <c r="O4502" s="39">
        <v>386.14999389648438</v>
      </c>
      <c r="P4502" s="39">
        <v>415.5</v>
      </c>
      <c r="Q4502" s="39">
        <v>401.5</v>
      </c>
      <c r="S4502" s="39">
        <v>337.70001220703125</v>
      </c>
      <c r="T4502" s="39">
        <v>48.450000762939453</v>
      </c>
    </row>
    <row r="4503" spans="1:20">
      <c r="A4503" s="1">
        <v>43473</v>
      </c>
      <c r="B4503" s="39">
        <v>881.34002685546875</v>
      </c>
      <c r="C4503" s="39"/>
      <c r="D4503" s="39">
        <v>223.00999450683594</v>
      </c>
      <c r="E4503" s="39">
        <v>276.67999267578125</v>
      </c>
      <c r="F4503" s="39">
        <v>424.58999633789063</v>
      </c>
      <c r="G4503" s="39">
        <v>163.35000610351563</v>
      </c>
      <c r="H4503" s="39">
        <v>579.41998291015625</v>
      </c>
      <c r="I4503" s="39"/>
      <c r="J4503" s="39">
        <v>124.94999694824219</v>
      </c>
      <c r="K4503" s="39">
        <v>370.760009765625</v>
      </c>
      <c r="L4503" s="39"/>
      <c r="M4503" s="39"/>
      <c r="N4503" s="39"/>
      <c r="O4503" s="39">
        <v>387.3599853515625</v>
      </c>
      <c r="P4503" s="39">
        <v>415.47000122070313</v>
      </c>
      <c r="Q4503" s="39">
        <v>404.20001220703125</v>
      </c>
      <c r="S4503" s="39">
        <v>338.91000366210938</v>
      </c>
      <c r="T4503" s="39">
        <v>48.450000762939453</v>
      </c>
    </row>
    <row r="4504" spans="1:20">
      <c r="A4504" s="1">
        <v>43474</v>
      </c>
      <c r="B4504" s="39">
        <v>868.3699951171875</v>
      </c>
      <c r="C4504" s="39"/>
      <c r="D4504" s="39">
        <v>222.86000061035156</v>
      </c>
      <c r="E4504" s="39">
        <v>275.239990234375</v>
      </c>
      <c r="F4504" s="39">
        <v>423.6400146484375</v>
      </c>
      <c r="G4504" s="39">
        <v>161.44999694824219</v>
      </c>
      <c r="H4504" s="39">
        <v>559.010009765625</v>
      </c>
      <c r="I4504" s="39"/>
      <c r="J4504" s="39">
        <v>116.01999664306641</v>
      </c>
      <c r="K4504" s="39">
        <v>368.82998657226563</v>
      </c>
      <c r="L4504" s="39"/>
      <c r="M4504" s="39"/>
      <c r="N4504" s="39"/>
      <c r="O4504" s="39">
        <v>382.29000854492188</v>
      </c>
      <c r="P4504" s="39">
        <v>411.54000854492188</v>
      </c>
      <c r="Q4504" s="39">
        <v>397.29000854492188</v>
      </c>
      <c r="S4504" s="39">
        <v>333.83999633789063</v>
      </c>
      <c r="T4504" s="39">
        <v>48.450000762939453</v>
      </c>
    </row>
    <row r="4505" spans="1:20">
      <c r="A4505" s="1">
        <v>43475</v>
      </c>
      <c r="B4505" s="39">
        <v>869.96002197265625</v>
      </c>
      <c r="C4505" s="39"/>
      <c r="D4505" s="39">
        <v>217.21000671386719</v>
      </c>
      <c r="E4505" s="39">
        <v>274.26998901367188</v>
      </c>
      <c r="F4505" s="39">
        <v>429.010009765625</v>
      </c>
      <c r="G4505" s="39">
        <v>162.55000305175781</v>
      </c>
      <c r="H4505" s="39">
        <v>532.59002685546875</v>
      </c>
      <c r="I4505" s="39"/>
      <c r="J4505" s="39">
        <v>125.52999877929688</v>
      </c>
      <c r="K4505" s="39">
        <v>369.739990234375</v>
      </c>
      <c r="L4505" s="39"/>
      <c r="M4505" s="39"/>
      <c r="N4505" s="39"/>
      <c r="O4505" s="39">
        <v>379.67999267578125</v>
      </c>
      <c r="P4505" s="39">
        <v>410.989990234375</v>
      </c>
      <c r="Q4505" s="39">
        <v>392.16000366210938</v>
      </c>
      <c r="S4505" s="39">
        <v>331.23001098632813</v>
      </c>
      <c r="T4505" s="39">
        <v>48.450000762939453</v>
      </c>
    </row>
    <row r="4506" spans="1:20">
      <c r="A4506" s="1">
        <v>43476</v>
      </c>
      <c r="B4506" s="39">
        <v>876.780029296875</v>
      </c>
      <c r="C4506" s="39"/>
      <c r="D4506" s="39">
        <v>221.77999877929688</v>
      </c>
      <c r="E4506" s="39">
        <v>274.52999877929688</v>
      </c>
      <c r="F4506" s="39">
        <v>430.1300048828125</v>
      </c>
      <c r="G4506" s="39">
        <v>171.47999572753906</v>
      </c>
      <c r="H4506" s="39">
        <v>520.1500244140625</v>
      </c>
      <c r="I4506" s="39"/>
      <c r="J4506" s="39">
        <v>125.18000030517578</v>
      </c>
      <c r="K4506" s="39">
        <v>365.6300048828125</v>
      </c>
      <c r="L4506" s="39"/>
      <c r="M4506" s="39"/>
      <c r="N4506" s="39"/>
      <c r="O4506" s="39">
        <v>378.45001220703125</v>
      </c>
      <c r="P4506" s="39">
        <v>413.92999267578125</v>
      </c>
      <c r="Q4506" s="39">
        <v>386.29000854492188</v>
      </c>
      <c r="S4506" s="39">
        <v>330</v>
      </c>
      <c r="T4506" s="39">
        <v>48.450000762939453</v>
      </c>
    </row>
    <row r="4507" spans="1:20">
      <c r="A4507" s="1">
        <v>43479</v>
      </c>
      <c r="B4507" s="39">
        <v>879.28997802734375</v>
      </c>
      <c r="C4507" s="39"/>
      <c r="D4507" s="39">
        <v>220.25999450683594</v>
      </c>
      <c r="E4507" s="39">
        <v>275.489990234375</v>
      </c>
      <c r="F4507" s="39">
        <v>427.1099853515625</v>
      </c>
      <c r="G4507" s="39">
        <v>172.91000366210938</v>
      </c>
      <c r="H4507" s="39">
        <v>514.44000244140625</v>
      </c>
      <c r="I4507" s="39"/>
      <c r="J4507" s="39">
        <v>122.05999755859375</v>
      </c>
      <c r="K4507" s="39">
        <v>364.57000732421875</v>
      </c>
      <c r="L4507" s="39"/>
      <c r="M4507" s="39"/>
      <c r="N4507" s="39"/>
      <c r="O4507" s="39">
        <v>377.72000122070313</v>
      </c>
      <c r="P4507" s="39">
        <v>414.6099853515625</v>
      </c>
      <c r="Q4507" s="39">
        <v>383.95001220703125</v>
      </c>
      <c r="S4507" s="39">
        <v>329.26998901367188</v>
      </c>
      <c r="T4507" s="39">
        <v>48.450000762939453</v>
      </c>
    </row>
    <row r="4508" spans="1:20">
      <c r="A4508" s="1">
        <v>43480</v>
      </c>
      <c r="B4508" s="39">
        <v>873.92999267578125</v>
      </c>
      <c r="C4508" s="39"/>
      <c r="D4508" s="39">
        <v>224.52999877929688</v>
      </c>
      <c r="E4508" s="39">
        <v>275.58999633789063</v>
      </c>
      <c r="F4508" s="39">
        <v>425.76998901367188</v>
      </c>
      <c r="G4508" s="39">
        <v>172.91000366210938</v>
      </c>
      <c r="H4508" s="39">
        <v>499.80999755859375</v>
      </c>
      <c r="I4508" s="39"/>
      <c r="J4508" s="39">
        <v>120.30999755859375</v>
      </c>
      <c r="K4508" s="39">
        <v>365.17999267578125</v>
      </c>
      <c r="L4508" s="39"/>
      <c r="M4508" s="39"/>
      <c r="N4508" s="39"/>
      <c r="O4508" s="39">
        <v>375.92001342773438</v>
      </c>
      <c r="P4508" s="39">
        <v>413.97000122070313</v>
      </c>
      <c r="Q4508" s="39">
        <v>380.70001220703125</v>
      </c>
      <c r="S4508" s="39">
        <v>327.47000122070313</v>
      </c>
      <c r="T4508" s="39">
        <v>48.450000762939453</v>
      </c>
    </row>
    <row r="4509" spans="1:20">
      <c r="A4509" s="1">
        <v>43481</v>
      </c>
      <c r="B4509" s="39">
        <v>893.760009765625</v>
      </c>
      <c r="C4509" s="39"/>
      <c r="D4509" s="39">
        <v>224</v>
      </c>
      <c r="E4509" s="39">
        <v>276.3900146484375</v>
      </c>
      <c r="F4509" s="39">
        <v>424.989990234375</v>
      </c>
      <c r="G4509" s="39">
        <v>193.02000427246094</v>
      </c>
      <c r="H4509" s="39">
        <v>498.55999755859375</v>
      </c>
      <c r="I4509" s="39"/>
      <c r="J4509" s="39">
        <v>144.6300048828125</v>
      </c>
      <c r="K4509" s="39">
        <v>368.8800048828125</v>
      </c>
      <c r="L4509" s="39"/>
      <c r="M4509" s="39"/>
      <c r="N4509" s="39"/>
      <c r="O4509" s="39">
        <v>380.58999633789063</v>
      </c>
      <c r="P4509" s="39">
        <v>419.85000610351563</v>
      </c>
      <c r="Q4509" s="39">
        <v>384.6400146484375</v>
      </c>
      <c r="S4509" s="39">
        <v>332.1400146484375</v>
      </c>
      <c r="T4509" s="39">
        <v>48.450000762939453</v>
      </c>
    </row>
    <row r="4510" spans="1:20">
      <c r="A4510" s="1">
        <v>43482</v>
      </c>
      <c r="B4510" s="39">
        <v>899.1300048828125</v>
      </c>
      <c r="C4510" s="39"/>
      <c r="D4510" s="39">
        <v>224.82000732421875</v>
      </c>
      <c r="E4510" s="39">
        <v>276.20999145507813</v>
      </c>
      <c r="F4510" s="39">
        <v>423.45001220703125</v>
      </c>
      <c r="G4510" s="39">
        <v>192.5</v>
      </c>
      <c r="H4510" s="39">
        <v>511.45999145507813</v>
      </c>
      <c r="I4510" s="39"/>
      <c r="J4510" s="39">
        <v>132.69000244140625</v>
      </c>
      <c r="K4510" s="39">
        <v>363.489990234375</v>
      </c>
      <c r="L4510" s="39"/>
      <c r="M4510" s="39"/>
      <c r="N4510" s="39"/>
      <c r="O4510" s="39">
        <v>380.52999877929688</v>
      </c>
      <c r="P4510" s="39">
        <v>421.01998901367188</v>
      </c>
      <c r="Q4510" s="39">
        <v>383.239990234375</v>
      </c>
      <c r="S4510" s="39">
        <v>332.07998657226563</v>
      </c>
      <c r="T4510" s="39">
        <v>48.450000762939453</v>
      </c>
    </row>
    <row r="4511" spans="1:20">
      <c r="A4511" s="1">
        <v>43483</v>
      </c>
      <c r="B4511" s="39">
        <v>901.40997314453125</v>
      </c>
      <c r="C4511" s="39"/>
      <c r="D4511" s="39">
        <v>227.52999877929688</v>
      </c>
      <c r="E4511" s="39">
        <v>280.22000122070313</v>
      </c>
      <c r="F4511" s="39">
        <v>422.6099853515625</v>
      </c>
      <c r="G4511" s="39">
        <v>184.30999755859375</v>
      </c>
      <c r="H4511" s="39">
        <v>521.52001953125</v>
      </c>
      <c r="I4511" s="39"/>
      <c r="J4511" s="39">
        <v>134.33000183105469</v>
      </c>
      <c r="K4511" s="39">
        <v>369.01998901367188</v>
      </c>
      <c r="L4511" s="39"/>
      <c r="M4511" s="39"/>
      <c r="N4511" s="39"/>
      <c r="O4511" s="39">
        <v>384.6300048828125</v>
      </c>
      <c r="P4511" s="39">
        <v>423.489990234375</v>
      </c>
      <c r="Q4511" s="39">
        <v>389.60000610351563</v>
      </c>
      <c r="S4511" s="39">
        <v>336.17999267578125</v>
      </c>
      <c r="T4511" s="39">
        <v>48.450000762939453</v>
      </c>
    </row>
    <row r="4512" spans="1:20">
      <c r="A4512" s="1">
        <v>43486</v>
      </c>
      <c r="B4512" s="39">
        <v>905.59002685546875</v>
      </c>
      <c r="C4512" s="39"/>
      <c r="D4512" s="39">
        <v>232.5</v>
      </c>
      <c r="E4512" s="39">
        <v>280.60000610351563</v>
      </c>
      <c r="F4512" s="39">
        <v>429.07000732421875</v>
      </c>
      <c r="G4512" s="39">
        <v>179.53999328613281</v>
      </c>
      <c r="H4512" s="39">
        <v>527.239990234375</v>
      </c>
      <c r="I4512" s="39"/>
      <c r="J4512" s="39">
        <v>133.64999389648438</v>
      </c>
      <c r="K4512" s="39">
        <v>370.1199951171875</v>
      </c>
      <c r="L4512" s="39"/>
      <c r="M4512" s="39"/>
      <c r="N4512" s="39"/>
      <c r="O4512" s="39">
        <v>386.64999389648438</v>
      </c>
      <c r="P4512" s="39">
        <v>425.67001342773438</v>
      </c>
      <c r="Q4512" s="39">
        <v>391.69000244140625</v>
      </c>
      <c r="S4512" s="39">
        <v>338.20001220703125</v>
      </c>
      <c r="T4512" s="39">
        <v>48.450000762939453</v>
      </c>
    </row>
    <row r="4513" spans="1:20">
      <c r="A4513" s="1">
        <v>43487</v>
      </c>
      <c r="B4513" s="39">
        <v>910.52001953125</v>
      </c>
      <c r="C4513" s="39"/>
      <c r="D4513" s="39">
        <v>231.21000671386719</v>
      </c>
      <c r="E4513" s="39">
        <v>283.44000244140625</v>
      </c>
      <c r="F4513" s="39">
        <v>427.54000854492188</v>
      </c>
      <c r="G4513" s="39">
        <v>179.03999328613281</v>
      </c>
      <c r="H4513" s="39">
        <v>522.510009765625</v>
      </c>
      <c r="I4513" s="39"/>
      <c r="J4513" s="39">
        <v>133.52999877929688</v>
      </c>
      <c r="K4513" s="39">
        <v>365.29000854492188</v>
      </c>
      <c r="L4513" s="39"/>
      <c r="M4513" s="39"/>
      <c r="N4513" s="39"/>
      <c r="O4513" s="39">
        <v>385.70001220703125</v>
      </c>
      <c r="P4513" s="39">
        <v>427.8900146484375</v>
      </c>
      <c r="Q4513" s="39">
        <v>387.22000122070313</v>
      </c>
      <c r="S4513" s="39">
        <v>337.25</v>
      </c>
      <c r="T4513" s="39">
        <v>48.450000762939453</v>
      </c>
    </row>
    <row r="4514" spans="1:20">
      <c r="A4514" s="1">
        <v>43488</v>
      </c>
      <c r="B4514" s="39">
        <v>915.67999267578125</v>
      </c>
      <c r="C4514" s="39"/>
      <c r="D4514" s="39">
        <v>222.30999755859375</v>
      </c>
      <c r="E4514" s="39">
        <v>284.489990234375</v>
      </c>
      <c r="F4514" s="39">
        <v>428.05999755859375</v>
      </c>
      <c r="G4514" s="39">
        <v>176.82000732421875</v>
      </c>
      <c r="H4514" s="39">
        <v>515.19000244140625</v>
      </c>
      <c r="I4514" s="39"/>
      <c r="J4514" s="39">
        <v>119.12999725341797</v>
      </c>
      <c r="K4514" s="39">
        <v>364.73001098632813</v>
      </c>
      <c r="L4514" s="39"/>
      <c r="M4514" s="39"/>
      <c r="N4514" s="39"/>
      <c r="O4514" s="39">
        <v>384.3800048828125</v>
      </c>
      <c r="P4514" s="39">
        <v>428.14999389648438</v>
      </c>
      <c r="Q4514" s="39">
        <v>384.04000854492188</v>
      </c>
      <c r="S4514" s="39">
        <v>335.92999267578125</v>
      </c>
      <c r="T4514" s="39">
        <v>48.450000762939453</v>
      </c>
    </row>
    <row r="4515" spans="1:20">
      <c r="A4515" s="1">
        <v>43489</v>
      </c>
      <c r="B4515" s="39">
        <v>908.02001953125</v>
      </c>
      <c r="C4515" s="39"/>
      <c r="D4515" s="39">
        <v>224.36000061035156</v>
      </c>
      <c r="E4515" s="39">
        <v>287.6400146484375</v>
      </c>
      <c r="F4515" s="39">
        <v>427.64999389648438</v>
      </c>
      <c r="G4515" s="39">
        <v>177.08000183105469</v>
      </c>
      <c r="H4515" s="39">
        <v>511.47000122070313</v>
      </c>
      <c r="I4515" s="39"/>
      <c r="J4515" s="39">
        <v>126.94000244140625</v>
      </c>
      <c r="K4515" s="39">
        <v>369.3800048828125</v>
      </c>
      <c r="L4515" s="39"/>
      <c r="M4515" s="39"/>
      <c r="N4515" s="39"/>
      <c r="O4515" s="39">
        <v>385.70001220703125</v>
      </c>
      <c r="P4515" s="39">
        <v>428.20001220703125</v>
      </c>
      <c r="Q4515" s="39">
        <v>386.8800048828125</v>
      </c>
      <c r="S4515" s="39">
        <v>337.25</v>
      </c>
      <c r="T4515" s="39">
        <v>48.450000762939453</v>
      </c>
    </row>
    <row r="4516" spans="1:20">
      <c r="A4516" s="1">
        <v>43490</v>
      </c>
      <c r="B4516" s="39">
        <v>920.54998779296875</v>
      </c>
      <c r="C4516" s="39"/>
      <c r="D4516" s="39">
        <v>221.8699951171875</v>
      </c>
      <c r="E4516" s="39">
        <v>285.82000732421875</v>
      </c>
      <c r="F4516" s="39">
        <v>425.67999267578125</v>
      </c>
      <c r="G4516" s="39">
        <v>175.11000061035156</v>
      </c>
      <c r="H4516" s="39">
        <v>508.82998657226563</v>
      </c>
      <c r="I4516" s="39"/>
      <c r="J4516" s="39">
        <v>120.66000366210938</v>
      </c>
      <c r="K4516" s="39">
        <v>369.77999877929688</v>
      </c>
      <c r="L4516" s="39"/>
      <c r="M4516" s="39"/>
      <c r="N4516" s="39"/>
      <c r="O4516" s="39">
        <v>386.02999877929688</v>
      </c>
      <c r="P4516" s="39">
        <v>429.6300048828125</v>
      </c>
      <c r="Q4516" s="39">
        <v>386.07000732421875</v>
      </c>
      <c r="S4516" s="39">
        <v>337.57998657226563</v>
      </c>
      <c r="T4516" s="39">
        <v>48.450000762939453</v>
      </c>
    </row>
    <row r="4517" spans="1:20">
      <c r="A4517" s="1">
        <v>43493</v>
      </c>
      <c r="B4517" s="39">
        <v>915.8699951171875</v>
      </c>
      <c r="C4517" s="39"/>
      <c r="D4517" s="39">
        <v>217.05999755859375</v>
      </c>
      <c r="E4517" s="39">
        <v>285.05999755859375</v>
      </c>
      <c r="F4517" s="39">
        <v>422.82000732421875</v>
      </c>
      <c r="G4517" s="39">
        <v>179.44999694824219</v>
      </c>
      <c r="H4517" s="39">
        <v>515.8499755859375</v>
      </c>
      <c r="I4517" s="39"/>
      <c r="J4517" s="39">
        <v>124.5</v>
      </c>
      <c r="K4517" s="39">
        <v>371.32998657226563</v>
      </c>
      <c r="L4517" s="39"/>
      <c r="M4517" s="39"/>
      <c r="N4517" s="39"/>
      <c r="O4517" s="39">
        <v>386.32998657226563</v>
      </c>
      <c r="P4517" s="39">
        <v>427.42001342773438</v>
      </c>
      <c r="Q4517" s="39">
        <v>389.1199951171875</v>
      </c>
      <c r="S4517" s="39">
        <v>337.8800048828125</v>
      </c>
      <c r="T4517" s="39">
        <v>48.450000762939453</v>
      </c>
    </row>
    <row r="4518" spans="1:20">
      <c r="A4518" s="1">
        <v>43494</v>
      </c>
      <c r="B4518" s="39">
        <v>913.66998291015625</v>
      </c>
      <c r="C4518" s="39"/>
      <c r="D4518" s="39">
        <v>215.46000671386719</v>
      </c>
      <c r="E4518" s="39">
        <v>284.3599853515625</v>
      </c>
      <c r="F4518" s="39">
        <v>425.32000732421875</v>
      </c>
      <c r="G4518" s="39">
        <v>179.19999694824219</v>
      </c>
      <c r="H4518" s="39">
        <v>517.52001953125</v>
      </c>
      <c r="I4518" s="39"/>
      <c r="J4518" s="39">
        <v>127.37000274658203</v>
      </c>
      <c r="K4518" s="39">
        <v>376.16000366210938</v>
      </c>
      <c r="L4518" s="39"/>
      <c r="M4518" s="39"/>
      <c r="N4518" s="39"/>
      <c r="O4518" s="39">
        <v>387.66000366210938</v>
      </c>
      <c r="P4518" s="39">
        <v>426.47000122070313</v>
      </c>
      <c r="Q4518" s="39">
        <v>393.04000854492188</v>
      </c>
      <c r="S4518" s="39">
        <v>339.20999145507813</v>
      </c>
      <c r="T4518" s="39">
        <v>48.450000762939453</v>
      </c>
    </row>
    <row r="4519" spans="1:20">
      <c r="A4519" s="1">
        <v>43495</v>
      </c>
      <c r="B4519" s="39">
        <v>915.33001708984375</v>
      </c>
      <c r="C4519" s="39"/>
      <c r="D4519" s="39">
        <v>223.5</v>
      </c>
      <c r="E4519" s="39">
        <v>282.64999389648438</v>
      </c>
      <c r="F4519" s="39">
        <v>426.23001098632813</v>
      </c>
      <c r="G4519" s="39">
        <v>179.47000122070313</v>
      </c>
      <c r="H4519" s="39">
        <v>526.45001220703125</v>
      </c>
      <c r="I4519" s="39"/>
      <c r="J4519" s="39">
        <v>105.75</v>
      </c>
      <c r="K4519" s="39">
        <v>370.44000244140625</v>
      </c>
      <c r="L4519" s="39"/>
      <c r="M4519" s="39"/>
      <c r="N4519" s="39"/>
      <c r="O4519" s="39">
        <v>386.60000610351563</v>
      </c>
      <c r="P4519" s="39">
        <v>427.35000610351563</v>
      </c>
      <c r="Q4519" s="39">
        <v>389.760009765625</v>
      </c>
      <c r="S4519" s="39">
        <v>338.14999389648438</v>
      </c>
      <c r="T4519" s="39">
        <v>48.450000762939453</v>
      </c>
    </row>
    <row r="4520" spans="1:20">
      <c r="A4520" s="1">
        <v>43496</v>
      </c>
      <c r="B4520" s="39">
        <v>916.8699951171875</v>
      </c>
      <c r="C4520" s="39"/>
      <c r="D4520" s="39">
        <v>221.11000061035156</v>
      </c>
      <c r="E4520" s="39">
        <v>280.08999633789063</v>
      </c>
      <c r="F4520" s="39">
        <v>424.8699951171875</v>
      </c>
      <c r="G4520" s="39">
        <v>178.3800048828125</v>
      </c>
      <c r="H4520" s="39">
        <v>523.32000732421875</v>
      </c>
      <c r="I4520" s="39"/>
      <c r="J4520" s="39">
        <v>104.76999664306641</v>
      </c>
      <c r="K4520" s="39">
        <v>367.67001342773438</v>
      </c>
      <c r="L4520" s="39"/>
      <c r="M4520" s="39"/>
      <c r="N4520" s="39"/>
      <c r="O4520" s="39">
        <v>384.66000366210938</v>
      </c>
      <c r="P4520" s="39">
        <v>425.94000244140625</v>
      </c>
      <c r="Q4520" s="39">
        <v>387.02999877929688</v>
      </c>
      <c r="S4520" s="39">
        <v>336.20999145507813</v>
      </c>
      <c r="T4520" s="39">
        <v>48.450000762939453</v>
      </c>
    </row>
    <row r="4521" spans="1:20">
      <c r="A4521" s="1">
        <v>43497</v>
      </c>
      <c r="B4521" s="39">
        <v>905.28997802734375</v>
      </c>
      <c r="C4521" s="39"/>
      <c r="D4521" s="39">
        <v>213.17999267578125</v>
      </c>
      <c r="E4521" s="39">
        <v>276.04998779296875</v>
      </c>
      <c r="F4521" s="39">
        <v>421.6099853515625</v>
      </c>
      <c r="G4521" s="39">
        <v>180.55000305175781</v>
      </c>
      <c r="H4521" s="39">
        <v>523.1300048828125</v>
      </c>
      <c r="I4521" s="39"/>
      <c r="J4521" s="39">
        <v>108.37999725341797</v>
      </c>
      <c r="K4521" s="39">
        <v>364.39999389648438</v>
      </c>
      <c r="L4521" s="39"/>
      <c r="M4521" s="39"/>
      <c r="N4521" s="39"/>
      <c r="O4521" s="39">
        <v>380.760009765625</v>
      </c>
      <c r="P4521" s="39">
        <v>419.8699951171875</v>
      </c>
      <c r="Q4521" s="39">
        <v>384.989990234375</v>
      </c>
      <c r="S4521" s="39">
        <v>332.30999755859375</v>
      </c>
      <c r="T4521" s="39">
        <v>48.450000762939453</v>
      </c>
    </row>
    <row r="4522" spans="1:20">
      <c r="A4522" s="1">
        <v>43500</v>
      </c>
      <c r="B4522" s="39">
        <v>907.3900146484375</v>
      </c>
      <c r="C4522" s="39"/>
      <c r="D4522" s="39">
        <v>211.39999389648438</v>
      </c>
      <c r="E4522" s="39">
        <v>278.29998779296875</v>
      </c>
      <c r="F4522" s="39">
        <v>421.6199951171875</v>
      </c>
      <c r="G4522" s="39">
        <v>177.42999267578125</v>
      </c>
      <c r="H4522" s="39">
        <v>519.25</v>
      </c>
      <c r="I4522" s="39"/>
      <c r="J4522" s="39">
        <v>106.01999664306641</v>
      </c>
      <c r="K4522" s="39">
        <v>364.6400146484375</v>
      </c>
      <c r="L4522" s="39"/>
      <c r="M4522" s="39"/>
      <c r="N4522" s="39"/>
      <c r="O4522" s="39">
        <v>380.89999389648438</v>
      </c>
      <c r="P4522" s="39">
        <v>421.04000854492188</v>
      </c>
      <c r="Q4522" s="39">
        <v>384.04000854492188</v>
      </c>
      <c r="S4522" s="39">
        <v>332.45001220703125</v>
      </c>
      <c r="T4522" s="39">
        <v>48.450000762939453</v>
      </c>
    </row>
    <row r="4523" spans="1:20">
      <c r="A4523" s="1">
        <v>43501</v>
      </c>
      <c r="B4523" s="39">
        <v>898.760009765625</v>
      </c>
      <c r="C4523" s="39"/>
      <c r="D4523" s="39">
        <v>201.30999755859375</v>
      </c>
      <c r="E4523" s="39">
        <v>278.23001098632813</v>
      </c>
      <c r="F4523" s="39">
        <v>419.97000122070313</v>
      </c>
      <c r="G4523" s="39">
        <v>179.27999877929688</v>
      </c>
      <c r="H4523" s="39">
        <v>521.9000244140625</v>
      </c>
      <c r="I4523" s="39"/>
      <c r="J4523" s="39">
        <v>103.55000305175781</v>
      </c>
      <c r="K4523" s="39">
        <v>361.95999145507813</v>
      </c>
      <c r="L4523" s="39"/>
      <c r="M4523" s="39"/>
      <c r="N4523" s="39"/>
      <c r="O4523" s="39">
        <v>378.489990234375</v>
      </c>
      <c r="P4523" s="39">
        <v>417.3699951171875</v>
      </c>
      <c r="Q4523" s="39">
        <v>382.67999267578125</v>
      </c>
      <c r="S4523" s="39">
        <v>330.04000854492188</v>
      </c>
      <c r="T4523" s="39">
        <v>48.450000762939453</v>
      </c>
    </row>
    <row r="4524" spans="1:20">
      <c r="A4524" s="1">
        <v>43502</v>
      </c>
      <c r="B4524" s="39">
        <v>897.25</v>
      </c>
      <c r="C4524" s="39"/>
      <c r="D4524" s="39">
        <v>202.52000427246094</v>
      </c>
      <c r="E4524" s="39">
        <v>280.76998901367188</v>
      </c>
      <c r="F4524" s="39">
        <v>420.57998657226563</v>
      </c>
      <c r="G4524" s="39">
        <v>180.8699951171875</v>
      </c>
      <c r="H4524" s="39">
        <v>521.77001953125</v>
      </c>
      <c r="I4524" s="39"/>
      <c r="J4524" s="39">
        <v>108.05999755859375</v>
      </c>
      <c r="K4524" s="39">
        <v>365.739990234375</v>
      </c>
      <c r="L4524" s="39"/>
      <c r="M4524" s="39"/>
      <c r="N4524" s="39"/>
      <c r="O4524" s="39">
        <v>380.3900146484375</v>
      </c>
      <c r="P4524" s="39">
        <v>418.57000732421875</v>
      </c>
      <c r="Q4524" s="39">
        <v>385.55999755859375</v>
      </c>
      <c r="S4524" s="39">
        <v>331.94000244140625</v>
      </c>
      <c r="T4524" s="39">
        <v>48.450000762939453</v>
      </c>
    </row>
    <row r="4525" spans="1:20">
      <c r="A4525" s="1">
        <v>43503</v>
      </c>
      <c r="B4525" s="39">
        <v>896.280029296875</v>
      </c>
      <c r="C4525" s="39"/>
      <c r="D4525" s="39">
        <v>205.16000366210938</v>
      </c>
      <c r="E4525" s="39">
        <v>280.57000732421875</v>
      </c>
      <c r="F4525" s="39">
        <v>419.51998901367188</v>
      </c>
      <c r="G4525" s="39">
        <v>183.86000061035156</v>
      </c>
      <c r="H4525" s="39">
        <v>529.760009765625</v>
      </c>
      <c r="I4525" s="39"/>
      <c r="J4525" s="39">
        <v>110.88999938964844</v>
      </c>
      <c r="K4525" s="39">
        <v>369.58999633789063</v>
      </c>
      <c r="L4525" s="39"/>
      <c r="M4525" s="39"/>
      <c r="N4525" s="39"/>
      <c r="O4525" s="39">
        <v>382.6400146484375</v>
      </c>
      <c r="P4525" s="39">
        <v>418.73001098632813</v>
      </c>
      <c r="Q4525" s="39">
        <v>390.33999633789063</v>
      </c>
      <c r="S4525" s="39">
        <v>334.19000244140625</v>
      </c>
      <c r="T4525" s="39">
        <v>48.450000762939453</v>
      </c>
    </row>
    <row r="4526" spans="1:20">
      <c r="A4526" s="1">
        <v>43504</v>
      </c>
      <c r="B4526" s="39">
        <v>896.30999755859375</v>
      </c>
      <c r="C4526" s="39"/>
      <c r="D4526" s="39">
        <v>205.66999816894531</v>
      </c>
      <c r="E4526" s="39">
        <v>282.66000366210938</v>
      </c>
      <c r="F4526" s="39">
        <v>422.95001220703125</v>
      </c>
      <c r="G4526" s="39">
        <v>182.05000305175781</v>
      </c>
      <c r="H4526" s="39">
        <v>532.79998779296875</v>
      </c>
      <c r="I4526" s="39"/>
      <c r="J4526" s="39">
        <v>109.88999938964844</v>
      </c>
      <c r="K4526" s="39">
        <v>354.72000122070313</v>
      </c>
      <c r="L4526" s="39"/>
      <c r="M4526" s="39"/>
      <c r="N4526" s="39"/>
      <c r="O4526" s="39">
        <v>378.92001342773438</v>
      </c>
      <c r="P4526" s="39">
        <v>419.989990234375</v>
      </c>
      <c r="Q4526" s="39">
        <v>380.79998779296875</v>
      </c>
      <c r="S4526" s="39">
        <v>330.47000122070313</v>
      </c>
      <c r="T4526" s="39">
        <v>48.450000762939453</v>
      </c>
    </row>
    <row r="4527" spans="1:20">
      <c r="A4527" s="1">
        <v>43507</v>
      </c>
      <c r="B4527" s="39">
        <v>892.4000244140625</v>
      </c>
      <c r="C4527" s="39"/>
      <c r="D4527" s="39">
        <v>203.92999267578125</v>
      </c>
      <c r="E4527" s="39">
        <v>280.04998779296875</v>
      </c>
      <c r="F4527" s="39">
        <v>420.35000610351563</v>
      </c>
      <c r="G4527" s="39">
        <v>183.22999572753906</v>
      </c>
      <c r="H4527" s="39">
        <v>514.58001708984375</v>
      </c>
      <c r="I4527" s="39"/>
      <c r="J4527" s="39">
        <v>113.59999847412109</v>
      </c>
      <c r="K4527" s="39">
        <v>348.64999389648438</v>
      </c>
      <c r="L4527" s="39"/>
      <c r="M4527" s="39"/>
      <c r="N4527" s="39"/>
      <c r="O4527" s="39">
        <v>373.85000610351563</v>
      </c>
      <c r="P4527" s="39">
        <v>417.39999389648438</v>
      </c>
      <c r="Q4527" s="39">
        <v>372.45999145507813</v>
      </c>
      <c r="S4527" s="39">
        <v>325.39999389648438</v>
      </c>
      <c r="T4527" s="39">
        <v>48.450000762939453</v>
      </c>
    </row>
    <row r="4528" spans="1:20">
      <c r="A4528" s="1">
        <v>43508</v>
      </c>
      <c r="B4528" s="39">
        <v>898.40997314453125</v>
      </c>
      <c r="C4528" s="39"/>
      <c r="D4528" s="39">
        <v>219.55000305175781</v>
      </c>
      <c r="E4528" s="39">
        <v>280.72000122070313</v>
      </c>
      <c r="F4528" s="39">
        <v>419.92999267578125</v>
      </c>
      <c r="G4528" s="39">
        <v>180.67999267578125</v>
      </c>
      <c r="H4528" s="39">
        <v>510.1099853515625</v>
      </c>
      <c r="I4528" s="39"/>
      <c r="J4528" s="39">
        <v>115.36000061035156</v>
      </c>
      <c r="K4528" s="39">
        <v>347.42999267578125</v>
      </c>
      <c r="L4528" s="39"/>
      <c r="M4528" s="39"/>
      <c r="N4528" s="39"/>
      <c r="O4528" s="39">
        <v>375</v>
      </c>
      <c r="P4528" s="39">
        <v>421.42001342773438</v>
      </c>
      <c r="Q4528" s="39">
        <v>370.66000366210938</v>
      </c>
      <c r="S4528" s="39">
        <v>326.54998779296875</v>
      </c>
      <c r="T4528" s="39">
        <v>48.450000762939453</v>
      </c>
    </row>
    <row r="4529" spans="1:20">
      <c r="A4529" s="1">
        <v>43509</v>
      </c>
      <c r="B4529" s="39">
        <v>899.6099853515625</v>
      </c>
      <c r="C4529" s="39"/>
      <c r="D4529" s="39">
        <v>220.75999450683594</v>
      </c>
      <c r="E4529" s="39">
        <v>279.489990234375</v>
      </c>
      <c r="F4529" s="39">
        <v>418.989990234375</v>
      </c>
      <c r="G4529" s="39">
        <v>179.83000183105469</v>
      </c>
      <c r="H4529" s="39">
        <v>506.1099853515625</v>
      </c>
      <c r="I4529" s="39"/>
      <c r="J4529" s="39">
        <v>114.70999908447266</v>
      </c>
      <c r="K4529" s="39">
        <v>349.19000244140625</v>
      </c>
      <c r="L4529" s="39"/>
      <c r="M4529" s="39"/>
      <c r="N4529" s="39"/>
      <c r="O4529" s="39">
        <v>374.97000122070313</v>
      </c>
      <c r="P4529" s="39">
        <v>421.19000244140625</v>
      </c>
      <c r="Q4529" s="39">
        <v>370.85000610351563</v>
      </c>
      <c r="S4529" s="39">
        <v>326.51998901367188</v>
      </c>
      <c r="T4529" s="39">
        <v>48.450000762939453</v>
      </c>
    </row>
    <row r="4530" spans="1:20">
      <c r="A4530" s="1">
        <v>43510</v>
      </c>
      <c r="B4530" s="39">
        <v>902.67999267578125</v>
      </c>
      <c r="C4530" s="39"/>
      <c r="D4530" s="39">
        <v>217.41999816894531</v>
      </c>
      <c r="E4530" s="39">
        <v>279.3599853515625</v>
      </c>
      <c r="F4530" s="39">
        <v>422.52999877929688</v>
      </c>
      <c r="G4530" s="39">
        <v>181.02000427246094</v>
      </c>
      <c r="H4530" s="39">
        <v>501.04998779296875</v>
      </c>
      <c r="I4530" s="39"/>
      <c r="J4530" s="39">
        <v>112.23999786376953</v>
      </c>
      <c r="K4530" s="39">
        <v>347.67001342773438</v>
      </c>
      <c r="L4530" s="39"/>
      <c r="M4530" s="39"/>
      <c r="N4530" s="39"/>
      <c r="O4530" s="39">
        <v>374.07000732421875</v>
      </c>
      <c r="P4530" s="39">
        <v>421.6300048828125</v>
      </c>
      <c r="Q4530" s="39">
        <v>368.41000366210938</v>
      </c>
      <c r="S4530" s="39">
        <v>325.6199951171875</v>
      </c>
      <c r="T4530" s="39">
        <v>48.450000762939453</v>
      </c>
    </row>
    <row r="4531" spans="1:20">
      <c r="A4531" s="1">
        <v>43511</v>
      </c>
      <c r="B4531" s="39">
        <v>899.3900146484375</v>
      </c>
      <c r="C4531" s="39"/>
      <c r="D4531" s="39">
        <v>219.00999450683594</v>
      </c>
      <c r="E4531" s="39">
        <v>272.57000732421875</v>
      </c>
      <c r="F4531" s="39">
        <v>422.77999877929688</v>
      </c>
      <c r="G4531" s="39">
        <v>182.24000549316406</v>
      </c>
      <c r="H4531" s="39">
        <v>495.60000610351563</v>
      </c>
      <c r="I4531" s="39"/>
      <c r="J4531" s="39">
        <v>114.73999786376953</v>
      </c>
      <c r="K4531" s="39">
        <v>356.1400146484375</v>
      </c>
      <c r="L4531" s="39"/>
      <c r="M4531" s="39"/>
      <c r="N4531" s="39"/>
      <c r="O4531" s="39">
        <v>374.35000610351563</v>
      </c>
      <c r="P4531" s="39">
        <v>417.85000610351563</v>
      </c>
      <c r="Q4531" s="39">
        <v>373.07000732421875</v>
      </c>
      <c r="S4531" s="39">
        <v>325.89999389648438</v>
      </c>
      <c r="T4531" s="39">
        <v>48.450000762939453</v>
      </c>
    </row>
    <row r="4532" spans="1:20">
      <c r="A4532" s="1">
        <v>43514</v>
      </c>
      <c r="B4532" s="39">
        <v>901.489990234375</v>
      </c>
      <c r="C4532" s="39"/>
      <c r="D4532" s="39">
        <v>217.83999633789063</v>
      </c>
      <c r="E4532" s="39">
        <v>272.64999389648438</v>
      </c>
      <c r="F4532" s="39">
        <v>425.8699951171875</v>
      </c>
      <c r="G4532" s="39">
        <v>184.05000305175781</v>
      </c>
      <c r="H4532" s="39">
        <v>507.54000854492188</v>
      </c>
      <c r="I4532" s="39"/>
      <c r="J4532" s="39">
        <v>119.44999694824219</v>
      </c>
      <c r="K4532" s="39">
        <v>363.23001098632813</v>
      </c>
      <c r="L4532" s="39"/>
      <c r="M4532" s="39"/>
      <c r="N4532" s="39"/>
      <c r="O4532" s="39">
        <v>378.3599853515625</v>
      </c>
      <c r="P4532" s="39">
        <v>418.5</v>
      </c>
      <c r="Q4532" s="39">
        <v>381.17999267578125</v>
      </c>
      <c r="S4532" s="39">
        <v>329.91000366210938</v>
      </c>
      <c r="T4532" s="39">
        <v>48.450000762939453</v>
      </c>
    </row>
    <row r="4533" spans="1:20">
      <c r="A4533" s="1">
        <v>43515</v>
      </c>
      <c r="B4533" s="39">
        <v>896.42999267578125</v>
      </c>
      <c r="C4533" s="39"/>
      <c r="D4533" s="39">
        <v>215.46000671386719</v>
      </c>
      <c r="E4533" s="39">
        <v>271.95999145507813</v>
      </c>
      <c r="F4533" s="39">
        <v>427.94000244140625</v>
      </c>
      <c r="G4533" s="39">
        <v>184.07000732421875</v>
      </c>
      <c r="H4533" s="39">
        <v>524.1300048828125</v>
      </c>
      <c r="I4533" s="39"/>
      <c r="J4533" s="39">
        <v>120.84999847412109</v>
      </c>
      <c r="K4533" s="39">
        <v>362.8599853515625</v>
      </c>
      <c r="L4533" s="39"/>
      <c r="M4533" s="39"/>
      <c r="N4533" s="39"/>
      <c r="O4533" s="39">
        <v>379.260009765625</v>
      </c>
      <c r="P4533" s="39">
        <v>416.75</v>
      </c>
      <c r="Q4533" s="39">
        <v>385.04998779296875</v>
      </c>
      <c r="S4533" s="39">
        <v>330.80999755859375</v>
      </c>
      <c r="T4533" s="39">
        <v>48.450000762939453</v>
      </c>
    </row>
    <row r="4534" spans="1:20">
      <c r="A4534" s="1">
        <v>43516</v>
      </c>
      <c r="B4534" s="39">
        <v>898.219970703125</v>
      </c>
      <c r="C4534" s="39"/>
      <c r="D4534" s="39">
        <v>209.8699951171875</v>
      </c>
      <c r="E4534" s="39">
        <v>271.33999633789063</v>
      </c>
      <c r="F4534" s="39">
        <v>426.32000732421875</v>
      </c>
      <c r="G4534" s="39">
        <v>182.05999755859375</v>
      </c>
      <c r="H4534" s="39">
        <v>505.26998901367188</v>
      </c>
      <c r="I4534" s="39"/>
      <c r="J4534" s="39">
        <v>123.05999755859375</v>
      </c>
      <c r="K4534" s="39">
        <v>361.26998901367188</v>
      </c>
      <c r="L4534" s="39"/>
      <c r="M4534" s="39"/>
      <c r="N4534" s="39"/>
      <c r="O4534" s="39">
        <v>376.27999877929688</v>
      </c>
      <c r="P4534" s="39">
        <v>415.77999877929688</v>
      </c>
      <c r="Q4534" s="39">
        <v>379.52999877929688</v>
      </c>
      <c r="S4534" s="39">
        <v>327.82998657226563</v>
      </c>
      <c r="T4534" s="39">
        <v>48.450000762939453</v>
      </c>
    </row>
    <row r="4535" spans="1:20">
      <c r="A4535" s="1">
        <v>43517</v>
      </c>
      <c r="B4535" s="39">
        <v>893.77001953125</v>
      </c>
      <c r="C4535" s="39"/>
      <c r="D4535" s="39">
        <v>209.08000183105469</v>
      </c>
      <c r="E4535" s="39">
        <v>270.489990234375</v>
      </c>
      <c r="F4535" s="39">
        <v>424.57000732421875</v>
      </c>
      <c r="G4535" s="39">
        <v>180.72999572753906</v>
      </c>
      <c r="H4535" s="39">
        <v>506.60000610351563</v>
      </c>
      <c r="I4535" s="39"/>
      <c r="J4535" s="39">
        <v>123.41999816894531</v>
      </c>
      <c r="K4535" s="39">
        <v>359.8800048828125</v>
      </c>
      <c r="L4535" s="39"/>
      <c r="M4535" s="39"/>
      <c r="N4535" s="39"/>
      <c r="O4535" s="39">
        <v>375.1400146484375</v>
      </c>
      <c r="P4535" s="39">
        <v>414.010009765625</v>
      </c>
      <c r="Q4535" s="39">
        <v>378.92001342773438</v>
      </c>
      <c r="S4535" s="39">
        <v>326.69000244140625</v>
      </c>
      <c r="T4535" s="39">
        <v>48.450000762939453</v>
      </c>
    </row>
    <row r="4536" spans="1:20">
      <c r="A4536" s="1">
        <v>43518</v>
      </c>
      <c r="B4536" s="39">
        <v>897.70001220703125</v>
      </c>
      <c r="C4536" s="39"/>
      <c r="D4536" s="39">
        <v>212.44999694824219</v>
      </c>
      <c r="E4536" s="39">
        <v>272.239990234375</v>
      </c>
      <c r="F4536" s="39">
        <v>420.32998657226563</v>
      </c>
      <c r="G4536" s="39">
        <v>184.08999633789063</v>
      </c>
      <c r="H4536" s="39">
        <v>515.030029296875</v>
      </c>
      <c r="I4536" s="39"/>
      <c r="J4536" s="39">
        <v>120.23000335693359</v>
      </c>
      <c r="K4536" s="39">
        <v>366.6400146484375</v>
      </c>
      <c r="L4536" s="39"/>
      <c r="M4536" s="39"/>
      <c r="N4536" s="39"/>
      <c r="O4536" s="39">
        <v>379.1400146484375</v>
      </c>
      <c r="P4536" s="39">
        <v>416.17999267578125</v>
      </c>
      <c r="Q4536" s="39">
        <v>385.3900146484375</v>
      </c>
      <c r="S4536" s="39">
        <v>330.69000244140625</v>
      </c>
      <c r="T4536" s="39">
        <v>48.450000762939453</v>
      </c>
    </row>
    <row r="4537" spans="1:20">
      <c r="A4537" s="1">
        <v>43521</v>
      </c>
      <c r="B4537" s="39">
        <v>893.91998291015625</v>
      </c>
      <c r="C4537" s="39"/>
      <c r="D4537" s="39">
        <v>219.22000122070313</v>
      </c>
      <c r="E4537" s="39">
        <v>270.60000610351563</v>
      </c>
      <c r="F4537" s="39">
        <v>411.94000244140625</v>
      </c>
      <c r="G4537" s="39">
        <v>183.10000610351563</v>
      </c>
      <c r="H4537" s="39">
        <v>516.25</v>
      </c>
      <c r="I4537" s="39"/>
      <c r="J4537" s="39">
        <v>114.83000183105469</v>
      </c>
      <c r="K4537" s="39">
        <v>362.32000732421875</v>
      </c>
      <c r="L4537" s="39"/>
      <c r="M4537" s="39"/>
      <c r="N4537" s="39"/>
      <c r="O4537" s="39">
        <v>377.1300048828125</v>
      </c>
      <c r="P4537" s="39">
        <v>414.91000366210938</v>
      </c>
      <c r="Q4537" s="39">
        <v>382.33999633789063</v>
      </c>
      <c r="S4537" s="39">
        <v>328.67999267578125</v>
      </c>
      <c r="T4537" s="39">
        <v>48.450000762939453</v>
      </c>
    </row>
    <row r="4538" spans="1:20">
      <c r="A4538" s="1">
        <v>43522</v>
      </c>
      <c r="B4538" s="39">
        <v>896.22998046875</v>
      </c>
      <c r="C4538" s="39"/>
      <c r="D4538" s="39">
        <v>217.25999450683594</v>
      </c>
      <c r="E4538" s="39">
        <v>271.14999389648438</v>
      </c>
      <c r="F4538" s="39">
        <v>410.489990234375</v>
      </c>
      <c r="G4538" s="39">
        <v>183.10000610351563</v>
      </c>
      <c r="H4538" s="39">
        <v>500.16000366210938</v>
      </c>
      <c r="I4538" s="39"/>
      <c r="J4538" s="39">
        <v>113.63999938964844</v>
      </c>
      <c r="K4538" s="39">
        <v>365.67999267578125</v>
      </c>
      <c r="L4538" s="39"/>
      <c r="M4538" s="39"/>
      <c r="N4538" s="39"/>
      <c r="O4538" s="39">
        <v>376.55999755859375</v>
      </c>
      <c r="P4538" s="39">
        <v>415.30999755859375</v>
      </c>
      <c r="Q4538" s="39">
        <v>380.66000366210938</v>
      </c>
      <c r="S4538" s="39">
        <v>328.1099853515625</v>
      </c>
      <c r="T4538" s="39">
        <v>48.450000762939453</v>
      </c>
    </row>
    <row r="4539" spans="1:20">
      <c r="A4539" s="1">
        <v>43523</v>
      </c>
      <c r="B4539" s="39">
        <v>890.6199951171875</v>
      </c>
      <c r="C4539" s="39"/>
      <c r="D4539" s="39">
        <v>217.32000732421875</v>
      </c>
      <c r="E4539" s="39">
        <v>272.239990234375</v>
      </c>
      <c r="F4539" s="39">
        <v>408.48001098632813</v>
      </c>
      <c r="G4539" s="39">
        <v>157.91000366210938</v>
      </c>
      <c r="H4539" s="39">
        <v>518.55999755859375</v>
      </c>
      <c r="I4539" s="39"/>
      <c r="J4539" s="39">
        <v>118.63999938964844</v>
      </c>
      <c r="K4539" s="39">
        <v>364.29000854492188</v>
      </c>
      <c r="L4539" s="39"/>
      <c r="M4539" s="39"/>
      <c r="N4539" s="39"/>
      <c r="O4539" s="39">
        <v>377.27999877929688</v>
      </c>
      <c r="P4539" s="39">
        <v>413.20001220703125</v>
      </c>
      <c r="Q4539" s="39">
        <v>384.51998901367188</v>
      </c>
      <c r="S4539" s="39">
        <v>328.82998657226563</v>
      </c>
      <c r="T4539" s="39">
        <v>48.450000762939453</v>
      </c>
    </row>
    <row r="4540" spans="1:20">
      <c r="A4540" s="1">
        <v>43524</v>
      </c>
      <c r="B4540" s="39">
        <v>868.72998046875</v>
      </c>
      <c r="C4540" s="39"/>
      <c r="D4540" s="39">
        <v>215.11000061035156</v>
      </c>
      <c r="E4540" s="39">
        <v>268.8900146484375</v>
      </c>
      <c r="F4540" s="39">
        <v>409.76998901367188</v>
      </c>
      <c r="G4540" s="39">
        <v>156.96000671386719</v>
      </c>
      <c r="H4540" s="39">
        <v>516.72998046875</v>
      </c>
      <c r="I4540" s="39"/>
      <c r="J4540" s="39">
        <v>116.33999633789063</v>
      </c>
      <c r="K4540" s="39">
        <v>365.77999877929688</v>
      </c>
      <c r="L4540" s="39"/>
      <c r="M4540" s="39"/>
      <c r="N4540" s="39"/>
      <c r="O4540" s="39">
        <v>374.010009765625</v>
      </c>
      <c r="P4540" s="39">
        <v>406.10000610351563</v>
      </c>
      <c r="Q4540" s="39">
        <v>384.94000244140625</v>
      </c>
      <c r="S4540" s="39">
        <v>325.55999755859375</v>
      </c>
      <c r="T4540" s="39">
        <v>48.450000762939453</v>
      </c>
    </row>
    <row r="4541" spans="1:20">
      <c r="A4541" s="1">
        <v>43525</v>
      </c>
      <c r="B4541" s="39">
        <v>868.92999267578125</v>
      </c>
      <c r="C4541" s="39"/>
      <c r="D4541" s="39">
        <v>218.61000061035156</v>
      </c>
      <c r="E4541" s="39">
        <v>269.95999145507813</v>
      </c>
      <c r="F4541" s="39">
        <v>407.82998657226563</v>
      </c>
      <c r="G4541" s="39">
        <v>141.3699951171875</v>
      </c>
      <c r="H4541" s="39">
        <v>509.5</v>
      </c>
      <c r="I4541" s="39"/>
      <c r="J4541" s="39">
        <v>118.86000061035156</v>
      </c>
      <c r="K4541" s="39">
        <v>361.67001342773438</v>
      </c>
      <c r="L4541" s="39"/>
      <c r="M4541" s="39"/>
      <c r="N4541" s="39"/>
      <c r="O4541" s="39">
        <v>372.1199951171875</v>
      </c>
      <c r="P4541" s="39">
        <v>406.33999633789063</v>
      </c>
      <c r="Q4541" s="39">
        <v>380.54000854492188</v>
      </c>
      <c r="S4541" s="39">
        <v>323.67001342773438</v>
      </c>
      <c r="T4541" s="39">
        <v>48.450000762939453</v>
      </c>
    </row>
    <row r="4542" spans="1:20">
      <c r="A4542" s="1">
        <v>43528</v>
      </c>
      <c r="B4542" s="39">
        <v>866.67999267578125</v>
      </c>
      <c r="C4542" s="39"/>
      <c r="D4542" s="39">
        <v>210.19999694824219</v>
      </c>
      <c r="E4542" s="39">
        <v>271.94000244140625</v>
      </c>
      <c r="F4542" s="39">
        <v>417.1400146484375</v>
      </c>
      <c r="G4542" s="39">
        <v>147.78999328613281</v>
      </c>
      <c r="H4542" s="39">
        <v>514.3599853515625</v>
      </c>
      <c r="I4542" s="39"/>
      <c r="J4542" s="39">
        <v>120.62000274658203</v>
      </c>
      <c r="K4542" s="39">
        <v>368.10000610351563</v>
      </c>
      <c r="L4542" s="39"/>
      <c r="M4542" s="39"/>
      <c r="N4542" s="39"/>
      <c r="O4542" s="39">
        <v>374.76998901367188</v>
      </c>
      <c r="P4542" s="39">
        <v>406.44000244140625</v>
      </c>
      <c r="Q4542" s="39">
        <v>386.260009765625</v>
      </c>
      <c r="S4542" s="39">
        <v>326.32000732421875</v>
      </c>
      <c r="T4542" s="39">
        <v>48.450000762939453</v>
      </c>
    </row>
    <row r="4543" spans="1:20">
      <c r="A4543" s="1">
        <v>43529</v>
      </c>
      <c r="B4543" s="39">
        <v>842.3499755859375</v>
      </c>
      <c r="C4543" s="39"/>
      <c r="D4543" s="39">
        <v>214.69999694824219</v>
      </c>
      <c r="E4543" s="39">
        <v>271.72000122070313</v>
      </c>
      <c r="F4543" s="39">
        <v>415.07998657226563</v>
      </c>
      <c r="G4543" s="39">
        <v>148.53999328613281</v>
      </c>
      <c r="H4543" s="39">
        <v>511.58999633789063</v>
      </c>
      <c r="I4543" s="39"/>
      <c r="J4543" s="39">
        <v>123.18000030517578</v>
      </c>
      <c r="K4543" s="39">
        <v>361.739990234375</v>
      </c>
      <c r="L4543" s="39"/>
      <c r="M4543" s="39"/>
      <c r="N4543" s="39"/>
      <c r="O4543" s="39">
        <v>370</v>
      </c>
      <c r="P4543" s="39">
        <v>401.20001220703125</v>
      </c>
      <c r="Q4543" s="39">
        <v>381.39999389648438</v>
      </c>
      <c r="S4543" s="39">
        <v>321.54998779296875</v>
      </c>
      <c r="T4543" s="39">
        <v>48.450000762939453</v>
      </c>
    </row>
    <row r="4544" spans="1:20">
      <c r="A4544" s="1">
        <v>43530</v>
      </c>
      <c r="B4544" s="39">
        <v>836.8499755859375</v>
      </c>
      <c r="C4544" s="39"/>
      <c r="D4544" s="39">
        <v>213.60000610351563</v>
      </c>
      <c r="E4544" s="39">
        <v>270.70001220703125</v>
      </c>
      <c r="F4544" s="39">
        <v>418.83999633789063</v>
      </c>
      <c r="G4544" s="39">
        <v>157.47000122070313</v>
      </c>
      <c r="H4544" s="39">
        <v>530.16998291015625</v>
      </c>
      <c r="I4544" s="39"/>
      <c r="J4544" s="39">
        <v>137.6300048828125</v>
      </c>
      <c r="K4544" s="39">
        <v>362.8699951171875</v>
      </c>
      <c r="L4544" s="39"/>
      <c r="M4544" s="39"/>
      <c r="N4544" s="39"/>
      <c r="O4544" s="39">
        <v>372.239990234375</v>
      </c>
      <c r="P4544" s="39">
        <v>399.92001342773438</v>
      </c>
      <c r="Q4544" s="39">
        <v>387.70999145507813</v>
      </c>
      <c r="S4544" s="39">
        <v>323.79000854492188</v>
      </c>
      <c r="T4544" s="39">
        <v>48.450000762939453</v>
      </c>
    </row>
    <row r="4545" spans="1:20">
      <c r="A4545" s="1">
        <v>43531</v>
      </c>
      <c r="B4545" s="39">
        <v>852.94000244140625</v>
      </c>
      <c r="C4545" s="39"/>
      <c r="D4545" s="39">
        <v>215.10000610351563</v>
      </c>
      <c r="E4545" s="39">
        <v>276.72000122070313</v>
      </c>
      <c r="F4545" s="39">
        <v>416.95999145507813</v>
      </c>
      <c r="G4545" s="39">
        <v>153.05000305175781</v>
      </c>
      <c r="H4545" s="39">
        <v>539.59002685546875</v>
      </c>
      <c r="I4545" s="39"/>
      <c r="J4545" s="39">
        <v>138.8699951171875</v>
      </c>
      <c r="K4545" s="39">
        <v>362.91000366210938</v>
      </c>
      <c r="L4545" s="39"/>
      <c r="M4545" s="39"/>
      <c r="N4545" s="39"/>
      <c r="O4545" s="39">
        <v>376.57998657226563</v>
      </c>
      <c r="P4545" s="39">
        <v>406.54998779296875</v>
      </c>
      <c r="Q4545" s="39">
        <v>390.1099853515625</v>
      </c>
      <c r="S4545" s="39">
        <v>328.1300048828125</v>
      </c>
      <c r="T4545" s="39">
        <v>48.450000762939453</v>
      </c>
    </row>
    <row r="4546" spans="1:20">
      <c r="A4546" s="1">
        <v>43532</v>
      </c>
      <c r="B4546" s="39">
        <v>854.27001953125</v>
      </c>
      <c r="C4546" s="39"/>
      <c r="D4546" s="39">
        <v>211.6300048828125</v>
      </c>
      <c r="E4546" s="39">
        <v>277.20001220703125</v>
      </c>
      <c r="F4546" s="39">
        <v>423.54998779296875</v>
      </c>
      <c r="G4546" s="39">
        <v>168.16000366210938</v>
      </c>
      <c r="H4546" s="39">
        <v>545.22998046875</v>
      </c>
      <c r="I4546" s="39"/>
      <c r="J4546" s="39">
        <v>136.47999572753906</v>
      </c>
      <c r="K4546" s="39">
        <v>354.25</v>
      </c>
      <c r="L4546" s="39"/>
      <c r="M4546" s="39"/>
      <c r="N4546" s="39"/>
      <c r="O4546" s="39">
        <v>375</v>
      </c>
      <c r="P4546" s="39">
        <v>407.739990234375</v>
      </c>
      <c r="Q4546" s="39">
        <v>385.3599853515625</v>
      </c>
      <c r="S4546" s="39">
        <v>326.54998779296875</v>
      </c>
      <c r="T4546" s="39">
        <v>48.450000762939453</v>
      </c>
    </row>
    <row r="4547" spans="1:20">
      <c r="A4547" s="1">
        <v>43535</v>
      </c>
      <c r="B4547" s="39">
        <v>851.1400146484375</v>
      </c>
      <c r="C4547" s="39"/>
      <c r="D4547" s="39">
        <v>211.22000122070313</v>
      </c>
      <c r="E4547" s="39">
        <v>272.91000366210938</v>
      </c>
      <c r="F4547" s="39">
        <v>422.42001342773438</v>
      </c>
      <c r="G4547" s="39">
        <v>163.77000427246094</v>
      </c>
      <c r="H4547" s="39">
        <v>535.70001220703125</v>
      </c>
      <c r="I4547" s="39"/>
      <c r="J4547" s="39">
        <v>137.5</v>
      </c>
      <c r="K4547" s="39">
        <v>353.42999267578125</v>
      </c>
      <c r="L4547" s="39"/>
      <c r="M4547" s="39"/>
      <c r="N4547" s="39"/>
      <c r="O4547" s="39">
        <v>372.16000366210938</v>
      </c>
      <c r="P4547" s="39">
        <v>404.54998779296875</v>
      </c>
      <c r="Q4547" s="39">
        <v>382.55999755859375</v>
      </c>
      <c r="S4547" s="39">
        <v>323.70999145507813</v>
      </c>
      <c r="T4547" s="39">
        <v>48.450000762939453</v>
      </c>
    </row>
    <row r="4548" spans="1:20">
      <c r="A4548" s="1">
        <v>43536</v>
      </c>
      <c r="B4548" s="39">
        <v>877.20001220703125</v>
      </c>
      <c r="C4548" s="39"/>
      <c r="D4548" s="39">
        <v>209.75999450683594</v>
      </c>
      <c r="E4548" s="39">
        <v>272.739990234375</v>
      </c>
      <c r="F4548" s="39">
        <v>423.17999267578125</v>
      </c>
      <c r="G4548" s="39">
        <v>164.63999938964844</v>
      </c>
      <c r="H4548" s="39">
        <v>549</v>
      </c>
      <c r="I4548" s="39"/>
      <c r="J4548" s="39">
        <v>137.1199951171875</v>
      </c>
      <c r="K4548" s="39">
        <v>360.3900146484375</v>
      </c>
      <c r="L4548" s="39"/>
      <c r="M4548" s="39"/>
      <c r="N4548" s="39"/>
      <c r="O4548" s="39">
        <v>378.69000244140625</v>
      </c>
      <c r="P4548" s="39">
        <v>410.45999145507813</v>
      </c>
      <c r="Q4548" s="39">
        <v>390.54000854492188</v>
      </c>
      <c r="S4548" s="39">
        <v>330.239990234375</v>
      </c>
      <c r="T4548" s="39">
        <v>48.450000762939453</v>
      </c>
    </row>
    <row r="4549" spans="1:20">
      <c r="A4549" s="1">
        <v>43537</v>
      </c>
      <c r="B4549" s="39">
        <v>872.34002685546875</v>
      </c>
      <c r="C4549" s="39"/>
      <c r="D4549" s="39">
        <v>212.3699951171875</v>
      </c>
      <c r="E4549" s="39">
        <v>272.73001098632813</v>
      </c>
      <c r="F4549" s="39">
        <v>421.79998779296875</v>
      </c>
      <c r="G4549" s="39">
        <v>167.52000427246094</v>
      </c>
      <c r="H4549" s="39">
        <v>540.010009765625</v>
      </c>
      <c r="I4549" s="39"/>
      <c r="J4549" s="39">
        <v>120.68000030517578</v>
      </c>
      <c r="K4549" s="39">
        <v>358.57000732421875</v>
      </c>
      <c r="L4549" s="39"/>
      <c r="M4549" s="39"/>
      <c r="N4549" s="39"/>
      <c r="O4549" s="39">
        <v>376.260009765625</v>
      </c>
      <c r="P4549" s="39">
        <v>409.760009765625</v>
      </c>
      <c r="Q4549" s="39">
        <v>385.95001220703125</v>
      </c>
      <c r="S4549" s="39">
        <v>327.80999755859375</v>
      </c>
      <c r="T4549" s="39">
        <v>48.450000762939453</v>
      </c>
    </row>
    <row r="4550" spans="1:20">
      <c r="A4550" s="1">
        <v>43538</v>
      </c>
      <c r="B4550" s="39">
        <v>876.780029296875</v>
      </c>
      <c r="C4550" s="39"/>
      <c r="D4550" s="39">
        <v>215.47000122070313</v>
      </c>
      <c r="E4550" s="39">
        <v>273.05999755859375</v>
      </c>
      <c r="F4550" s="39">
        <v>421.260009765625</v>
      </c>
      <c r="G4550" s="39">
        <v>177.6300048828125</v>
      </c>
      <c r="H4550" s="39">
        <v>538.9000244140625</v>
      </c>
      <c r="I4550" s="39"/>
      <c r="J4550" s="39">
        <v>123.66000366210938</v>
      </c>
      <c r="K4550" s="39">
        <v>360.41000366210938</v>
      </c>
      <c r="L4550" s="39"/>
      <c r="M4550" s="39"/>
      <c r="N4550" s="39"/>
      <c r="O4550" s="39">
        <v>377.85000610351563</v>
      </c>
      <c r="P4550" s="39">
        <v>411.89999389648438</v>
      </c>
      <c r="Q4550" s="39">
        <v>387.16000366210938</v>
      </c>
      <c r="S4550" s="39">
        <v>329.39999389648438</v>
      </c>
      <c r="T4550" s="39">
        <v>48.450000762939453</v>
      </c>
    </row>
    <row r="4551" spans="1:20">
      <c r="A4551" s="1">
        <v>43539</v>
      </c>
      <c r="B4551" s="39">
        <v>861.8800048828125</v>
      </c>
      <c r="C4551" s="39"/>
      <c r="D4551" s="39">
        <v>215.58000183105469</v>
      </c>
      <c r="E4551" s="39">
        <v>275.54000854492188</v>
      </c>
      <c r="F4551" s="39">
        <v>420.29000854492188</v>
      </c>
      <c r="G4551" s="39">
        <v>176.38999938964844</v>
      </c>
      <c r="H4551" s="39">
        <v>528.79998779296875</v>
      </c>
      <c r="I4551" s="39"/>
      <c r="J4551" s="39">
        <v>120.34999847412109</v>
      </c>
      <c r="K4551" s="39">
        <v>373.92999267578125</v>
      </c>
      <c r="L4551" s="39"/>
      <c r="M4551" s="39"/>
      <c r="N4551" s="39"/>
      <c r="O4551" s="39">
        <v>379.67999267578125</v>
      </c>
      <c r="P4551" s="39">
        <v>409.5</v>
      </c>
      <c r="Q4551" s="39">
        <v>393.75</v>
      </c>
      <c r="S4551" s="39">
        <v>331.23001098632813</v>
      </c>
      <c r="T4551" s="39">
        <v>48.450000762939453</v>
      </c>
    </row>
    <row r="4552" spans="1:20">
      <c r="A4552" s="1">
        <v>43542</v>
      </c>
      <c r="B4552" s="39">
        <v>868.70001220703125</v>
      </c>
      <c r="C4552" s="39"/>
      <c r="D4552" s="39">
        <v>216.46000671386719</v>
      </c>
      <c r="E4552" s="39">
        <v>280.3900146484375</v>
      </c>
      <c r="F4552" s="39">
        <v>424.20001220703125</v>
      </c>
      <c r="G4552" s="39">
        <v>173.63999938964844</v>
      </c>
      <c r="H4552" s="39">
        <v>528.19000244140625</v>
      </c>
      <c r="I4552" s="39"/>
      <c r="J4552" s="39">
        <v>119.36000061035156</v>
      </c>
      <c r="K4552" s="39">
        <v>365.77999877929688</v>
      </c>
      <c r="L4552" s="39"/>
      <c r="M4552" s="39"/>
      <c r="N4552" s="39"/>
      <c r="O4552" s="39">
        <v>379.1199951171875</v>
      </c>
      <c r="P4552" s="39">
        <v>413.760009765625</v>
      </c>
      <c r="Q4552" s="39">
        <v>387.94000244140625</v>
      </c>
      <c r="S4552" s="39">
        <v>330.67001342773438</v>
      </c>
      <c r="T4552" s="39">
        <v>48.450000762939453</v>
      </c>
    </row>
    <row r="4553" spans="1:20">
      <c r="A4553" s="1">
        <v>43543</v>
      </c>
      <c r="B4553" s="39">
        <v>868.3699951171875</v>
      </c>
      <c r="C4553" s="39"/>
      <c r="D4553" s="39">
        <v>213.53999328613281</v>
      </c>
      <c r="E4553" s="39">
        <v>281.3599853515625</v>
      </c>
      <c r="F4553" s="39">
        <v>417.82000732421875</v>
      </c>
      <c r="G4553" s="39">
        <v>175.3699951171875</v>
      </c>
      <c r="H4553" s="39">
        <v>515.3599853515625</v>
      </c>
      <c r="I4553" s="39"/>
      <c r="J4553" s="39">
        <v>118.40000152587891</v>
      </c>
      <c r="K4553" s="39">
        <v>363.79000854492188</v>
      </c>
      <c r="L4553" s="39"/>
      <c r="M4553" s="39"/>
      <c r="N4553" s="39"/>
      <c r="O4553" s="39">
        <v>376.83999633789063</v>
      </c>
      <c r="P4553" s="39">
        <v>413.33999633789063</v>
      </c>
      <c r="Q4553" s="39">
        <v>383.3900146484375</v>
      </c>
      <c r="S4553" s="39">
        <v>328.3900146484375</v>
      </c>
      <c r="T4553" s="39">
        <v>48.450000762939453</v>
      </c>
    </row>
    <row r="4554" spans="1:20">
      <c r="A4554" s="1">
        <v>43544</v>
      </c>
      <c r="B4554" s="39">
        <v>871.17999267578125</v>
      </c>
      <c r="C4554" s="39"/>
      <c r="D4554" s="39">
        <v>212.77000427246094</v>
      </c>
      <c r="E4554" s="39">
        <v>284.01998901367188</v>
      </c>
      <c r="F4554" s="39">
        <v>418.91000366210938</v>
      </c>
      <c r="G4554" s="39">
        <v>186.71000671386719</v>
      </c>
      <c r="H4554" s="39">
        <v>502.6400146484375</v>
      </c>
      <c r="I4554" s="39"/>
      <c r="J4554" s="39">
        <v>119.22000122070313</v>
      </c>
      <c r="K4554" s="39">
        <v>365.52999877929688</v>
      </c>
      <c r="L4554" s="39"/>
      <c r="M4554" s="39"/>
      <c r="N4554" s="39"/>
      <c r="O4554" s="39">
        <v>377.20001220703125</v>
      </c>
      <c r="P4554" s="39">
        <v>415.79998779296875</v>
      </c>
      <c r="Q4554" s="39">
        <v>381.54998779296875</v>
      </c>
      <c r="S4554" s="39">
        <v>328.75</v>
      </c>
      <c r="T4554" s="39">
        <v>48.450000762939453</v>
      </c>
    </row>
    <row r="4555" spans="1:20">
      <c r="A4555" s="1">
        <v>43545</v>
      </c>
      <c r="B4555" s="39">
        <v>869.1099853515625</v>
      </c>
      <c r="C4555" s="39"/>
      <c r="D4555" s="39">
        <v>207.05000305175781</v>
      </c>
      <c r="E4555" s="39">
        <v>284.760009765625</v>
      </c>
      <c r="F4555" s="39">
        <v>418.58999633789063</v>
      </c>
      <c r="G4555" s="39">
        <v>188.67999267578125</v>
      </c>
      <c r="H4555" s="39">
        <v>507.45001220703125</v>
      </c>
      <c r="I4555" s="39"/>
      <c r="J4555" s="39">
        <v>117.05000305175781</v>
      </c>
      <c r="K4555" s="39">
        <v>363.60000610351563</v>
      </c>
      <c r="L4555" s="39"/>
      <c r="M4555" s="39"/>
      <c r="N4555" s="39"/>
      <c r="O4555" s="39">
        <v>376.60000610351563</v>
      </c>
      <c r="P4555" s="39">
        <v>414.8599853515625</v>
      </c>
      <c r="Q4555" s="39">
        <v>381.239990234375</v>
      </c>
      <c r="S4555" s="39">
        <v>328.14999389648438</v>
      </c>
      <c r="T4555" s="39">
        <v>48.450000762939453</v>
      </c>
    </row>
    <row r="4556" spans="1:20">
      <c r="A4556" s="1">
        <v>43546</v>
      </c>
      <c r="B4556" s="39">
        <v>889.8900146484375</v>
      </c>
      <c r="C4556" s="39"/>
      <c r="D4556" s="39">
        <v>207.24000549316406</v>
      </c>
      <c r="E4556" s="39">
        <v>282.76998901367188</v>
      </c>
      <c r="F4556" s="39">
        <v>418.54998779296875</v>
      </c>
      <c r="G4556" s="39">
        <v>190.38999938964844</v>
      </c>
      <c r="H4556" s="39">
        <v>518.739990234375</v>
      </c>
      <c r="I4556" s="39"/>
      <c r="J4556" s="39">
        <v>122.33999633789063</v>
      </c>
      <c r="K4556" s="39">
        <v>356.33999633789063</v>
      </c>
      <c r="L4556" s="39"/>
      <c r="M4556" s="39"/>
      <c r="N4556" s="39"/>
      <c r="O4556" s="39">
        <v>377.70999145507813</v>
      </c>
      <c r="P4556" s="39">
        <v>418.8699951171875</v>
      </c>
      <c r="Q4556" s="39">
        <v>379.3699951171875</v>
      </c>
      <c r="S4556" s="39">
        <v>329.260009765625</v>
      </c>
      <c r="T4556" s="39">
        <v>48.450000762939453</v>
      </c>
    </row>
    <row r="4557" spans="1:20">
      <c r="A4557" s="1">
        <v>43549</v>
      </c>
      <c r="B4557" s="39">
        <v>894.15997314453125</v>
      </c>
      <c r="C4557" s="39"/>
      <c r="D4557" s="39">
        <v>217.91000366210938</v>
      </c>
      <c r="E4557" s="39">
        <v>283.20001220703125</v>
      </c>
      <c r="F4557" s="39">
        <v>415.739990234375</v>
      </c>
      <c r="G4557" s="39">
        <v>195.14999389648438</v>
      </c>
      <c r="H4557" s="39">
        <v>504.73001098632813</v>
      </c>
      <c r="I4557" s="39"/>
      <c r="J4557" s="39">
        <v>120.13999938964844</v>
      </c>
      <c r="K4557" s="39">
        <v>357.17999267578125</v>
      </c>
      <c r="L4557" s="39"/>
      <c r="M4557" s="39"/>
      <c r="N4557" s="39"/>
      <c r="O4557" s="39">
        <v>377.77999877929688</v>
      </c>
      <c r="P4557" s="39">
        <v>421.77999877929688</v>
      </c>
      <c r="Q4557" s="39">
        <v>376.3900146484375</v>
      </c>
      <c r="S4557" s="39">
        <v>329.32998657226563</v>
      </c>
      <c r="T4557" s="39">
        <v>48.450000762939453</v>
      </c>
    </row>
    <row r="4558" spans="1:20">
      <c r="A4558" s="1">
        <v>43550</v>
      </c>
      <c r="B4558" s="39">
        <v>879.54998779296875</v>
      </c>
      <c r="C4558" s="39"/>
      <c r="D4558" s="39">
        <v>220.41999816894531</v>
      </c>
      <c r="E4558" s="39">
        <v>279.57998657226563</v>
      </c>
      <c r="F4558" s="39">
        <v>420.23001098632813</v>
      </c>
      <c r="G4558" s="39">
        <v>191.3800048828125</v>
      </c>
      <c r="H4558" s="39">
        <v>514.44000244140625</v>
      </c>
      <c r="I4558" s="39"/>
      <c r="J4558" s="39">
        <v>119.65000152587891</v>
      </c>
      <c r="K4558" s="39">
        <v>357.55999755859375</v>
      </c>
      <c r="L4558" s="39"/>
      <c r="M4558" s="39"/>
      <c r="N4558" s="39"/>
      <c r="O4558" s="39">
        <v>376.67001342773438</v>
      </c>
      <c r="P4558" s="39">
        <v>417.10000610351563</v>
      </c>
      <c r="Q4558" s="39">
        <v>378.98001098632813</v>
      </c>
      <c r="S4558" s="39">
        <v>328.22000122070313</v>
      </c>
      <c r="T4558" s="39">
        <v>48.450000762939453</v>
      </c>
    </row>
    <row r="4559" spans="1:20">
      <c r="A4559" s="1">
        <v>43551</v>
      </c>
      <c r="B4559" s="39">
        <v>886.20001220703125</v>
      </c>
      <c r="C4559" s="39"/>
      <c r="D4559" s="39">
        <v>220.8699951171875</v>
      </c>
      <c r="E4559" s="39">
        <v>279.010009765625</v>
      </c>
      <c r="F4559" s="39">
        <v>421.91000366210938</v>
      </c>
      <c r="G4559" s="39">
        <v>188.61000061035156</v>
      </c>
      <c r="H4559" s="39">
        <v>519.77001953125</v>
      </c>
      <c r="I4559" s="39"/>
      <c r="J4559" s="39">
        <v>109.01999664306641</v>
      </c>
      <c r="K4559" s="39">
        <v>358.1300048828125</v>
      </c>
      <c r="L4559" s="39"/>
      <c r="M4559" s="39"/>
      <c r="N4559" s="39"/>
      <c r="O4559" s="39">
        <v>377.75</v>
      </c>
      <c r="P4559" s="39">
        <v>418.44000244140625</v>
      </c>
      <c r="Q4559" s="39">
        <v>379.91000366210938</v>
      </c>
      <c r="S4559" s="39">
        <v>329.29998779296875</v>
      </c>
      <c r="T4559" s="39">
        <v>48.450000762939453</v>
      </c>
    </row>
    <row r="4560" spans="1:20">
      <c r="A4560" s="1">
        <v>43552</v>
      </c>
      <c r="B4560" s="39">
        <v>891.25</v>
      </c>
      <c r="C4560" s="39"/>
      <c r="D4560" s="39">
        <v>226.16000366210938</v>
      </c>
      <c r="E4560" s="39">
        <v>277.45001220703125</v>
      </c>
      <c r="F4560" s="39">
        <v>423.739990234375</v>
      </c>
      <c r="G4560" s="39">
        <v>188.53999328613281</v>
      </c>
      <c r="H4560" s="39">
        <v>517.280029296875</v>
      </c>
      <c r="I4560" s="39"/>
      <c r="J4560" s="39">
        <v>108.51999664306641</v>
      </c>
      <c r="K4560" s="39">
        <v>360.14999389648438</v>
      </c>
      <c r="L4560" s="39"/>
      <c r="M4560" s="39"/>
      <c r="N4560" s="39"/>
      <c r="O4560" s="39">
        <v>378.760009765625</v>
      </c>
      <c r="P4560" s="39">
        <v>419.80999755859375</v>
      </c>
      <c r="Q4560" s="39">
        <v>380.66000366210938</v>
      </c>
      <c r="S4560" s="39">
        <v>330.30999755859375</v>
      </c>
      <c r="T4560" s="39">
        <v>48.450000762939453</v>
      </c>
    </row>
    <row r="4561" spans="1:20">
      <c r="A4561" s="1">
        <v>43553</v>
      </c>
      <c r="B4561" s="39">
        <v>900.53997802734375</v>
      </c>
      <c r="C4561" s="39"/>
      <c r="D4561" s="39">
        <v>229.24000549316406</v>
      </c>
      <c r="E4561" s="39">
        <v>277.72000122070313</v>
      </c>
      <c r="F4561" s="39">
        <v>424.72000122070313</v>
      </c>
      <c r="G4561" s="39">
        <v>182.35000610351563</v>
      </c>
      <c r="H4561" s="39">
        <v>520.27001953125</v>
      </c>
      <c r="I4561" s="39"/>
      <c r="J4561" s="39">
        <v>104.63999938964844</v>
      </c>
      <c r="K4561" s="39">
        <v>367.23001098632813</v>
      </c>
      <c r="L4561" s="39"/>
      <c r="M4561" s="39"/>
      <c r="N4561" s="39"/>
      <c r="O4561" s="39">
        <v>382.44000244140625</v>
      </c>
      <c r="P4561" s="39">
        <v>422.3800048828125</v>
      </c>
      <c r="Q4561" s="39">
        <v>385.98001098632813</v>
      </c>
      <c r="S4561" s="39">
        <v>333.989990234375</v>
      </c>
      <c r="T4561" s="39">
        <v>48.450000762939453</v>
      </c>
    </row>
    <row r="4562" spans="1:20">
      <c r="A4562" s="1">
        <v>43556</v>
      </c>
      <c r="B4562" s="39">
        <v>889.760009765625</v>
      </c>
      <c r="C4562" s="39"/>
      <c r="D4562" s="39">
        <v>225.05000305175781</v>
      </c>
      <c r="E4562" s="39">
        <v>275.32998657226563</v>
      </c>
      <c r="F4562" s="39">
        <v>425.19000244140625</v>
      </c>
      <c r="G4562" s="39">
        <v>182.77000427246094</v>
      </c>
      <c r="H4562" s="39">
        <v>524.42999267578125</v>
      </c>
      <c r="I4562" s="39"/>
      <c r="J4562" s="39">
        <v>103.90000152587891</v>
      </c>
      <c r="K4562" s="39">
        <v>369.66000366210938</v>
      </c>
      <c r="L4562" s="39"/>
      <c r="M4562" s="39"/>
      <c r="N4562" s="39"/>
      <c r="O4562" s="39">
        <v>381.52999877929688</v>
      </c>
      <c r="P4562" s="39">
        <v>418.07998657226563</v>
      </c>
      <c r="Q4562" s="39">
        <v>388.6099853515625</v>
      </c>
      <c r="S4562" s="39">
        <v>333.07998657226563</v>
      </c>
      <c r="T4562" s="39">
        <v>48.450000762939453</v>
      </c>
    </row>
    <row r="4563" spans="1:20">
      <c r="A4563" s="1">
        <v>43557</v>
      </c>
      <c r="B4563" s="39">
        <v>901.260009765625</v>
      </c>
      <c r="C4563" s="39"/>
      <c r="D4563" s="39">
        <v>225.49000549316406</v>
      </c>
      <c r="E4563" s="39">
        <v>277.3599853515625</v>
      </c>
      <c r="F4563" s="39">
        <v>429.52999877929688</v>
      </c>
      <c r="G4563" s="39">
        <v>183.05000305175781</v>
      </c>
      <c r="H4563" s="39">
        <v>514.77001953125</v>
      </c>
      <c r="I4563" s="39"/>
      <c r="J4563" s="39">
        <v>100.90000152587891</v>
      </c>
      <c r="K4563" s="39">
        <v>372.8800048828125</v>
      </c>
      <c r="L4563" s="39"/>
      <c r="M4563" s="39"/>
      <c r="N4563" s="39"/>
      <c r="O4563" s="39">
        <v>383.3699951171875</v>
      </c>
      <c r="P4563" s="39">
        <v>422.16000366210938</v>
      </c>
      <c r="Q4563" s="39">
        <v>388.25</v>
      </c>
      <c r="S4563" s="39">
        <v>334.92001342773438</v>
      </c>
      <c r="T4563" s="39">
        <v>48.450000762939453</v>
      </c>
    </row>
    <row r="4564" spans="1:20">
      <c r="A4564" s="1">
        <v>43558</v>
      </c>
      <c r="B4564" s="39">
        <v>893.07000732421875</v>
      </c>
      <c r="C4564" s="39"/>
      <c r="D4564" s="39">
        <v>224.25999450683594</v>
      </c>
      <c r="E4564" s="39">
        <v>277.47000122070313</v>
      </c>
      <c r="F4564" s="39">
        <v>426.92999267578125</v>
      </c>
      <c r="G4564" s="39">
        <v>181.74000549316406</v>
      </c>
      <c r="H4564" s="39">
        <v>510.14999389648438</v>
      </c>
      <c r="I4564" s="39"/>
      <c r="J4564" s="39">
        <v>105.56999969482422</v>
      </c>
      <c r="K4564" s="39">
        <v>368.35000610351563</v>
      </c>
      <c r="L4564" s="39"/>
      <c r="M4564" s="39"/>
      <c r="N4564" s="39"/>
      <c r="O4564" s="39">
        <v>380.45999145507813</v>
      </c>
      <c r="P4564" s="39">
        <v>419.8599853515625</v>
      </c>
      <c r="Q4564" s="39">
        <v>384.35000610351563</v>
      </c>
      <c r="S4564" s="39">
        <v>332.010009765625</v>
      </c>
      <c r="T4564" s="39">
        <v>48.450000762939453</v>
      </c>
    </row>
    <row r="4565" spans="1:20">
      <c r="A4565" s="1">
        <v>43559</v>
      </c>
      <c r="B4565" s="39">
        <v>892.20001220703125</v>
      </c>
      <c r="C4565" s="39"/>
      <c r="D4565" s="39">
        <v>233.44999694824219</v>
      </c>
      <c r="E4565" s="39">
        <v>277.89999389648438</v>
      </c>
      <c r="F4565" s="39">
        <v>428.94000244140625</v>
      </c>
      <c r="G4565" s="39">
        <v>171.24000549316406</v>
      </c>
      <c r="H4565" s="39">
        <v>511.14999389648438</v>
      </c>
      <c r="I4565" s="39"/>
      <c r="J4565" s="39">
        <v>105.66999816894531</v>
      </c>
      <c r="K4565" s="39">
        <v>363.8599853515625</v>
      </c>
      <c r="L4565" s="39"/>
      <c r="M4565" s="39"/>
      <c r="N4565" s="39"/>
      <c r="O4565" s="39">
        <v>379.70001220703125</v>
      </c>
      <c r="P4565" s="39">
        <v>420.94000244140625</v>
      </c>
      <c r="Q4565" s="39">
        <v>381.51998901367188</v>
      </c>
      <c r="S4565" s="39">
        <v>331.25</v>
      </c>
      <c r="T4565" s="39">
        <v>48.450000762939453</v>
      </c>
    </row>
    <row r="4566" spans="1:20">
      <c r="A4566" s="1">
        <v>43560</v>
      </c>
      <c r="B4566" s="39">
        <v>884.5999755859375</v>
      </c>
      <c r="C4566" s="39"/>
      <c r="D4566" s="39">
        <v>224.22000122070313</v>
      </c>
      <c r="E4566" s="39">
        <v>278.1199951171875</v>
      </c>
      <c r="F4566" s="39">
        <v>426.010009765625</v>
      </c>
      <c r="G4566" s="39">
        <v>183.21000671386719</v>
      </c>
      <c r="H4566" s="39">
        <v>514.90997314453125</v>
      </c>
      <c r="I4566" s="39"/>
      <c r="J4566" s="39">
        <v>107.19000244140625</v>
      </c>
      <c r="K4566" s="39">
        <v>367</v>
      </c>
      <c r="L4566" s="39"/>
      <c r="M4566" s="39"/>
      <c r="N4566" s="39"/>
      <c r="O4566" s="39">
        <v>379.79998779296875</v>
      </c>
      <c r="P4566" s="39">
        <v>418.17999267578125</v>
      </c>
      <c r="Q4566" s="39">
        <v>384.69000244140625</v>
      </c>
      <c r="S4566" s="39">
        <v>331.35000610351563</v>
      </c>
      <c r="T4566" s="39">
        <v>48.450000762939453</v>
      </c>
    </row>
    <row r="4567" spans="1:20">
      <c r="A4567" s="1">
        <v>43563</v>
      </c>
      <c r="B4567" s="39">
        <v>875.44000244140625</v>
      </c>
      <c r="C4567" s="39"/>
      <c r="D4567" s="39">
        <v>226.07000732421875</v>
      </c>
      <c r="E4567" s="39">
        <v>282.760009765625</v>
      </c>
      <c r="F4567" s="39">
        <v>428.92999267578125</v>
      </c>
      <c r="G4567" s="39">
        <v>183.22000122070313</v>
      </c>
      <c r="H4567" s="39">
        <v>530.30999755859375</v>
      </c>
      <c r="I4567" s="39"/>
      <c r="J4567" s="39">
        <v>108.45999908447266</v>
      </c>
      <c r="K4567" s="39">
        <v>367.6199951171875</v>
      </c>
      <c r="L4567" s="39"/>
      <c r="M4567" s="39"/>
      <c r="N4567" s="39"/>
      <c r="O4567" s="39">
        <v>382.04000854492188</v>
      </c>
      <c r="P4567" s="39">
        <v>418.79998779296875</v>
      </c>
      <c r="Q4567" s="39">
        <v>388.95001220703125</v>
      </c>
      <c r="S4567" s="39">
        <v>333.58999633789063</v>
      </c>
      <c r="T4567" s="39">
        <v>48.450000762939453</v>
      </c>
    </row>
    <row r="4568" spans="1:20">
      <c r="A4568" s="1">
        <v>43564</v>
      </c>
      <c r="B4568" s="39">
        <v>876.969970703125</v>
      </c>
      <c r="C4568" s="39"/>
      <c r="D4568" s="39">
        <v>227.32000732421875</v>
      </c>
      <c r="E4568" s="39">
        <v>279.6300048828125</v>
      </c>
      <c r="F4568" s="39">
        <v>427.760009765625</v>
      </c>
      <c r="G4568" s="39">
        <v>183.17999267578125</v>
      </c>
      <c r="H4568" s="39">
        <v>526.3800048828125</v>
      </c>
      <c r="I4568" s="39"/>
      <c r="J4568" s="39">
        <v>119.05999755859375</v>
      </c>
      <c r="K4568" s="39">
        <v>360.489990234375</v>
      </c>
      <c r="L4568" s="39"/>
      <c r="M4568" s="39"/>
      <c r="N4568" s="39"/>
      <c r="O4568" s="39">
        <v>379.20001220703125</v>
      </c>
      <c r="P4568" s="39">
        <v>417.739990234375</v>
      </c>
      <c r="Q4568" s="39">
        <v>383.83999633789063</v>
      </c>
      <c r="S4568" s="39">
        <v>330.75</v>
      </c>
      <c r="T4568" s="39">
        <v>48.450000762939453</v>
      </c>
    </row>
    <row r="4569" spans="1:20">
      <c r="A4569" s="1">
        <v>43565</v>
      </c>
      <c r="B4569" s="39">
        <v>864.58001708984375</v>
      </c>
      <c r="C4569" s="39"/>
      <c r="D4569" s="39">
        <v>218.02999877929688</v>
      </c>
      <c r="E4569" s="39">
        <v>279.79000854492188</v>
      </c>
      <c r="F4569" s="39">
        <v>419.82000732421875</v>
      </c>
      <c r="G4569" s="39">
        <v>186.91000366210938</v>
      </c>
      <c r="H4569" s="39">
        <v>534.6500244140625</v>
      </c>
      <c r="I4569" s="39"/>
      <c r="J4569" s="39">
        <v>115.95999908447266</v>
      </c>
      <c r="K4569" s="39">
        <v>361.23001098632813</v>
      </c>
      <c r="L4569" s="39"/>
      <c r="M4569" s="39"/>
      <c r="N4569" s="39"/>
      <c r="O4569" s="39">
        <v>377.95999145507813</v>
      </c>
      <c r="P4569" s="39">
        <v>413.07000732421875</v>
      </c>
      <c r="Q4569" s="39">
        <v>386.14999389648438</v>
      </c>
      <c r="S4569" s="39">
        <v>329.510009765625</v>
      </c>
      <c r="T4569" s="39">
        <v>48.450000762939453</v>
      </c>
    </row>
    <row r="4570" spans="1:20">
      <c r="A4570" s="1">
        <v>43566</v>
      </c>
      <c r="B4570" s="39">
        <v>866.70001220703125</v>
      </c>
      <c r="C4570" s="39"/>
      <c r="D4570" s="39">
        <v>216.77000427246094</v>
      </c>
      <c r="E4570" s="39">
        <v>282.05999755859375</v>
      </c>
      <c r="F4570" s="39">
        <v>416.77999877929688</v>
      </c>
      <c r="G4570" s="39">
        <v>189.07000732421875</v>
      </c>
      <c r="H4570" s="39">
        <v>527.6500244140625</v>
      </c>
      <c r="I4570" s="39"/>
      <c r="J4570" s="39">
        <v>117.83000183105469</v>
      </c>
      <c r="K4570" s="39">
        <v>361.51998901367188</v>
      </c>
      <c r="L4570" s="39"/>
      <c r="M4570" s="39"/>
      <c r="N4570" s="39"/>
      <c r="O4570" s="39">
        <v>377.97000122070313</v>
      </c>
      <c r="P4570" s="39">
        <v>414.3699951171875</v>
      </c>
      <c r="Q4570" s="39">
        <v>384.76998901367188</v>
      </c>
      <c r="S4570" s="39">
        <v>329.51998901367188</v>
      </c>
      <c r="T4570" s="39">
        <v>48.450000762939453</v>
      </c>
    </row>
    <row r="4571" spans="1:20">
      <c r="A4571" s="1">
        <v>43567</v>
      </c>
      <c r="B4571" s="39">
        <v>866.46002197265625</v>
      </c>
      <c r="C4571" s="39"/>
      <c r="D4571" s="39">
        <v>221.82000732421875</v>
      </c>
      <c r="E4571" s="39">
        <v>286.739990234375</v>
      </c>
      <c r="F4571" s="39">
        <v>417.35000610351563</v>
      </c>
      <c r="G4571" s="39">
        <v>186.74000549316406</v>
      </c>
      <c r="H4571" s="39">
        <v>529.489990234375</v>
      </c>
      <c r="I4571" s="39"/>
      <c r="J4571" s="39">
        <v>116.33000183105469</v>
      </c>
      <c r="K4571" s="39">
        <v>361.47000122070313</v>
      </c>
      <c r="L4571" s="39"/>
      <c r="M4571" s="39"/>
      <c r="N4571" s="39"/>
      <c r="O4571" s="39">
        <v>379.55999755859375</v>
      </c>
      <c r="P4571" s="39">
        <v>417.32998657226563</v>
      </c>
      <c r="Q4571" s="39">
        <v>385.07998657226563</v>
      </c>
      <c r="S4571" s="39">
        <v>331.1099853515625</v>
      </c>
      <c r="T4571" s="39">
        <v>48.450000762939453</v>
      </c>
    </row>
    <row r="4572" spans="1:20">
      <c r="A4572" s="1">
        <v>43570</v>
      </c>
      <c r="B4572" s="39">
        <v>875.16998291015625</v>
      </c>
      <c r="C4572" s="39"/>
      <c r="D4572" s="39">
        <v>216.77999877929688</v>
      </c>
      <c r="E4572" s="39">
        <v>285.489990234375</v>
      </c>
      <c r="F4572" s="39">
        <v>411.8800048828125</v>
      </c>
      <c r="G4572" s="39">
        <v>173.66999816894531</v>
      </c>
      <c r="H4572" s="39">
        <v>532.97998046875</v>
      </c>
      <c r="I4572" s="39"/>
      <c r="J4572" s="39">
        <v>118.20999908447266</v>
      </c>
      <c r="K4572" s="39">
        <v>356.83999633789063</v>
      </c>
      <c r="L4572" s="39"/>
      <c r="M4572" s="39"/>
      <c r="N4572" s="39"/>
      <c r="O4572" s="39">
        <v>378.3800048828125</v>
      </c>
      <c r="P4572" s="39">
        <v>416.97000122070313</v>
      </c>
      <c r="Q4572" s="39">
        <v>382.8800048828125</v>
      </c>
      <c r="S4572" s="39">
        <v>329.92999267578125</v>
      </c>
      <c r="T4572" s="39">
        <v>48.450000762939453</v>
      </c>
    </row>
    <row r="4573" spans="1:20">
      <c r="A4573" s="1">
        <v>43571</v>
      </c>
      <c r="B4573" s="39">
        <v>874.79998779296875</v>
      </c>
      <c r="C4573" s="39"/>
      <c r="D4573" s="39">
        <v>213.46000671386719</v>
      </c>
      <c r="E4573" s="39">
        <v>288.25</v>
      </c>
      <c r="F4573" s="39">
        <v>412.07998657226563</v>
      </c>
      <c r="G4573" s="39">
        <v>174.57000732421875</v>
      </c>
      <c r="H4573" s="39">
        <v>544.70001220703125</v>
      </c>
      <c r="I4573" s="39"/>
      <c r="J4573" s="39">
        <v>118.20999908447266</v>
      </c>
      <c r="K4573" s="39">
        <v>358.08999633789063</v>
      </c>
      <c r="L4573" s="39"/>
      <c r="M4573" s="39"/>
      <c r="N4573" s="39"/>
      <c r="O4573" s="39">
        <v>380.47000122070313</v>
      </c>
      <c r="P4573" s="39">
        <v>417.76998901367188</v>
      </c>
      <c r="Q4573" s="39">
        <v>386.58999633789063</v>
      </c>
      <c r="S4573" s="39">
        <v>332.01998901367188</v>
      </c>
      <c r="T4573" s="39">
        <v>48.450000762939453</v>
      </c>
    </row>
    <row r="4574" spans="1:20">
      <c r="A4574" s="1">
        <v>43572</v>
      </c>
      <c r="B4574" s="39">
        <v>892.34002685546875</v>
      </c>
      <c r="C4574" s="39"/>
      <c r="D4574" s="39">
        <v>215.21000671386719</v>
      </c>
      <c r="E4574" s="39">
        <v>289.08999633789063</v>
      </c>
      <c r="F4574" s="39">
        <v>420.1400146484375</v>
      </c>
      <c r="G4574" s="39">
        <v>160.72000122070313</v>
      </c>
      <c r="H4574" s="39">
        <v>539.71002197265625</v>
      </c>
      <c r="I4574" s="39"/>
      <c r="J4574" s="39">
        <v>110.91000366210938</v>
      </c>
      <c r="K4574" s="39">
        <v>357.82998657226563</v>
      </c>
      <c r="L4574" s="39"/>
      <c r="M4574" s="39"/>
      <c r="N4574" s="39"/>
      <c r="O4574" s="39">
        <v>381.91000366210938</v>
      </c>
      <c r="P4574" s="39">
        <v>422.489990234375</v>
      </c>
      <c r="Q4574" s="39">
        <v>384.67999267578125</v>
      </c>
      <c r="S4574" s="39">
        <v>333.45999145507813</v>
      </c>
      <c r="T4574" s="39">
        <v>48.450000762939453</v>
      </c>
    </row>
    <row r="4575" spans="1:20">
      <c r="A4575" s="1">
        <v>43573</v>
      </c>
      <c r="B4575" s="39">
        <v>889.969970703125</v>
      </c>
      <c r="C4575" s="39"/>
      <c r="D4575" s="39">
        <v>212.24000549316406</v>
      </c>
      <c r="E4575" s="39">
        <v>288.17001342773438</v>
      </c>
      <c r="F4575" s="39">
        <v>423.32998657226563</v>
      </c>
      <c r="G4575" s="39">
        <v>158.3800048828125</v>
      </c>
      <c r="H4575" s="39">
        <v>529.6300048828125</v>
      </c>
      <c r="I4575" s="39"/>
      <c r="J4575" s="39">
        <v>109.38999938964844</v>
      </c>
      <c r="K4575" s="39">
        <v>356.48001098632813</v>
      </c>
      <c r="L4575" s="39"/>
      <c r="M4575" s="39"/>
      <c r="N4575" s="39"/>
      <c r="O4575" s="39">
        <v>379.66000366210938</v>
      </c>
      <c r="P4575" s="39">
        <v>421.1300048828125</v>
      </c>
      <c r="Q4575" s="39">
        <v>381.20001220703125</v>
      </c>
      <c r="S4575" s="39">
        <v>331.20999145507813</v>
      </c>
      <c r="T4575" s="39">
        <v>48.450000762939453</v>
      </c>
    </row>
    <row r="4576" spans="1:20">
      <c r="A4576" s="1">
        <v>43574</v>
      </c>
      <c r="B4576" s="39">
        <v>888.59002685546875</v>
      </c>
      <c r="C4576" s="39"/>
      <c r="D4576" s="39">
        <v>213.35000610351563</v>
      </c>
      <c r="E4576" s="39">
        <v>290.45999145507813</v>
      </c>
      <c r="F4576" s="39">
        <v>425.1300048828125</v>
      </c>
      <c r="G4576" s="39">
        <v>160.78999328613281</v>
      </c>
      <c r="H4576" s="39">
        <v>517.5</v>
      </c>
      <c r="I4576" s="39"/>
      <c r="J4576" s="39">
        <v>109.30999755859375</v>
      </c>
      <c r="K4576" s="39">
        <v>354.80999755859375</v>
      </c>
      <c r="L4576" s="39"/>
      <c r="M4576" s="39"/>
      <c r="N4576" s="39"/>
      <c r="O4576" s="39">
        <v>378.3800048828125</v>
      </c>
      <c r="P4576" s="39">
        <v>422.35000610351563</v>
      </c>
      <c r="Q4576" s="39">
        <v>377.10000610351563</v>
      </c>
      <c r="S4576" s="39">
        <v>329.92999267578125</v>
      </c>
      <c r="T4576" s="39">
        <v>48.450000762939453</v>
      </c>
    </row>
    <row r="4577" spans="1:20">
      <c r="A4577" s="1">
        <v>43577</v>
      </c>
      <c r="B4577" s="39">
        <v>890.08001708984375</v>
      </c>
      <c r="C4577" s="39"/>
      <c r="D4577" s="39">
        <v>212.78999328613281</v>
      </c>
      <c r="E4577" s="39">
        <v>290.95001220703125</v>
      </c>
      <c r="F4577" s="39">
        <v>429.51998901367188</v>
      </c>
      <c r="G4577" s="39">
        <v>164.08999633789063</v>
      </c>
      <c r="H4577" s="39">
        <v>503.16000366210938</v>
      </c>
      <c r="I4577" s="39"/>
      <c r="J4577" s="39">
        <v>105.23000335693359</v>
      </c>
      <c r="K4577" s="39">
        <v>358.489990234375</v>
      </c>
      <c r="L4577" s="39"/>
      <c r="M4577" s="39"/>
      <c r="N4577" s="39"/>
      <c r="O4577" s="39">
        <v>378.29000854492188</v>
      </c>
      <c r="P4577" s="39">
        <v>423.32000732421875</v>
      </c>
      <c r="Q4577" s="39">
        <v>375.8599853515625</v>
      </c>
      <c r="S4577" s="39">
        <v>329.83999633789063</v>
      </c>
      <c r="T4577" s="39">
        <v>48.450000762939453</v>
      </c>
    </row>
    <row r="4578" spans="1:20">
      <c r="A4578" s="1">
        <v>43578</v>
      </c>
      <c r="B4578" s="39">
        <v>888.010009765625</v>
      </c>
      <c r="C4578" s="39"/>
      <c r="D4578" s="39">
        <v>215.97999572753906</v>
      </c>
      <c r="E4578" s="39">
        <v>286.85000610351563</v>
      </c>
      <c r="F4578" s="39">
        <v>429.42001342773438</v>
      </c>
      <c r="G4578" s="39">
        <v>165.30999755859375</v>
      </c>
      <c r="H4578" s="39">
        <v>491.91000366210938</v>
      </c>
      <c r="I4578" s="39"/>
      <c r="J4578" s="39">
        <v>106.08000183105469</v>
      </c>
      <c r="K4578" s="39">
        <v>361.5</v>
      </c>
      <c r="L4578" s="39"/>
      <c r="M4578" s="39"/>
      <c r="N4578" s="39"/>
      <c r="O4578" s="39">
        <v>377.05999755859375</v>
      </c>
      <c r="P4578" s="39">
        <v>421.3699951171875</v>
      </c>
      <c r="Q4578" s="39">
        <v>375.25</v>
      </c>
      <c r="S4578" s="39">
        <v>328.6099853515625</v>
      </c>
      <c r="T4578" s="39">
        <v>48.450000762939453</v>
      </c>
    </row>
    <row r="4579" spans="1:20">
      <c r="A4579" s="1">
        <v>43579</v>
      </c>
      <c r="B4579" s="39">
        <v>893.40997314453125</v>
      </c>
      <c r="C4579" s="39"/>
      <c r="D4579" s="39">
        <v>222.25</v>
      </c>
      <c r="E4579" s="39">
        <v>286.32998657226563</v>
      </c>
      <c r="F4579" s="39">
        <v>424.3900146484375</v>
      </c>
      <c r="G4579" s="39">
        <v>187.55999755859375</v>
      </c>
      <c r="H4579" s="39">
        <v>493.95999145507813</v>
      </c>
      <c r="I4579" s="39"/>
      <c r="J4579" s="39">
        <v>113.98000335693359</v>
      </c>
      <c r="K4579" s="39">
        <v>361.8599853515625</v>
      </c>
      <c r="L4579" s="39"/>
      <c r="M4579" s="39"/>
      <c r="N4579" s="39"/>
      <c r="O4579" s="39">
        <v>378.97000122070313</v>
      </c>
      <c r="P4579" s="39">
        <v>424.05999755859375</v>
      </c>
      <c r="Q4579" s="39">
        <v>376.54998779296875</v>
      </c>
      <c r="S4579" s="39">
        <v>330.51998901367188</v>
      </c>
      <c r="T4579" s="39">
        <v>48.450000762939453</v>
      </c>
    </row>
    <row r="4580" spans="1:20">
      <c r="A4580" s="1">
        <v>43580</v>
      </c>
      <c r="B4580" s="39">
        <v>904.90997314453125</v>
      </c>
      <c r="C4580" s="39"/>
      <c r="D4580" s="39">
        <v>222.38999938964844</v>
      </c>
      <c r="E4580" s="39">
        <v>285.67001342773438</v>
      </c>
      <c r="F4580" s="39">
        <v>422.32000732421875</v>
      </c>
      <c r="G4580" s="39">
        <v>187.97000122070313</v>
      </c>
      <c r="H4580" s="39">
        <v>502.760009765625</v>
      </c>
      <c r="I4580" s="39"/>
      <c r="J4580" s="39">
        <v>106.45999908447266</v>
      </c>
      <c r="K4580" s="39">
        <v>367.70001220703125</v>
      </c>
      <c r="L4580" s="39"/>
      <c r="M4580" s="39"/>
      <c r="N4580" s="39"/>
      <c r="O4580" s="39">
        <v>382.64999389648438</v>
      </c>
      <c r="P4580" s="39">
        <v>426.33999633789063</v>
      </c>
      <c r="Q4580" s="39">
        <v>382.17001342773438</v>
      </c>
      <c r="S4580" s="39">
        <v>334.20001220703125</v>
      </c>
      <c r="T4580" s="39">
        <v>48.450000762939453</v>
      </c>
    </row>
    <row r="4581" spans="1:20">
      <c r="A4581" s="1">
        <v>43581</v>
      </c>
      <c r="B4581" s="39">
        <v>913.54998779296875</v>
      </c>
      <c r="C4581" s="39"/>
      <c r="D4581" s="39">
        <v>221.66000366210938</v>
      </c>
      <c r="E4581" s="39">
        <v>279.82998657226563</v>
      </c>
      <c r="F4581" s="39">
        <v>421.97000122070313</v>
      </c>
      <c r="G4581" s="39">
        <v>190.02999877929688</v>
      </c>
      <c r="H4581" s="39">
        <v>510.17001342773438</v>
      </c>
      <c r="I4581" s="39"/>
      <c r="J4581" s="39">
        <v>105.70999908447266</v>
      </c>
      <c r="K4581" s="39">
        <v>370.67999267578125</v>
      </c>
      <c r="L4581" s="39"/>
      <c r="M4581" s="39"/>
      <c r="N4581" s="39"/>
      <c r="O4581" s="39">
        <v>383.94000244140625</v>
      </c>
      <c r="P4581" s="39">
        <v>425.47000122070313</v>
      </c>
      <c r="Q4581" s="39">
        <v>385.95999145507813</v>
      </c>
      <c r="S4581" s="39">
        <v>335.489990234375</v>
      </c>
      <c r="T4581" s="39">
        <v>48.450000762939453</v>
      </c>
    </row>
    <row r="4582" spans="1:20">
      <c r="A4582" s="1">
        <v>43584</v>
      </c>
      <c r="B4582" s="39">
        <v>915.25</v>
      </c>
      <c r="C4582" s="39"/>
      <c r="D4582" s="39">
        <v>220.1300048828125</v>
      </c>
      <c r="E4582" s="39">
        <v>281.42001342773438</v>
      </c>
      <c r="F4582" s="39">
        <v>423.25</v>
      </c>
      <c r="G4582" s="39">
        <v>189.22999572753906</v>
      </c>
      <c r="H4582" s="39">
        <v>519.91998291015625</v>
      </c>
      <c r="I4582" s="39"/>
      <c r="J4582" s="39">
        <v>107.22000122070313</v>
      </c>
      <c r="K4582" s="39">
        <v>372.57998657226563</v>
      </c>
      <c r="L4582" s="39"/>
      <c r="M4582" s="39"/>
      <c r="N4582" s="39"/>
      <c r="O4582" s="39">
        <v>386.14999389648438</v>
      </c>
      <c r="P4582" s="39">
        <v>426.45999145507813</v>
      </c>
      <c r="Q4582" s="39">
        <v>389.75</v>
      </c>
      <c r="S4582" s="39">
        <v>337.70001220703125</v>
      </c>
      <c r="T4582" s="39">
        <v>48.450000762939453</v>
      </c>
    </row>
    <row r="4583" spans="1:20">
      <c r="A4583" s="1">
        <v>43585</v>
      </c>
      <c r="B4583" s="39">
        <v>918.27001953125</v>
      </c>
      <c r="C4583" s="39"/>
      <c r="D4583" s="39">
        <v>222.30999755859375</v>
      </c>
      <c r="E4583" s="39">
        <v>286.6199951171875</v>
      </c>
      <c r="F4583" s="39">
        <v>420.07000732421875</v>
      </c>
      <c r="G4583" s="39">
        <v>189.69000244140625</v>
      </c>
      <c r="H4583" s="39">
        <v>527.04998779296875</v>
      </c>
      <c r="I4583" s="39"/>
      <c r="J4583" s="39">
        <v>107.36000061035156</v>
      </c>
      <c r="K4583" s="39">
        <v>375.45001220703125</v>
      </c>
      <c r="L4583" s="39"/>
      <c r="M4583" s="39"/>
      <c r="N4583" s="39"/>
      <c r="O4583" s="39">
        <v>389.510009765625</v>
      </c>
      <c r="P4583" s="39">
        <v>429.8599853515625</v>
      </c>
      <c r="Q4583" s="39">
        <v>393.45999145507813</v>
      </c>
      <c r="S4583" s="39">
        <v>341.05999755859375</v>
      </c>
      <c r="T4583" s="39">
        <v>48.450000762939453</v>
      </c>
    </row>
    <row r="4584" spans="1:20">
      <c r="A4584" s="1">
        <v>43586</v>
      </c>
      <c r="B4584" s="39">
        <v>910.3800048828125</v>
      </c>
      <c r="C4584" s="39"/>
      <c r="D4584" s="39">
        <v>221.39999389648438</v>
      </c>
      <c r="E4584" s="39">
        <v>286.739990234375</v>
      </c>
      <c r="F4584" s="39">
        <v>422.489990234375</v>
      </c>
      <c r="G4584" s="39">
        <v>188.99000549316406</v>
      </c>
      <c r="H4584" s="39">
        <v>538.3599853515625</v>
      </c>
      <c r="I4584" s="39"/>
      <c r="J4584" s="39">
        <v>115.45999908447266</v>
      </c>
      <c r="K4584" s="39">
        <v>379.58999633789063</v>
      </c>
      <c r="L4584" s="39"/>
      <c r="M4584" s="39"/>
      <c r="N4584" s="39"/>
      <c r="O4584" s="39">
        <v>391.42999267578125</v>
      </c>
      <c r="P4584" s="39">
        <v>428.05999755859375</v>
      </c>
      <c r="Q4584" s="39">
        <v>399.6199951171875</v>
      </c>
      <c r="S4584" s="39">
        <v>342.98001098632813</v>
      </c>
      <c r="T4584" s="39">
        <v>48.450000762939453</v>
      </c>
    </row>
    <row r="4585" spans="1:20">
      <c r="A4585" s="1">
        <v>43587</v>
      </c>
      <c r="B4585" s="39">
        <v>902.3499755859375</v>
      </c>
      <c r="C4585" s="39"/>
      <c r="D4585" s="39">
        <v>220.63999938964844</v>
      </c>
      <c r="E4585" s="39">
        <v>287.08999633789063</v>
      </c>
      <c r="F4585" s="39">
        <v>422.04998779296875</v>
      </c>
      <c r="G4585" s="39">
        <v>191.02000427246094</v>
      </c>
      <c r="H4585" s="39">
        <v>533.79998779296875</v>
      </c>
      <c r="I4585" s="39"/>
      <c r="J4585" s="39">
        <v>130.49000549316406</v>
      </c>
      <c r="K4585" s="39">
        <v>376.45999145507813</v>
      </c>
      <c r="L4585" s="39"/>
      <c r="M4585" s="39"/>
      <c r="N4585" s="39"/>
      <c r="O4585" s="39">
        <v>389.57000732421875</v>
      </c>
      <c r="P4585" s="39">
        <v>426.29000854492188</v>
      </c>
      <c r="Q4585" s="39">
        <v>397.42001342773438</v>
      </c>
      <c r="S4585" s="39">
        <v>341.1199951171875</v>
      </c>
      <c r="T4585" s="39">
        <v>48.450000762939453</v>
      </c>
    </row>
    <row r="4586" spans="1:20">
      <c r="A4586" s="1">
        <v>43588</v>
      </c>
      <c r="B4586" s="39">
        <v>893.1500244140625</v>
      </c>
      <c r="C4586" s="39"/>
      <c r="D4586" s="39">
        <v>222.63999938964844</v>
      </c>
      <c r="E4586" s="39">
        <v>292.01998901367188</v>
      </c>
      <c r="F4586" s="39">
        <v>423.67001342773438</v>
      </c>
      <c r="G4586" s="39">
        <v>191.91000366210938</v>
      </c>
      <c r="H4586" s="39">
        <v>532.29998779296875</v>
      </c>
      <c r="I4586" s="39"/>
      <c r="J4586" s="39">
        <v>125.29000091552734</v>
      </c>
      <c r="K4586" s="39">
        <v>378.25</v>
      </c>
      <c r="L4586" s="39"/>
      <c r="M4586" s="39"/>
      <c r="N4586" s="39"/>
      <c r="O4586" s="39">
        <v>390.14999389648438</v>
      </c>
      <c r="P4586" s="39">
        <v>427.010009765625</v>
      </c>
      <c r="Q4586" s="39">
        <v>397.92001342773438</v>
      </c>
      <c r="S4586" s="39">
        <v>341.70001220703125</v>
      </c>
      <c r="T4586" s="39">
        <v>48.450000762939453</v>
      </c>
    </row>
    <row r="4587" spans="1:20">
      <c r="A4587" s="1">
        <v>43591</v>
      </c>
      <c r="B4587" s="39">
        <v>888.1500244140625</v>
      </c>
      <c r="C4587" s="39"/>
      <c r="D4587" s="39">
        <v>229.03999328613281</v>
      </c>
      <c r="E4587" s="39">
        <v>287.51998901367188</v>
      </c>
      <c r="F4587" s="39">
        <v>423.47000122070313</v>
      </c>
      <c r="G4587" s="39">
        <v>189.1300048828125</v>
      </c>
      <c r="H4587" s="39">
        <v>522</v>
      </c>
      <c r="I4587" s="39"/>
      <c r="J4587" s="39">
        <v>124.48000335693359</v>
      </c>
      <c r="K4587" s="39">
        <v>381.489990234375</v>
      </c>
      <c r="L4587" s="39"/>
      <c r="M4587" s="39"/>
      <c r="N4587" s="39"/>
      <c r="O4587" s="39">
        <v>388.75</v>
      </c>
      <c r="P4587" s="39">
        <v>424.48001098632813</v>
      </c>
      <c r="Q4587" s="39">
        <v>397.57998657226563</v>
      </c>
      <c r="S4587" s="39">
        <v>340.29998779296875</v>
      </c>
      <c r="T4587" s="39">
        <v>48.450000762939453</v>
      </c>
    </row>
    <row r="4588" spans="1:20">
      <c r="A4588" s="1">
        <v>43592</v>
      </c>
      <c r="B4588" s="39">
        <v>888.80999755859375</v>
      </c>
      <c r="C4588" s="39"/>
      <c r="D4588" s="39">
        <v>223.85000610351563</v>
      </c>
      <c r="E4588" s="39">
        <v>287.32998657226563</v>
      </c>
      <c r="F4588" s="39">
        <v>424.26998901367188</v>
      </c>
      <c r="G4588" s="39">
        <v>187.64999389648438</v>
      </c>
      <c r="H4588" s="39">
        <v>518.0999755859375</v>
      </c>
      <c r="I4588" s="39"/>
      <c r="J4588" s="39">
        <v>126.05000305175781</v>
      </c>
      <c r="K4588" s="39">
        <v>382.52999877929688</v>
      </c>
      <c r="L4588" s="39"/>
      <c r="M4588" s="39"/>
      <c r="N4588" s="39"/>
      <c r="O4588" s="39">
        <v>388.32998657226563</v>
      </c>
      <c r="P4588" s="39">
        <v>423.72000122070313</v>
      </c>
      <c r="Q4588" s="39">
        <v>397.45999145507813</v>
      </c>
      <c r="S4588" s="39">
        <v>339.8800048828125</v>
      </c>
      <c r="T4588" s="39">
        <v>48.450000762939453</v>
      </c>
    </row>
    <row r="4589" spans="1:20">
      <c r="A4589" s="1">
        <v>43593</v>
      </c>
      <c r="B4589" s="39">
        <v>894.22998046875</v>
      </c>
      <c r="C4589" s="39"/>
      <c r="D4589" s="39">
        <v>224.91000366210938</v>
      </c>
      <c r="E4589" s="39">
        <v>287.6400146484375</v>
      </c>
      <c r="F4589" s="39">
        <v>423.94000244140625</v>
      </c>
      <c r="G4589" s="39">
        <v>186.92999267578125</v>
      </c>
      <c r="H4589" s="39">
        <v>507.27999877929688</v>
      </c>
      <c r="I4589" s="39"/>
      <c r="J4589" s="39">
        <v>118.63999938964844</v>
      </c>
      <c r="K4589" s="39">
        <v>383.98001098632813</v>
      </c>
      <c r="L4589" s="39"/>
      <c r="M4589" s="39"/>
      <c r="N4589" s="39"/>
      <c r="O4589" s="39">
        <v>388.10000610351563</v>
      </c>
      <c r="P4589" s="39">
        <v>425.260009765625</v>
      </c>
      <c r="Q4589" s="39">
        <v>395.29998779296875</v>
      </c>
      <c r="S4589" s="39">
        <v>339.64999389648438</v>
      </c>
      <c r="T4589" s="39">
        <v>48.450000762939453</v>
      </c>
    </row>
    <row r="4590" spans="1:20">
      <c r="A4590" s="1">
        <v>43594</v>
      </c>
      <c r="B4590" s="39">
        <v>899.25</v>
      </c>
      <c r="C4590" s="39"/>
      <c r="D4590" s="39">
        <v>222.80999755859375</v>
      </c>
      <c r="E4590" s="39">
        <v>287.67999267578125</v>
      </c>
      <c r="F4590" s="39">
        <v>425.3599853515625</v>
      </c>
      <c r="G4590" s="39">
        <v>184.32000732421875</v>
      </c>
      <c r="H4590" s="39">
        <v>509.510009765625</v>
      </c>
      <c r="I4590" s="39"/>
      <c r="J4590" s="39">
        <v>107.30000305175781</v>
      </c>
      <c r="K4590" s="39">
        <v>379.10000610351563</v>
      </c>
      <c r="L4590" s="39"/>
      <c r="M4590" s="39"/>
      <c r="N4590" s="39"/>
      <c r="O4590" s="39">
        <v>386.8699951171875</v>
      </c>
      <c r="P4590" s="39">
        <v>426.10000610351563</v>
      </c>
      <c r="Q4590" s="39">
        <v>391.70001220703125</v>
      </c>
      <c r="S4590" s="39">
        <v>338.42001342773438</v>
      </c>
      <c r="T4590" s="39">
        <v>48.450000762939453</v>
      </c>
    </row>
    <row r="4591" spans="1:20">
      <c r="A4591" s="1">
        <v>43595</v>
      </c>
      <c r="B4591" s="39">
        <v>895.239990234375</v>
      </c>
      <c r="C4591" s="39"/>
      <c r="D4591" s="39">
        <v>220.05000305175781</v>
      </c>
      <c r="E4591" s="39">
        <v>287.19000244140625</v>
      </c>
      <c r="F4591" s="39">
        <v>421.29000854492188</v>
      </c>
      <c r="G4591" s="39">
        <v>180.27999877929688</v>
      </c>
      <c r="H4591" s="39">
        <v>507.98001098632813</v>
      </c>
      <c r="I4591" s="39"/>
      <c r="J4591" s="39">
        <v>109.34999847412109</v>
      </c>
      <c r="K4591" s="39">
        <v>379.42001342773438</v>
      </c>
      <c r="L4591" s="39"/>
      <c r="M4591" s="39"/>
      <c r="N4591" s="39"/>
      <c r="O4591" s="39">
        <v>385.83999633789063</v>
      </c>
      <c r="P4591" s="39">
        <v>424.010009765625</v>
      </c>
      <c r="Q4591" s="39">
        <v>391.69000244140625</v>
      </c>
      <c r="S4591" s="39">
        <v>337.3900146484375</v>
      </c>
      <c r="T4591" s="39">
        <v>48.450000762939453</v>
      </c>
    </row>
    <row r="4592" spans="1:20">
      <c r="A4592" s="1">
        <v>43598</v>
      </c>
      <c r="B4592" s="39">
        <v>901.239990234375</v>
      </c>
      <c r="C4592" s="39"/>
      <c r="D4592" s="39">
        <v>216.36000061035156</v>
      </c>
      <c r="E4592" s="39">
        <v>291.6300048828125</v>
      </c>
      <c r="F4592" s="39">
        <v>420.1400146484375</v>
      </c>
      <c r="G4592" s="39">
        <v>185.41999816894531</v>
      </c>
      <c r="H4592" s="39">
        <v>510.14999389648438</v>
      </c>
      <c r="I4592" s="39"/>
      <c r="J4592" s="39">
        <v>108.95999908447266</v>
      </c>
      <c r="K4592" s="39">
        <v>377.33999633789063</v>
      </c>
      <c r="L4592" s="39"/>
      <c r="M4592" s="39"/>
      <c r="N4592" s="39"/>
      <c r="O4592" s="39">
        <v>386.97000122070313</v>
      </c>
      <c r="P4592" s="39">
        <v>427.19000244140625</v>
      </c>
      <c r="Q4592" s="39">
        <v>390.760009765625</v>
      </c>
      <c r="S4592" s="39">
        <v>338.51998901367188</v>
      </c>
      <c r="T4592" s="39">
        <v>48.450000762939453</v>
      </c>
    </row>
    <row r="4593" spans="1:20">
      <c r="A4593" s="1">
        <v>43599</v>
      </c>
      <c r="B4593" s="39">
        <v>905</v>
      </c>
      <c r="C4593" s="39"/>
      <c r="D4593" s="39">
        <v>218.05999755859375</v>
      </c>
      <c r="E4593" s="39">
        <v>292.1300048828125</v>
      </c>
      <c r="F4593" s="39">
        <v>419.239990234375</v>
      </c>
      <c r="G4593" s="39">
        <v>186.80999755859375</v>
      </c>
      <c r="H4593" s="39">
        <v>510.79998779296875</v>
      </c>
      <c r="I4593" s="39"/>
      <c r="J4593" s="39">
        <v>103.31999969482422</v>
      </c>
      <c r="K4593" s="39">
        <v>376.82998657226563</v>
      </c>
      <c r="L4593" s="39"/>
      <c r="M4593" s="39"/>
      <c r="N4593" s="39"/>
      <c r="O4593" s="39">
        <v>387.3900146484375</v>
      </c>
      <c r="P4593" s="39">
        <v>428.57998657226563</v>
      </c>
      <c r="Q4593" s="39">
        <v>390.17001342773438</v>
      </c>
      <c r="S4593" s="39">
        <v>338.94000244140625</v>
      </c>
      <c r="T4593" s="39">
        <v>48.450000762939453</v>
      </c>
    </row>
    <row r="4594" spans="1:20">
      <c r="A4594" s="1">
        <v>43600</v>
      </c>
      <c r="B4594" s="39">
        <v>903.28997802734375</v>
      </c>
      <c r="C4594" s="39"/>
      <c r="D4594" s="39">
        <v>220.27999877929688</v>
      </c>
      <c r="E4594" s="39">
        <v>292.01998901367188</v>
      </c>
      <c r="F4594" s="39">
        <v>421.70999145507813</v>
      </c>
      <c r="G4594" s="39">
        <v>188.83000183105469</v>
      </c>
      <c r="H4594" s="39">
        <v>507.989990234375</v>
      </c>
      <c r="I4594" s="39"/>
      <c r="J4594" s="39">
        <v>105.55999755859375</v>
      </c>
      <c r="K4594" s="39">
        <v>375.07998657226563</v>
      </c>
      <c r="L4594" s="39"/>
      <c r="M4594" s="39"/>
      <c r="N4594" s="39"/>
      <c r="O4594" s="39">
        <v>386.67999267578125</v>
      </c>
      <c r="P4594" s="39">
        <v>428.739990234375</v>
      </c>
      <c r="Q4594" s="39">
        <v>388.45001220703125</v>
      </c>
      <c r="S4594" s="39">
        <v>338.23001098632813</v>
      </c>
      <c r="T4594" s="39">
        <v>48.450000762939453</v>
      </c>
    </row>
    <row r="4595" spans="1:20">
      <c r="A4595" s="1">
        <v>43601</v>
      </c>
      <c r="B4595" s="39">
        <v>896.29998779296875</v>
      </c>
      <c r="C4595" s="39"/>
      <c r="D4595" s="39">
        <v>193</v>
      </c>
      <c r="E4595" s="39">
        <v>293.29998779296875</v>
      </c>
      <c r="F4595" s="39">
        <v>423.3800048828125</v>
      </c>
      <c r="G4595" s="39">
        <v>187.42999267578125</v>
      </c>
      <c r="H4595" s="39">
        <v>506.14999389648438</v>
      </c>
      <c r="I4595" s="39"/>
      <c r="J4595" s="39">
        <v>104.12000274658203</v>
      </c>
      <c r="K4595" s="39">
        <v>380.51998901367188</v>
      </c>
      <c r="L4595" s="39"/>
      <c r="M4595" s="39"/>
      <c r="N4595" s="39"/>
      <c r="O4595" s="39">
        <v>385.57000732421875</v>
      </c>
      <c r="P4595" s="39">
        <v>423.510009765625</v>
      </c>
      <c r="Q4595" s="39">
        <v>391.6400146484375</v>
      </c>
      <c r="S4595" s="39">
        <v>337.1199951171875</v>
      </c>
      <c r="T4595" s="39">
        <v>48.450000762939453</v>
      </c>
    </row>
    <row r="4596" spans="1:20">
      <c r="A4596" s="1">
        <v>43602</v>
      </c>
      <c r="B4596" s="39">
        <v>894.21002197265625</v>
      </c>
      <c r="C4596" s="39"/>
      <c r="D4596" s="39">
        <v>191.11000061035156</v>
      </c>
      <c r="E4596" s="39">
        <v>294.42999267578125</v>
      </c>
      <c r="F4596" s="39">
        <v>425.16000366210938</v>
      </c>
      <c r="G4596" s="39">
        <v>189.27000427246094</v>
      </c>
      <c r="H4596" s="39">
        <v>513.71002197265625</v>
      </c>
      <c r="I4596" s="39"/>
      <c r="J4596" s="39">
        <v>105.56999969482422</v>
      </c>
      <c r="K4596" s="39">
        <v>378.79998779296875</v>
      </c>
      <c r="L4596" s="39"/>
      <c r="M4596" s="39"/>
      <c r="N4596" s="39"/>
      <c r="O4596" s="39">
        <v>385.91000366210938</v>
      </c>
      <c r="P4596" s="39">
        <v>423.5</v>
      </c>
      <c r="Q4596" s="39">
        <v>392.3900146484375</v>
      </c>
      <c r="S4596" s="39">
        <v>337.45999145507813</v>
      </c>
      <c r="T4596" s="39">
        <v>48.450000762939453</v>
      </c>
    </row>
    <row r="4597" spans="1:20">
      <c r="A4597" s="1">
        <v>43605</v>
      </c>
      <c r="B4597" s="39">
        <v>889.8499755859375</v>
      </c>
      <c r="C4597" s="39"/>
      <c r="D4597" s="39">
        <v>195.83999633789063</v>
      </c>
      <c r="E4597" s="39">
        <v>295.10000610351563</v>
      </c>
      <c r="F4597" s="39">
        <v>427.57998657226563</v>
      </c>
      <c r="G4597" s="39">
        <v>186.92999267578125</v>
      </c>
      <c r="H4597" s="39">
        <v>512.739990234375</v>
      </c>
      <c r="I4597" s="39"/>
      <c r="J4597" s="39">
        <v>106.04000091552734</v>
      </c>
      <c r="K4597" s="39">
        <v>375.77999877929688</v>
      </c>
      <c r="L4597" s="39"/>
      <c r="M4597" s="39"/>
      <c r="N4597" s="39"/>
      <c r="O4597" s="39">
        <v>384.92001342773438</v>
      </c>
      <c r="P4597" s="39">
        <v>423.60000610351563</v>
      </c>
      <c r="Q4597" s="39">
        <v>390.1199951171875</v>
      </c>
      <c r="S4597" s="39">
        <v>336.47000122070313</v>
      </c>
      <c r="T4597" s="39">
        <v>48.450000762939453</v>
      </c>
    </row>
    <row r="4598" spans="1:20">
      <c r="A4598" s="1">
        <v>43606</v>
      </c>
      <c r="B4598" s="39">
        <v>878</v>
      </c>
      <c r="C4598" s="39"/>
      <c r="D4598" s="39">
        <v>196.85000610351563</v>
      </c>
      <c r="E4598" s="39">
        <v>295.08999633789063</v>
      </c>
      <c r="F4598" s="39">
        <v>428.17001342773438</v>
      </c>
      <c r="G4598" s="39">
        <v>188.46000671386719</v>
      </c>
      <c r="H4598" s="39">
        <v>517.82000732421875</v>
      </c>
      <c r="I4598" s="39"/>
      <c r="J4598" s="39">
        <v>112.98999786376953</v>
      </c>
      <c r="K4598" s="39">
        <v>375.95999145507813</v>
      </c>
      <c r="L4598" s="39"/>
      <c r="M4598" s="39"/>
      <c r="N4598" s="39"/>
      <c r="O4598" s="39">
        <v>384.52999877929688</v>
      </c>
      <c r="P4598" s="39">
        <v>421.08999633789063</v>
      </c>
      <c r="Q4598" s="39">
        <v>391.95999145507813</v>
      </c>
      <c r="S4598" s="39">
        <v>336.07998657226563</v>
      </c>
      <c r="T4598" s="39">
        <v>48.450000762939453</v>
      </c>
    </row>
    <row r="4599" spans="1:20">
      <c r="A4599" s="1">
        <v>43607</v>
      </c>
      <c r="B4599" s="9">
        <v>881.78</v>
      </c>
      <c r="D4599" s="9">
        <v>196.63</v>
      </c>
      <c r="E4599" s="9">
        <v>296.8</v>
      </c>
      <c r="F4599" s="9">
        <v>428.58</v>
      </c>
      <c r="G4599" s="9">
        <v>192.95</v>
      </c>
      <c r="H4599" s="9">
        <v>539.86</v>
      </c>
      <c r="J4599" s="9">
        <v>115.27</v>
      </c>
      <c r="K4599" s="39">
        <v>380.03</v>
      </c>
      <c r="L4599" s="39"/>
      <c r="M4599" s="39"/>
      <c r="N4599" s="39"/>
      <c r="O4599" s="9">
        <v>389.27</v>
      </c>
      <c r="P4599" s="9">
        <v>423.02</v>
      </c>
      <c r="Q4599" s="9">
        <v>400.27</v>
      </c>
      <c r="S4599" s="9">
        <v>340.82</v>
      </c>
      <c r="T4599" s="39">
        <v>48.45</v>
      </c>
    </row>
    <row r="4600" spans="1:20">
      <c r="A4600" s="1">
        <v>43608</v>
      </c>
      <c r="B4600" s="39">
        <v>879.77001953125</v>
      </c>
      <c r="C4600" s="39"/>
      <c r="D4600" s="39">
        <v>220.97000122070313</v>
      </c>
      <c r="E4600" s="39">
        <v>295.92999267578125</v>
      </c>
      <c r="F4600" s="39">
        <v>420.51998901367188</v>
      </c>
      <c r="G4600" s="39">
        <v>195.32000732421875</v>
      </c>
      <c r="H4600" s="39">
        <v>543.219970703125</v>
      </c>
      <c r="I4600" s="39"/>
      <c r="J4600" s="39">
        <v>132.41000366210938</v>
      </c>
      <c r="K4600" s="39">
        <v>380.989990234375</v>
      </c>
      <c r="L4600" s="39"/>
      <c r="M4600" s="39"/>
      <c r="N4600" s="39"/>
      <c r="O4600" s="39">
        <v>391.67999267578125</v>
      </c>
      <c r="P4600" s="39">
        <v>425.45999145507813</v>
      </c>
      <c r="Q4600" s="39">
        <v>402.95001220703125</v>
      </c>
      <c r="S4600" s="39">
        <v>343.23001098632813</v>
      </c>
      <c r="T4600" s="39">
        <v>48.450000762939453</v>
      </c>
    </row>
    <row r="4601" spans="1:20">
      <c r="A4601" s="1">
        <v>43609</v>
      </c>
      <c r="B4601" s="39">
        <v>888.20001220703125</v>
      </c>
      <c r="C4601" s="39"/>
      <c r="D4601" s="39">
        <v>224.19000244140625</v>
      </c>
      <c r="E4601" s="39">
        <v>296.98001098632813</v>
      </c>
      <c r="F4601" s="39">
        <v>419.989990234375</v>
      </c>
      <c r="G4601" s="39">
        <v>200.8699951171875</v>
      </c>
      <c r="H4601" s="39">
        <v>537.59002685546875</v>
      </c>
      <c r="I4601" s="39"/>
      <c r="J4601" s="39">
        <v>129.97999572753906</v>
      </c>
      <c r="K4601" s="39">
        <v>383.76998901367188</v>
      </c>
      <c r="L4601" s="39"/>
      <c r="M4601" s="39"/>
      <c r="N4601" s="39"/>
      <c r="O4601" s="39">
        <v>393.42999267578125</v>
      </c>
      <c r="P4601" s="39">
        <v>428.69000244140625</v>
      </c>
      <c r="Q4601" s="39">
        <v>403.32998657226563</v>
      </c>
      <c r="R4601" s="9"/>
      <c r="S4601" s="39">
        <v>344.98001098632813</v>
      </c>
      <c r="T4601" s="39">
        <v>48.450000762939453</v>
      </c>
    </row>
    <row r="4602" spans="1:20">
      <c r="A4602" s="1">
        <v>43612</v>
      </c>
    </row>
    <row r="4603" spans="1:20">
      <c r="A4603" s="1">
        <v>43613</v>
      </c>
      <c r="B4603" s="39">
        <v>894.29998779296875</v>
      </c>
      <c r="C4603" s="39"/>
      <c r="D4603" s="39">
        <v>222.96000671386719</v>
      </c>
      <c r="E4603" s="39">
        <v>297.51998901367188</v>
      </c>
      <c r="F4603" s="39">
        <v>419.989990234375</v>
      </c>
      <c r="G4603" s="39">
        <v>197.35000610351563</v>
      </c>
      <c r="H4603" s="39">
        <v>524.8800048828125</v>
      </c>
      <c r="I4603" s="39"/>
      <c r="J4603" s="39">
        <v>135.71000671386719</v>
      </c>
      <c r="K4603" s="39">
        <v>386.32000732421875</v>
      </c>
      <c r="L4603" s="39"/>
      <c r="M4603" s="39"/>
      <c r="N4603" s="39"/>
      <c r="O4603" s="39">
        <v>393.66000366210938</v>
      </c>
      <c r="P4603" s="39">
        <v>430.02999877929688</v>
      </c>
      <c r="Q4603" s="39">
        <v>402.3900146484375</v>
      </c>
      <c r="S4603" s="39">
        <v>345.20999145507813</v>
      </c>
      <c r="T4603" s="39">
        <v>48.450000762939453</v>
      </c>
    </row>
    <row r="4604" spans="1:20">
      <c r="A4604" s="1">
        <v>43614</v>
      </c>
      <c r="B4604" s="39">
        <v>883.5999755859375</v>
      </c>
      <c r="C4604" s="39"/>
      <c r="D4604" s="39">
        <v>223.83999633789063</v>
      </c>
      <c r="E4604" s="39">
        <v>296.83999633789063</v>
      </c>
      <c r="F4604" s="39">
        <v>427.79000854492188</v>
      </c>
      <c r="G4604" s="39">
        <v>192.80000305175781</v>
      </c>
      <c r="H4604" s="39">
        <v>520.29998779296875</v>
      </c>
      <c r="I4604" s="39"/>
      <c r="J4604" s="39">
        <v>142.58000183105469</v>
      </c>
      <c r="K4604" s="39">
        <v>385.91000366210938</v>
      </c>
      <c r="L4604" s="39"/>
      <c r="M4604" s="39"/>
      <c r="N4604" s="39"/>
      <c r="O4604" s="39">
        <v>392.07998657226563</v>
      </c>
      <c r="P4604" s="39">
        <v>427.64999389648438</v>
      </c>
      <c r="Q4604" s="39">
        <v>401.48001098632813</v>
      </c>
      <c r="S4604" s="39">
        <v>343.6300048828125</v>
      </c>
      <c r="T4604" s="39">
        <v>48.450000762939453</v>
      </c>
    </row>
    <row r="4605" spans="1:20">
      <c r="A4605" s="1">
        <v>43615</v>
      </c>
      <c r="B4605" s="39">
        <v>884.33001708984375</v>
      </c>
      <c r="C4605" s="39"/>
      <c r="D4605" s="39">
        <v>223.53999328613281</v>
      </c>
      <c r="E4605" s="39">
        <v>297.44000244140625</v>
      </c>
      <c r="F4605" s="39">
        <v>424.3800048828125</v>
      </c>
      <c r="G4605" s="39">
        <v>185.08999633789063</v>
      </c>
      <c r="H4605" s="39">
        <v>514.22998046875</v>
      </c>
      <c r="I4605" s="39"/>
      <c r="J4605" s="39">
        <v>145.86000061035156</v>
      </c>
      <c r="K4605" s="39">
        <v>386.82000732421875</v>
      </c>
      <c r="L4605" s="39"/>
      <c r="M4605" s="39"/>
      <c r="N4605" s="39"/>
      <c r="O4605" s="39">
        <v>391.70001220703125</v>
      </c>
      <c r="P4605" s="39">
        <v>427.45999145507813</v>
      </c>
      <c r="Q4605" s="39">
        <v>400.8599853515625</v>
      </c>
      <c r="S4605" s="39">
        <v>343.25</v>
      </c>
      <c r="T4605" s="39">
        <v>48.450000762939453</v>
      </c>
    </row>
    <row r="4606" spans="1:20">
      <c r="A4606" s="1">
        <v>43616</v>
      </c>
      <c r="B4606" s="39">
        <v>883.46002197265625</v>
      </c>
      <c r="C4606" s="39"/>
      <c r="D4606" s="39">
        <v>223.83000183105469</v>
      </c>
      <c r="E4606" s="39">
        <v>296.42999267578125</v>
      </c>
      <c r="F4606" s="39">
        <v>423.27999877929688</v>
      </c>
      <c r="G4606" s="39">
        <v>183.36000061035156</v>
      </c>
      <c r="H4606" s="39">
        <v>522.4000244140625</v>
      </c>
      <c r="I4606" s="39"/>
      <c r="J4606" s="39">
        <v>144.97000122070313</v>
      </c>
      <c r="K4606" s="39">
        <v>386.47000122070313</v>
      </c>
      <c r="L4606" s="39"/>
      <c r="M4606" s="39"/>
      <c r="N4606" s="39"/>
      <c r="O4606" s="39">
        <v>392.07000732421875</v>
      </c>
      <c r="P4606" s="39">
        <v>426.64999389648438</v>
      </c>
      <c r="Q4606" s="39">
        <v>402.54000854492188</v>
      </c>
      <c r="S4606" s="39">
        <v>343.6199951171875</v>
      </c>
      <c r="T4606" s="39">
        <v>48.450000762939453</v>
      </c>
    </row>
    <row r="4607" spans="1:20">
      <c r="A4607" s="1">
        <v>43619</v>
      </c>
      <c r="B4607" s="39">
        <v>879.32000732421875</v>
      </c>
      <c r="C4607" s="39"/>
      <c r="D4607" s="39">
        <v>221.58999633789063</v>
      </c>
      <c r="E4607" s="39">
        <v>295.70001220703125</v>
      </c>
      <c r="F4607" s="39">
        <v>422.47000122070313</v>
      </c>
      <c r="G4607" s="39">
        <v>183.14999389648438</v>
      </c>
      <c r="H4607" s="39">
        <v>510.8599853515625</v>
      </c>
      <c r="I4607" s="39"/>
      <c r="J4607" s="39">
        <v>150.78999328613281</v>
      </c>
      <c r="K4607" s="39">
        <v>383.1199951171875</v>
      </c>
      <c r="L4607" s="39"/>
      <c r="M4607" s="39"/>
      <c r="N4607" s="39"/>
      <c r="O4607" s="39">
        <v>389.07998657226563</v>
      </c>
      <c r="P4607" s="39">
        <v>424.89999389648438</v>
      </c>
      <c r="Q4607" s="39">
        <v>397.83999633789063</v>
      </c>
      <c r="S4607" s="39">
        <v>340.6300048828125</v>
      </c>
      <c r="T4607" s="39">
        <v>48.450000762939453</v>
      </c>
    </row>
    <row r="4608" spans="1:20">
      <c r="A4608" s="1">
        <v>43620</v>
      </c>
      <c r="B4608" s="39">
        <v>872.9000244140625</v>
      </c>
      <c r="C4608" s="39"/>
      <c r="D4608" s="39">
        <v>223.46000671386719</v>
      </c>
      <c r="E4608" s="39">
        <v>297.1300048828125</v>
      </c>
      <c r="F4608" s="39">
        <v>422.82998657226563</v>
      </c>
      <c r="G4608" s="39">
        <v>187.60000610351563</v>
      </c>
      <c r="H4608" s="39">
        <v>530.41998291015625</v>
      </c>
      <c r="I4608" s="39"/>
      <c r="J4608" s="39">
        <v>147.25999450683594</v>
      </c>
      <c r="K4608" s="39">
        <v>386.66000366210938</v>
      </c>
      <c r="L4608" s="39"/>
      <c r="M4608" s="39"/>
      <c r="N4608" s="39"/>
      <c r="O4608" s="39">
        <v>392.10000610351563</v>
      </c>
      <c r="P4608" s="39">
        <v>424.6300048828125</v>
      </c>
      <c r="Q4608" s="39">
        <v>404.77999877929688</v>
      </c>
      <c r="S4608" s="39">
        <v>343.64999389648438</v>
      </c>
      <c r="T4608" s="39">
        <v>48.450000762939453</v>
      </c>
    </row>
    <row r="4609" spans="1:20">
      <c r="A4609" s="1">
        <v>43621</v>
      </c>
      <c r="B4609" s="39">
        <v>875.08001708984375</v>
      </c>
      <c r="C4609" s="39"/>
      <c r="D4609" s="39">
        <v>222.13999938964844</v>
      </c>
      <c r="E4609" s="39">
        <v>298.739990234375</v>
      </c>
      <c r="F4609" s="39">
        <v>424.97000122070313</v>
      </c>
      <c r="G4609" s="39">
        <v>186.46000671386719</v>
      </c>
      <c r="H4609" s="39">
        <v>513.8499755859375</v>
      </c>
      <c r="I4609" s="39"/>
      <c r="J4609" s="39">
        <v>108.66000366210938</v>
      </c>
      <c r="K4609" s="39">
        <v>384.75</v>
      </c>
      <c r="L4609" s="39"/>
      <c r="M4609" s="39"/>
      <c r="N4609" s="39"/>
      <c r="O4609" s="39">
        <v>389.01998901367188</v>
      </c>
      <c r="P4609" s="39">
        <v>425.82000732421875</v>
      </c>
      <c r="Q4609" s="39">
        <v>396.73001098632813</v>
      </c>
      <c r="S4609" s="39">
        <v>340.57000732421875</v>
      </c>
      <c r="T4609" s="39">
        <v>48.450000762939453</v>
      </c>
    </row>
    <row r="4610" spans="1:20">
      <c r="A4610" s="1">
        <v>43622</v>
      </c>
      <c r="B4610" s="39">
        <v>875.989990234375</v>
      </c>
      <c r="C4610" s="39"/>
      <c r="D4610" s="39">
        <v>221.94999694824219</v>
      </c>
      <c r="E4610" s="39">
        <v>299.05999755859375</v>
      </c>
      <c r="F4610" s="39">
        <v>422.67001342773438</v>
      </c>
      <c r="G4610" s="39">
        <v>186.16000366210938</v>
      </c>
      <c r="H4610" s="39">
        <v>522.67999267578125</v>
      </c>
      <c r="I4610" s="39"/>
      <c r="J4610" s="39">
        <v>110.87000274658203</v>
      </c>
      <c r="K4610" s="39">
        <v>381.70999145507813</v>
      </c>
      <c r="L4610" s="39"/>
      <c r="M4610" s="39"/>
      <c r="N4610" s="39"/>
      <c r="O4610" s="39">
        <v>389.20001220703125</v>
      </c>
      <c r="P4610" s="39">
        <v>425.98001098632813</v>
      </c>
      <c r="Q4610" s="39">
        <v>396.94000244140625</v>
      </c>
      <c r="S4610" s="39">
        <v>340.75</v>
      </c>
      <c r="T4610" s="39">
        <v>48.450000762939453</v>
      </c>
    </row>
    <row r="4611" spans="1:20">
      <c r="A4611" s="1">
        <v>43623</v>
      </c>
      <c r="B4611" s="39">
        <v>872.08001708984375</v>
      </c>
      <c r="C4611" s="39"/>
      <c r="D4611" s="39">
        <v>221.08999633789063</v>
      </c>
      <c r="E4611" s="39">
        <v>300.07000732421875</v>
      </c>
      <c r="F4611" s="39">
        <v>420.77999877929688</v>
      </c>
      <c r="G4611" s="39">
        <v>183.22000122070313</v>
      </c>
      <c r="H4611" s="39">
        <v>510.6099853515625</v>
      </c>
      <c r="I4611" s="39"/>
      <c r="J4611" s="39">
        <v>110.19999694824219</v>
      </c>
      <c r="K4611" s="39">
        <v>379.26998901367188</v>
      </c>
      <c r="L4611" s="39"/>
      <c r="M4611" s="39"/>
      <c r="N4611" s="39"/>
      <c r="O4611" s="39">
        <v>386.67001342773438</v>
      </c>
      <c r="P4611" s="39">
        <v>425.14999389648438</v>
      </c>
      <c r="Q4611" s="39">
        <v>392.29000854492188</v>
      </c>
      <c r="S4611" s="39">
        <v>338.22000122070313</v>
      </c>
      <c r="T4611" s="39">
        <v>48.450000762939453</v>
      </c>
    </row>
    <row r="4612" spans="1:20">
      <c r="A4612" s="1">
        <v>43626</v>
      </c>
      <c r="B4612" s="39">
        <v>871.40997314453125</v>
      </c>
      <c r="C4612" s="39"/>
      <c r="D4612" s="39">
        <v>220.8699951171875</v>
      </c>
      <c r="E4612" s="39">
        <v>301.57000732421875</v>
      </c>
      <c r="F4612" s="39">
        <v>421.01998901367188</v>
      </c>
      <c r="G4612" s="39">
        <v>180.97000122070313</v>
      </c>
      <c r="H4612" s="39">
        <v>520.3699951171875</v>
      </c>
      <c r="I4612" s="39"/>
      <c r="J4612" s="39">
        <v>108.68000030517578</v>
      </c>
      <c r="K4612" s="39">
        <v>380.33999633789063</v>
      </c>
      <c r="L4612" s="39"/>
      <c r="M4612" s="39"/>
      <c r="N4612" s="39"/>
      <c r="O4612" s="39">
        <v>388.260009765625</v>
      </c>
      <c r="P4612" s="39">
        <v>425.60000610351563</v>
      </c>
      <c r="Q4612" s="39">
        <v>395.27999877929688</v>
      </c>
      <c r="S4612" s="39">
        <v>339.80999755859375</v>
      </c>
      <c r="T4612" s="39">
        <v>48.450000762939453</v>
      </c>
    </row>
    <row r="4613" spans="1:20">
      <c r="A4613" s="1">
        <v>43627</v>
      </c>
      <c r="B4613" s="39">
        <v>879.79998779296875</v>
      </c>
      <c r="C4613" s="39"/>
      <c r="D4613" s="39">
        <v>220.66000366210938</v>
      </c>
      <c r="E4613" s="39">
        <v>301.23001098632813</v>
      </c>
      <c r="F4613" s="39">
        <v>424.3900146484375</v>
      </c>
      <c r="G4613" s="39">
        <v>181.53999328613281</v>
      </c>
      <c r="H4613" s="39">
        <v>516.6199951171875</v>
      </c>
      <c r="I4613" s="39"/>
      <c r="J4613" s="39">
        <v>110.19000244140625</v>
      </c>
      <c r="K4613" s="39">
        <v>381.05999755859375</v>
      </c>
      <c r="L4613" s="39"/>
      <c r="M4613" s="39"/>
      <c r="N4613" s="39"/>
      <c r="O4613" s="39">
        <v>389.1099853515625</v>
      </c>
      <c r="P4613" s="39">
        <v>427.6400146484375</v>
      </c>
      <c r="Q4613" s="39">
        <v>394.98001098632813</v>
      </c>
      <c r="S4613" s="39">
        <v>340.66000366210938</v>
      </c>
      <c r="T4613" s="39">
        <v>48.450000762939453</v>
      </c>
    </row>
    <row r="4614" spans="1:20">
      <c r="A4614" s="1">
        <v>43628</v>
      </c>
      <c r="B4614" s="39">
        <v>887.07000732421875</v>
      </c>
      <c r="C4614" s="39"/>
      <c r="D4614" s="39">
        <v>220.8800048828125</v>
      </c>
      <c r="E4614" s="39">
        <v>301.6400146484375</v>
      </c>
      <c r="F4614" s="39">
        <v>422.5</v>
      </c>
      <c r="G4614" s="39">
        <v>182.50999450683594</v>
      </c>
      <c r="H4614" s="39">
        <v>530.79998779296875</v>
      </c>
      <c r="I4614" s="39"/>
      <c r="J4614" s="39">
        <v>112.79000091552734</v>
      </c>
      <c r="K4614" s="39">
        <v>383.85000610351563</v>
      </c>
      <c r="L4614" s="39"/>
      <c r="M4614" s="39"/>
      <c r="N4614" s="39"/>
      <c r="O4614" s="39">
        <v>392.54998779296875</v>
      </c>
      <c r="P4614" s="39">
        <v>429.5</v>
      </c>
      <c r="Q4614" s="39">
        <v>400.51998901367188</v>
      </c>
      <c r="S4614" s="39">
        <v>344.10000610351563</v>
      </c>
      <c r="T4614" s="39">
        <v>48.450000762939453</v>
      </c>
    </row>
    <row r="4615" spans="1:20">
      <c r="A4615" s="1">
        <v>43629</v>
      </c>
      <c r="B4615" s="39">
        <v>885.1300048828125</v>
      </c>
      <c r="C4615" s="39"/>
      <c r="D4615" s="39">
        <v>226.66000366210938</v>
      </c>
      <c r="E4615" s="39">
        <v>303.45001220703125</v>
      </c>
      <c r="F4615" s="39">
        <v>426.79000854492188</v>
      </c>
      <c r="G4615" s="39">
        <v>181.41000366210938</v>
      </c>
      <c r="H4615" s="39">
        <v>532.8900146484375</v>
      </c>
      <c r="I4615" s="39"/>
      <c r="J4615" s="39">
        <v>111.94999694824219</v>
      </c>
      <c r="K4615" s="39">
        <v>385.04000854492188</v>
      </c>
      <c r="L4615" s="39"/>
      <c r="M4615" s="39"/>
      <c r="N4615" s="39"/>
      <c r="O4615" s="39">
        <v>393.89999389648438</v>
      </c>
      <c r="P4615" s="39">
        <v>431.08999633789063</v>
      </c>
      <c r="Q4615" s="39">
        <v>401.77999877929688</v>
      </c>
      <c r="S4615" s="39">
        <v>345.45001220703125</v>
      </c>
      <c r="T4615" s="39">
        <v>48.450000762939453</v>
      </c>
    </row>
    <row r="4616" spans="1:20">
      <c r="A4616" s="1">
        <v>43630</v>
      </c>
      <c r="B4616" s="39">
        <v>881.3599853515625</v>
      </c>
      <c r="C4616" s="39"/>
      <c r="D4616" s="39">
        <v>222.94999694824219</v>
      </c>
      <c r="E4616" s="39">
        <v>301.08999633789063</v>
      </c>
      <c r="F4616" s="39">
        <v>430.6400146484375</v>
      </c>
      <c r="G4616" s="39">
        <v>181</v>
      </c>
      <c r="H4616" s="39">
        <v>537.58001708984375</v>
      </c>
      <c r="I4616" s="39"/>
      <c r="J4616" s="39">
        <v>112.95999908447266</v>
      </c>
      <c r="K4616" s="39">
        <v>389.30999755859375</v>
      </c>
      <c r="L4616" s="39"/>
      <c r="M4616" s="39"/>
      <c r="N4616" s="39"/>
      <c r="O4616" s="39">
        <v>394.6300048828125</v>
      </c>
      <c r="P4616" s="39">
        <v>428.70999145507813</v>
      </c>
      <c r="Q4616" s="39">
        <v>405.92999267578125</v>
      </c>
      <c r="S4616" s="39">
        <v>346.17999267578125</v>
      </c>
      <c r="T4616" s="39">
        <v>48.450000762939453</v>
      </c>
    </row>
    <row r="4617" spans="1:20">
      <c r="A4617" s="1">
        <v>43633</v>
      </c>
      <c r="B4617" s="39">
        <v>879.760009765625</v>
      </c>
      <c r="C4617" s="39"/>
      <c r="D4617" s="39">
        <v>218.86000061035156</v>
      </c>
      <c r="E4617" s="39">
        <v>301.14999389648438</v>
      </c>
      <c r="F4617" s="39">
        <v>419</v>
      </c>
      <c r="G4617" s="39">
        <v>176.74000549316406</v>
      </c>
      <c r="H4617" s="39">
        <v>532.33001708984375</v>
      </c>
      <c r="I4617" s="39"/>
      <c r="J4617" s="39">
        <v>113.62000274658203</v>
      </c>
      <c r="K4617" s="39">
        <v>388.5</v>
      </c>
      <c r="L4617" s="39"/>
      <c r="M4617" s="39"/>
      <c r="N4617" s="39"/>
      <c r="O4617" s="39">
        <v>392.82998657226563</v>
      </c>
      <c r="P4617" s="39">
        <v>426.70001220703125</v>
      </c>
      <c r="Q4617" s="39">
        <v>404.1400146484375</v>
      </c>
      <c r="S4617" s="39">
        <v>344.3800048828125</v>
      </c>
      <c r="T4617" s="39">
        <v>48.450000762939453</v>
      </c>
    </row>
    <row r="4618" spans="1:20">
      <c r="A4618" s="1">
        <v>43634</v>
      </c>
      <c r="B4618" s="39">
        <v>879.20001220703125</v>
      </c>
      <c r="C4618" s="39"/>
      <c r="D4618" s="39">
        <v>213.61000061035156</v>
      </c>
      <c r="E4618" s="39">
        <v>298.510009765625</v>
      </c>
      <c r="F4618" s="39">
        <v>417.489990234375</v>
      </c>
      <c r="G4618" s="39">
        <v>173.80000305175781</v>
      </c>
      <c r="H4618" s="39">
        <v>543.72998046875</v>
      </c>
      <c r="I4618" s="39"/>
      <c r="J4618" s="39">
        <v>116.09999847412109</v>
      </c>
      <c r="K4618" s="39">
        <v>388.010009765625</v>
      </c>
      <c r="L4618" s="39"/>
      <c r="M4618" s="39"/>
      <c r="N4618" s="39"/>
      <c r="O4618" s="39">
        <v>392.79998779296875</v>
      </c>
      <c r="P4618" s="39">
        <v>424.20999145507813</v>
      </c>
      <c r="Q4618" s="39">
        <v>406.75</v>
      </c>
      <c r="S4618" s="39">
        <v>344.35000610351563</v>
      </c>
      <c r="T4618" s="39">
        <v>48.450000762939453</v>
      </c>
    </row>
    <row r="4619" spans="1:20">
      <c r="A4619" s="1">
        <v>43635</v>
      </c>
      <c r="B4619" s="39">
        <v>879.41998291015625</v>
      </c>
      <c r="C4619" s="39"/>
      <c r="D4619" s="39">
        <v>213.08000183105469</v>
      </c>
      <c r="E4619" s="39">
        <v>299.8800048828125</v>
      </c>
      <c r="F4619" s="39">
        <v>419.72000122070313</v>
      </c>
      <c r="G4619" s="39">
        <v>174.46000671386719</v>
      </c>
      <c r="H4619" s="39">
        <v>536.58001708984375</v>
      </c>
      <c r="I4619" s="39"/>
      <c r="J4619" s="39">
        <v>144.33999633789063</v>
      </c>
      <c r="K4619" s="39">
        <v>385.55999755859375</v>
      </c>
      <c r="L4619" s="39"/>
      <c r="M4619" s="39"/>
      <c r="N4619" s="39"/>
      <c r="O4619" s="39">
        <v>392.54998779296875</v>
      </c>
      <c r="P4619" s="39">
        <v>425.04000854492188</v>
      </c>
      <c r="Q4619" s="39">
        <v>405.32000732421875</v>
      </c>
      <c r="S4619" s="39">
        <v>344.10000610351563</v>
      </c>
      <c r="T4619" s="39">
        <v>48.450000762939453</v>
      </c>
    </row>
    <row r="4620" spans="1:20">
      <c r="A4620" s="1">
        <v>43636</v>
      </c>
      <c r="B4620" s="39">
        <v>879.1099853515625</v>
      </c>
      <c r="C4620" s="39"/>
      <c r="D4620" s="39">
        <v>212.22000122070313</v>
      </c>
      <c r="E4620" s="39">
        <v>300.16000366210938</v>
      </c>
      <c r="F4620" s="39">
        <v>414.82998657226563</v>
      </c>
      <c r="G4620" s="39">
        <v>165.60000610351563</v>
      </c>
      <c r="H4620" s="39">
        <v>538.33001708984375</v>
      </c>
      <c r="I4620" s="39"/>
      <c r="J4620" s="39">
        <v>147.1300048828125</v>
      </c>
      <c r="K4620" s="39">
        <v>385.32998657226563</v>
      </c>
      <c r="L4620" s="39"/>
      <c r="M4620" s="39"/>
      <c r="N4620" s="39"/>
      <c r="O4620" s="39">
        <v>392.35000610351563</v>
      </c>
      <c r="P4620" s="39">
        <v>424.20001220703125</v>
      </c>
      <c r="Q4620" s="39">
        <v>405.77999877929688</v>
      </c>
      <c r="S4620" s="39">
        <v>343.89999389648438</v>
      </c>
      <c r="T4620" s="39">
        <v>48.450000762939453</v>
      </c>
    </row>
    <row r="4621" spans="1:20">
      <c r="A4621" s="1">
        <v>43637</v>
      </c>
      <c r="B4621" s="39">
        <v>885.59002685546875</v>
      </c>
      <c r="C4621" s="39"/>
      <c r="D4621" s="39">
        <v>213.27999877929688</v>
      </c>
      <c r="E4621" s="39">
        <v>304.6400146484375</v>
      </c>
      <c r="F4621" s="39">
        <v>412.510009765625</v>
      </c>
      <c r="G4621" s="39">
        <v>166.97000122070313</v>
      </c>
      <c r="H4621" s="39">
        <v>540.29998779296875</v>
      </c>
      <c r="I4621" s="39"/>
      <c r="J4621" s="39">
        <v>150.80999755859375</v>
      </c>
      <c r="K4621" s="39">
        <v>381.8599853515625</v>
      </c>
      <c r="L4621" s="39"/>
      <c r="M4621" s="39"/>
      <c r="N4621" s="39"/>
      <c r="O4621" s="39">
        <v>393.45999145507813</v>
      </c>
      <c r="P4621" s="39">
        <v>427.989990234375</v>
      </c>
      <c r="Q4621" s="39">
        <v>404.1300048828125</v>
      </c>
      <c r="S4621" s="39">
        <v>345.010009765625</v>
      </c>
      <c r="T4621" s="39">
        <v>48.450000762939453</v>
      </c>
    </row>
    <row r="4622" spans="1:20">
      <c r="A4622" s="1">
        <v>43640</v>
      </c>
      <c r="B4622" s="39">
        <v>896.41998291015625</v>
      </c>
      <c r="C4622" s="39"/>
      <c r="D4622" s="39">
        <v>211.22000122070313</v>
      </c>
      <c r="E4622" s="39">
        <v>305</v>
      </c>
      <c r="F4622" s="39">
        <v>414.67999267578125</v>
      </c>
      <c r="G4622" s="39">
        <v>181.17999267578125</v>
      </c>
      <c r="H4622" s="39">
        <v>535.69000244140625</v>
      </c>
      <c r="I4622" s="39"/>
      <c r="J4622" s="39">
        <v>150.3800048828125</v>
      </c>
      <c r="K4622" s="39">
        <v>381.58999633789063</v>
      </c>
      <c r="L4622" s="39"/>
      <c r="M4622" s="39"/>
      <c r="N4622" s="39"/>
      <c r="O4622" s="39">
        <v>394.42999267578125</v>
      </c>
      <c r="P4622" s="39">
        <v>431.22000122070313</v>
      </c>
      <c r="Q4622" s="39">
        <v>402.79998779296875</v>
      </c>
      <c r="S4622" s="39">
        <v>345.98001098632813</v>
      </c>
      <c r="T4622" s="39">
        <v>48.450000762939453</v>
      </c>
    </row>
    <row r="4623" spans="1:20">
      <c r="A4623" s="1">
        <v>43641</v>
      </c>
      <c r="B4623" s="39">
        <v>887.20001220703125</v>
      </c>
      <c r="C4623" s="39"/>
      <c r="D4623" s="39">
        <v>215.36000061035156</v>
      </c>
      <c r="E4623" s="39">
        <v>309.60000610351563</v>
      </c>
      <c r="F4623" s="39">
        <v>416.739990234375</v>
      </c>
      <c r="G4623" s="39">
        <v>197.47000122070313</v>
      </c>
      <c r="H4623" s="39">
        <v>530.1500244140625</v>
      </c>
      <c r="I4623" s="39"/>
      <c r="J4623" s="39">
        <v>145.82000732421875</v>
      </c>
      <c r="K4623" s="39">
        <v>383.08999633789063</v>
      </c>
      <c r="L4623" s="39"/>
      <c r="M4623" s="39"/>
      <c r="N4623" s="39"/>
      <c r="O4623" s="39">
        <v>394.95001220703125</v>
      </c>
      <c r="P4623" s="39">
        <v>432.8800048828125</v>
      </c>
      <c r="Q4623" s="39">
        <v>402.16000366210938</v>
      </c>
      <c r="S4623" s="39">
        <v>346.5</v>
      </c>
      <c r="T4623" s="39">
        <v>48.450000762939453</v>
      </c>
    </row>
    <row r="4624" spans="1:20">
      <c r="A4624" s="1">
        <v>43642</v>
      </c>
      <c r="B4624" s="39">
        <v>884.94000244140625</v>
      </c>
      <c r="C4624" s="39"/>
      <c r="D4624" s="39">
        <v>216.6199951171875</v>
      </c>
      <c r="E4624" s="39">
        <v>309.17999267578125</v>
      </c>
      <c r="F4624" s="39">
        <v>416.989990234375</v>
      </c>
      <c r="G4624" s="39">
        <v>175.08000183105469</v>
      </c>
      <c r="H4624" s="39">
        <v>524.92999267578125</v>
      </c>
      <c r="I4624" s="39"/>
      <c r="J4624" s="39">
        <v>136.67999267578125</v>
      </c>
      <c r="K4624" s="39">
        <v>382.80999755859375</v>
      </c>
      <c r="L4624" s="39"/>
      <c r="M4624" s="39"/>
      <c r="N4624" s="39"/>
      <c r="O4624" s="39">
        <v>393.20999145507813</v>
      </c>
      <c r="P4624" s="39">
        <v>431.29000854492188</v>
      </c>
      <c r="Q4624" s="39">
        <v>400.05999755859375</v>
      </c>
      <c r="S4624" s="39">
        <v>344.760009765625</v>
      </c>
      <c r="T4624" s="39">
        <v>48.450000762939453</v>
      </c>
    </row>
    <row r="4625" spans="1:20">
      <c r="A4625" s="1">
        <v>43643</v>
      </c>
      <c r="B4625" s="39">
        <v>889.70001220703125</v>
      </c>
      <c r="C4625" s="39"/>
      <c r="D4625" s="39">
        <v>220.21000671386719</v>
      </c>
      <c r="E4625" s="39">
        <v>309.82998657226563</v>
      </c>
      <c r="F4625" s="39">
        <v>423.44000244140625</v>
      </c>
      <c r="G4625" s="39">
        <v>171.44000244140625</v>
      </c>
      <c r="H4625" s="39">
        <v>524.41998291015625</v>
      </c>
      <c r="I4625" s="39"/>
      <c r="J4625" s="39">
        <v>138.49000549316406</v>
      </c>
      <c r="K4625" s="39">
        <v>382.10000610351563</v>
      </c>
      <c r="L4625" s="39"/>
      <c r="M4625" s="39"/>
      <c r="N4625" s="39"/>
      <c r="O4625" s="39">
        <v>394.1099853515625</v>
      </c>
      <c r="P4625" s="39">
        <v>433.57000732421875</v>
      </c>
      <c r="Q4625" s="39">
        <v>399.57000732421875</v>
      </c>
      <c r="S4625" s="39">
        <v>345.66000366210938</v>
      </c>
      <c r="T4625" s="39">
        <v>48.450000762939453</v>
      </c>
    </row>
    <row r="4626" spans="1:20">
      <c r="A4626" s="1">
        <v>43644</v>
      </c>
      <c r="B4626" s="39">
        <v>875.71002197265625</v>
      </c>
      <c r="C4626" s="39"/>
      <c r="D4626" s="39">
        <v>218.67999267578125</v>
      </c>
      <c r="E4626" s="39">
        <v>307.27999877929688</v>
      </c>
      <c r="F4626" s="39">
        <v>427.35000610351563</v>
      </c>
      <c r="G4626" s="39">
        <v>171.41999816894531</v>
      </c>
      <c r="H4626" s="39">
        <v>523.8599853515625</v>
      </c>
      <c r="I4626" s="39"/>
      <c r="J4626" s="39">
        <v>133.58999633789063</v>
      </c>
      <c r="K4626" s="39">
        <v>384.66000366210938</v>
      </c>
      <c r="L4626" s="39"/>
      <c r="M4626" s="39"/>
      <c r="N4626" s="39"/>
      <c r="O4626" s="39">
        <v>392.489990234375</v>
      </c>
      <c r="P4626" s="39">
        <v>429.07000732421875</v>
      </c>
      <c r="Q4626" s="39">
        <v>400.85000610351563</v>
      </c>
      <c r="S4626" s="39">
        <v>344.04000854492188</v>
      </c>
      <c r="T4626" s="39">
        <v>48.450000762939453</v>
      </c>
    </row>
    <row r="4627" spans="1:20">
      <c r="A4627" s="1">
        <v>43647</v>
      </c>
      <c r="B4627" s="39">
        <v>846.510009765625</v>
      </c>
      <c r="C4627" s="39"/>
      <c r="D4627" s="39">
        <v>226.64999389648438</v>
      </c>
      <c r="E4627" s="39">
        <v>306.22000122070313</v>
      </c>
      <c r="F4627" s="39">
        <v>440.20001220703125</v>
      </c>
      <c r="G4627" s="39">
        <v>170.02999877929688</v>
      </c>
      <c r="H4627" s="39">
        <v>536.510009765625</v>
      </c>
      <c r="I4627" s="39"/>
      <c r="J4627" s="39">
        <v>133.77000427246094</v>
      </c>
      <c r="K4627" s="39">
        <v>386.92001342773438</v>
      </c>
      <c r="L4627" s="39"/>
      <c r="M4627" s="39"/>
      <c r="N4627" s="39"/>
      <c r="O4627" s="39">
        <v>392.010009765625</v>
      </c>
      <c r="P4627" s="39">
        <v>423.760009765625</v>
      </c>
      <c r="Q4627" s="39">
        <v>405.489990234375</v>
      </c>
      <c r="S4627" s="39">
        <v>343.55999755859375</v>
      </c>
      <c r="T4627" s="39">
        <v>48.450000762939453</v>
      </c>
    </row>
    <row r="4628" spans="1:20">
      <c r="A4628" s="1">
        <v>43648</v>
      </c>
      <c r="B4628" s="39">
        <v>851.40997314453125</v>
      </c>
      <c r="C4628" s="39"/>
      <c r="D4628" s="39">
        <v>226.80000305175781</v>
      </c>
      <c r="E4628" s="39">
        <v>304</v>
      </c>
      <c r="F4628" s="39">
        <v>439.26998901367188</v>
      </c>
      <c r="G4628" s="39">
        <v>169.05999755859375</v>
      </c>
      <c r="H4628" s="39">
        <v>518.27001953125</v>
      </c>
      <c r="I4628" s="39"/>
      <c r="J4628" s="39">
        <v>133.8699951171875</v>
      </c>
      <c r="K4628" s="39">
        <v>384.52999877929688</v>
      </c>
      <c r="L4628" s="39"/>
      <c r="M4628" s="39"/>
      <c r="N4628" s="39"/>
      <c r="O4628" s="39">
        <v>389.23001098632813</v>
      </c>
      <c r="P4628" s="39">
        <v>423.739990234375</v>
      </c>
      <c r="Q4628" s="39">
        <v>399.42001342773438</v>
      </c>
      <c r="S4628" s="39">
        <v>340.77999877929688</v>
      </c>
      <c r="T4628" s="39">
        <v>48.450000762939453</v>
      </c>
    </row>
    <row r="4629" spans="1:20">
      <c r="A4629" s="1">
        <v>43649</v>
      </c>
      <c r="B4629" s="39">
        <v>853.6099853515625</v>
      </c>
      <c r="C4629" s="39"/>
      <c r="D4629" s="39">
        <v>223.91000366210938</v>
      </c>
      <c r="E4629" s="39">
        <v>304.6300048828125</v>
      </c>
      <c r="F4629" s="39">
        <v>441.39999389648438</v>
      </c>
      <c r="G4629" s="39">
        <v>176.91999816894531</v>
      </c>
      <c r="H4629" s="39">
        <v>526.1300048828125</v>
      </c>
      <c r="I4629" s="39"/>
      <c r="J4629" s="39">
        <v>139.16999816894531</v>
      </c>
      <c r="K4629" s="39">
        <v>386.27999877929688</v>
      </c>
      <c r="L4629" s="39"/>
      <c r="M4629" s="39"/>
      <c r="N4629" s="39"/>
      <c r="O4629" s="39">
        <v>391.260009765625</v>
      </c>
      <c r="P4629" s="39">
        <v>424.6400146484375</v>
      </c>
      <c r="Q4629" s="39">
        <v>402.91000366210938</v>
      </c>
      <c r="S4629" s="39">
        <v>342.80999755859375</v>
      </c>
      <c r="T4629" s="39">
        <v>48.450000762939453</v>
      </c>
    </row>
    <row r="4630" spans="1:20">
      <c r="A4630" s="1">
        <v>43650</v>
      </c>
    </row>
    <row r="4631" spans="1:20">
      <c r="A4631" s="1">
        <v>43651</v>
      </c>
      <c r="B4631" s="39">
        <v>857.8499755859375</v>
      </c>
      <c r="C4631" s="39"/>
      <c r="D4631" s="39">
        <v>224.03999328613281</v>
      </c>
      <c r="E4631" s="39">
        <v>306.95001220703125</v>
      </c>
      <c r="F4631" s="39">
        <v>441.33999633789063</v>
      </c>
      <c r="G4631" s="39">
        <v>182.32000732421875</v>
      </c>
      <c r="H4631" s="39">
        <v>518.41998291015625</v>
      </c>
      <c r="I4631" s="39"/>
      <c r="J4631" s="39">
        <v>144.33999633789063</v>
      </c>
      <c r="K4631" s="39">
        <v>385.3599853515625</v>
      </c>
      <c r="L4631" s="39"/>
      <c r="M4631" s="39"/>
      <c r="N4631" s="39"/>
      <c r="O4631" s="39">
        <v>391.45999145507813</v>
      </c>
      <c r="P4631" s="39">
        <v>427.04998779296875</v>
      </c>
      <c r="Q4631" s="39">
        <v>400.760009765625</v>
      </c>
      <c r="S4631" s="39">
        <v>343.010009765625</v>
      </c>
      <c r="T4631" s="39">
        <v>48.450000762939453</v>
      </c>
    </row>
    <row r="4632" spans="1:20">
      <c r="A4632" s="1">
        <v>43654</v>
      </c>
      <c r="B4632" s="39">
        <v>901.41998291015625</v>
      </c>
      <c r="C4632" s="39"/>
      <c r="D4632" s="39">
        <v>225.97000122070313</v>
      </c>
      <c r="E4632" s="39">
        <v>307.260009765625</v>
      </c>
      <c r="F4632" s="39">
        <v>439.67999267578125</v>
      </c>
      <c r="G4632" s="39">
        <v>189.17999267578125</v>
      </c>
      <c r="H4632" s="39">
        <v>516.95001220703125</v>
      </c>
      <c r="I4632" s="39"/>
      <c r="J4632" s="39">
        <v>141.94000244140625</v>
      </c>
      <c r="K4632" s="39">
        <v>383.73001098632813</v>
      </c>
      <c r="L4632" s="39"/>
      <c r="M4632" s="39"/>
      <c r="N4632" s="39"/>
      <c r="O4632" s="39">
        <v>396.04998779296875</v>
      </c>
      <c r="P4632" s="39">
        <v>437.95001220703125</v>
      </c>
      <c r="Q4632" s="39">
        <v>399.1199951171875</v>
      </c>
      <c r="S4632" s="39">
        <v>347.60000610351563</v>
      </c>
      <c r="T4632" s="39">
        <v>48.450000762939453</v>
      </c>
    </row>
    <row r="4633" spans="1:20">
      <c r="A4633" s="1">
        <v>43655</v>
      </c>
      <c r="B4633" s="39">
        <v>896.469970703125</v>
      </c>
      <c r="C4633" s="39"/>
      <c r="D4633" s="39">
        <v>230.94999694824219</v>
      </c>
      <c r="E4633" s="39">
        <v>309.6300048828125</v>
      </c>
      <c r="F4633" s="39">
        <v>438.57998657226563</v>
      </c>
      <c r="G4633" s="39">
        <v>186.89999389648438</v>
      </c>
      <c r="H4633" s="39">
        <v>534.57000732421875</v>
      </c>
      <c r="I4633" s="39"/>
      <c r="J4633" s="39">
        <v>144.52999877929688</v>
      </c>
      <c r="K4633" s="39">
        <v>383.73001098632813</v>
      </c>
      <c r="L4633" s="39"/>
      <c r="M4633" s="39"/>
      <c r="N4633" s="39"/>
      <c r="O4633" s="39">
        <v>398.3699951171875</v>
      </c>
      <c r="P4633" s="39">
        <v>438.54998779296875</v>
      </c>
      <c r="Q4633" s="39">
        <v>403.58999633789063</v>
      </c>
      <c r="S4633" s="39">
        <v>349.92001342773438</v>
      </c>
      <c r="T4633" s="39">
        <v>48.450000762939453</v>
      </c>
    </row>
    <row r="4634" spans="1:20">
      <c r="A4634" s="1">
        <v>43656</v>
      </c>
      <c r="B4634" s="39">
        <v>896.20001220703125</v>
      </c>
      <c r="C4634" s="39"/>
      <c r="D4634" s="39">
        <v>233.14999389648438</v>
      </c>
      <c r="E4634" s="39">
        <v>309.42999267578125</v>
      </c>
      <c r="F4634" s="39">
        <v>434.73001098632813</v>
      </c>
      <c r="G4634" s="39">
        <v>189.22999572753906</v>
      </c>
      <c r="H4634" s="39">
        <v>535.3499755859375</v>
      </c>
      <c r="I4634" s="39"/>
      <c r="J4634" s="39">
        <v>142.21000671386719</v>
      </c>
      <c r="K4634" s="39">
        <v>385.54000854492188</v>
      </c>
      <c r="L4634" s="39"/>
      <c r="M4634" s="39"/>
      <c r="N4634" s="39"/>
      <c r="O4634" s="39">
        <v>398.95999145507813</v>
      </c>
      <c r="P4634" s="39">
        <v>438.57000732421875</v>
      </c>
      <c r="Q4634" s="39">
        <v>404.8599853515625</v>
      </c>
      <c r="S4634" s="39">
        <v>350.510009765625</v>
      </c>
      <c r="T4634" s="39">
        <v>48.450000762939453</v>
      </c>
    </row>
    <row r="4635" spans="1:20">
      <c r="A4635" s="1">
        <v>43657</v>
      </c>
      <c r="B4635" s="39">
        <v>900.69000244140625</v>
      </c>
      <c r="C4635" s="39"/>
      <c r="D4635" s="39">
        <v>230.02999877929688</v>
      </c>
      <c r="E4635" s="39">
        <v>305.29000854492188</v>
      </c>
      <c r="F4635" s="39">
        <v>432.760009765625</v>
      </c>
      <c r="G4635" s="39">
        <v>191.53999328613281</v>
      </c>
      <c r="H4635" s="39">
        <v>516.17999267578125</v>
      </c>
      <c r="I4635" s="39"/>
      <c r="J4635" s="39">
        <v>133.77999877929688</v>
      </c>
      <c r="K4635" s="39">
        <v>384.82998657226563</v>
      </c>
      <c r="L4635" s="39"/>
      <c r="M4635" s="39"/>
      <c r="N4635" s="39"/>
      <c r="O4635" s="39">
        <v>395.6099853515625</v>
      </c>
      <c r="P4635" s="39">
        <v>437.07000732421875</v>
      </c>
      <c r="Q4635" s="39">
        <v>399.1199951171875</v>
      </c>
      <c r="S4635" s="39">
        <v>347.16000366210938</v>
      </c>
      <c r="T4635" s="39">
        <v>48.450000762939453</v>
      </c>
    </row>
    <row r="4636" spans="1:20">
      <c r="A4636" s="1">
        <v>43658</v>
      </c>
      <c r="B4636" s="39">
        <v>897</v>
      </c>
      <c r="C4636" s="39"/>
      <c r="D4636" s="39">
        <v>222.55000305175781</v>
      </c>
      <c r="E4636" s="39">
        <v>305.55999755859375</v>
      </c>
      <c r="F4636" s="39">
        <v>429.75</v>
      </c>
      <c r="G4636" s="39">
        <v>197.27000427246094</v>
      </c>
      <c r="H4636" s="39">
        <v>522.83001708984375</v>
      </c>
      <c r="I4636" s="39"/>
      <c r="J4636" s="39">
        <v>130.75</v>
      </c>
      <c r="K4636" s="39">
        <v>388.08999633789063</v>
      </c>
      <c r="L4636" s="39"/>
      <c r="M4636" s="39"/>
      <c r="N4636" s="39"/>
      <c r="O4636" s="39">
        <v>396.3699951171875</v>
      </c>
      <c r="P4636" s="39">
        <v>435.23001098632813</v>
      </c>
      <c r="Q4636" s="39">
        <v>402.760009765625</v>
      </c>
      <c r="S4636" s="39">
        <v>347.92001342773438</v>
      </c>
      <c r="T4636" s="39">
        <v>48.450000762939453</v>
      </c>
    </row>
    <row r="4637" spans="1:20">
      <c r="A4637" s="1">
        <v>43661</v>
      </c>
      <c r="B4637" s="39">
        <v>890.280029296875</v>
      </c>
      <c r="C4637" s="39"/>
      <c r="D4637" s="39">
        <v>228.22999572753906</v>
      </c>
      <c r="E4637" s="39">
        <v>306.94000244140625</v>
      </c>
      <c r="F4637" s="39">
        <v>431.57998657226563</v>
      </c>
      <c r="G4637" s="39">
        <v>193.80999755859375</v>
      </c>
      <c r="H4637" s="39">
        <v>514.32000732421875</v>
      </c>
      <c r="I4637" s="39"/>
      <c r="J4637" s="39">
        <v>132.25999450683594</v>
      </c>
      <c r="K4637" s="39">
        <v>385.04998779296875</v>
      </c>
      <c r="L4637" s="39"/>
      <c r="M4637" s="39"/>
      <c r="N4637" s="39"/>
      <c r="O4637" s="39">
        <v>394.5</v>
      </c>
      <c r="P4637" s="39">
        <v>435.17999267578125</v>
      </c>
      <c r="Q4637" s="39">
        <v>398.70001220703125</v>
      </c>
      <c r="S4637" s="39">
        <v>346.04998779296875</v>
      </c>
      <c r="T4637" s="39">
        <v>48.450000762939453</v>
      </c>
    </row>
    <row r="4638" spans="1:20">
      <c r="A4638" s="1">
        <v>43662</v>
      </c>
      <c r="B4638" s="39">
        <v>888.15997314453125</v>
      </c>
      <c r="C4638" s="39"/>
      <c r="D4638" s="39">
        <v>227.85000610351563</v>
      </c>
      <c r="E4638" s="39">
        <v>307.3900146484375</v>
      </c>
      <c r="F4638" s="39">
        <v>433.01998901367188</v>
      </c>
      <c r="G4638" s="39">
        <v>199.21000671386719</v>
      </c>
      <c r="H4638" s="39">
        <v>518.05999755859375</v>
      </c>
      <c r="I4638" s="39"/>
      <c r="J4638" s="39">
        <v>130.75999450683594</v>
      </c>
      <c r="K4638" s="39">
        <v>388.05999755859375</v>
      </c>
      <c r="L4638" s="39"/>
      <c r="M4638" s="39"/>
      <c r="N4638" s="39"/>
      <c r="O4638" s="39">
        <v>395.82000732421875</v>
      </c>
      <c r="P4638" s="39">
        <v>435.20001220703125</v>
      </c>
      <c r="Q4638" s="39">
        <v>401.57998657226563</v>
      </c>
      <c r="S4638" s="39">
        <v>347.3699951171875</v>
      </c>
      <c r="T4638" s="39">
        <v>48.450000762939453</v>
      </c>
    </row>
    <row r="4639" spans="1:20">
      <c r="A4639" s="1">
        <v>43663</v>
      </c>
      <c r="B4639" s="39">
        <v>895.47998046875</v>
      </c>
      <c r="C4639" s="39"/>
      <c r="D4639" s="39">
        <v>229.16000366210938</v>
      </c>
      <c r="E4639" s="39">
        <v>308.17001342773438</v>
      </c>
      <c r="F4639" s="39">
        <v>435.01998901367188</v>
      </c>
      <c r="G4639" s="39">
        <v>205.27999877929688</v>
      </c>
      <c r="H4639" s="39">
        <v>524.17999267578125</v>
      </c>
      <c r="I4639" s="39"/>
      <c r="J4639" s="39">
        <v>132.75</v>
      </c>
      <c r="K4639" s="39">
        <v>390.10000610351563</v>
      </c>
      <c r="L4639" s="39"/>
      <c r="M4639" s="39"/>
      <c r="N4639" s="39"/>
      <c r="O4639" s="39">
        <v>398.54000854492188</v>
      </c>
      <c r="P4639" s="39">
        <v>437.94000244140625</v>
      </c>
      <c r="Q4639" s="39">
        <v>404.6099853515625</v>
      </c>
      <c r="S4639" s="39">
        <v>350.08999633789063</v>
      </c>
      <c r="T4639" s="39">
        <v>48.450000762939453</v>
      </c>
    </row>
    <row r="4640" spans="1:20">
      <c r="A4640" s="1">
        <v>43664</v>
      </c>
      <c r="B4640" s="39">
        <v>907.30999755859375</v>
      </c>
      <c r="C4640" s="39"/>
      <c r="D4640" s="39">
        <v>227.86000061035156</v>
      </c>
      <c r="E4640" s="39">
        <v>310.67001342773438</v>
      </c>
      <c r="F4640" s="39">
        <v>432.10000610351563</v>
      </c>
      <c r="G4640" s="39">
        <v>201.42999267578125</v>
      </c>
      <c r="H4640" s="39">
        <v>534.1300048828125</v>
      </c>
      <c r="I4640" s="39"/>
      <c r="J4640" s="39">
        <v>153.80999755859375</v>
      </c>
      <c r="K4640" s="39">
        <v>388.64999389648438</v>
      </c>
      <c r="L4640" s="39"/>
      <c r="M4640" s="39"/>
      <c r="N4640" s="39"/>
      <c r="O4640" s="39">
        <v>401.52999877929688</v>
      </c>
      <c r="P4640" s="39">
        <v>441.35000610351563</v>
      </c>
      <c r="Q4640" s="39">
        <v>407.510009765625</v>
      </c>
      <c r="S4640" s="39">
        <v>353.07998657226563</v>
      </c>
      <c r="T4640" s="39">
        <v>48.450000762939453</v>
      </c>
    </row>
    <row r="4641" spans="1:20">
      <c r="A4641" s="1">
        <v>43665</v>
      </c>
      <c r="B4641" s="39">
        <v>900.3499755859375</v>
      </c>
      <c r="C4641" s="39"/>
      <c r="D4641" s="39">
        <v>234.1199951171875</v>
      </c>
      <c r="E4641" s="39">
        <v>313.26998901367188</v>
      </c>
      <c r="F4641" s="39">
        <v>438.29998779296875</v>
      </c>
      <c r="G4641" s="39">
        <v>201.22999572753906</v>
      </c>
      <c r="H4641" s="39">
        <v>537.97998046875</v>
      </c>
      <c r="I4641" s="39"/>
      <c r="J4641" s="39">
        <v>151.22999572753906</v>
      </c>
      <c r="K4641" s="39">
        <v>390.70999145507813</v>
      </c>
      <c r="L4641" s="39"/>
      <c r="M4641" s="39"/>
      <c r="N4641" s="39"/>
      <c r="O4641" s="39">
        <v>403.02999877929688</v>
      </c>
      <c r="P4641" s="39">
        <v>442.39999389648438</v>
      </c>
      <c r="Q4641" s="39">
        <v>409.67999267578125</v>
      </c>
      <c r="S4641" s="39">
        <v>354.57998657226563</v>
      </c>
      <c r="T4641" s="39">
        <v>48.450000762939453</v>
      </c>
    </row>
    <row r="4642" spans="1:20">
      <c r="A4642" s="1">
        <v>43668</v>
      </c>
      <c r="B4642" s="39">
        <v>903.42999267578125</v>
      </c>
      <c r="C4642" s="39"/>
      <c r="D4642" s="39">
        <v>229.41000366210938</v>
      </c>
      <c r="E4642" s="39">
        <v>316.6099853515625</v>
      </c>
      <c r="F4642" s="39">
        <v>431.489990234375</v>
      </c>
      <c r="G4642" s="39">
        <v>197.41999816894531</v>
      </c>
      <c r="H4642" s="39">
        <v>545.530029296875</v>
      </c>
      <c r="I4642" s="39"/>
      <c r="J4642" s="39">
        <v>153.44000244140625</v>
      </c>
      <c r="K4642" s="39">
        <v>394.35000610351563</v>
      </c>
      <c r="L4642" s="39"/>
      <c r="M4642" s="39"/>
      <c r="N4642" s="39"/>
      <c r="O4642" s="39">
        <v>405.54998779296875</v>
      </c>
      <c r="P4642" s="39">
        <v>443.3599853515625</v>
      </c>
      <c r="Q4642" s="39">
        <v>414.17001342773438</v>
      </c>
      <c r="S4642" s="39">
        <v>357.10000610351563</v>
      </c>
      <c r="T4642" s="39">
        <v>48.450000762939453</v>
      </c>
    </row>
    <row r="4643" spans="1:20">
      <c r="A4643" s="1">
        <v>43669</v>
      </c>
      <c r="B4643" s="39">
        <v>902.07000732421875</v>
      </c>
      <c r="C4643" s="39"/>
      <c r="D4643" s="39">
        <v>229.55000305175781</v>
      </c>
      <c r="E4643" s="39">
        <v>314.35000610351563</v>
      </c>
      <c r="F4643" s="39">
        <v>432.22000122070313</v>
      </c>
      <c r="G4643" s="39">
        <v>202.27000427246094</v>
      </c>
      <c r="H4643" s="39">
        <v>541.989990234375</v>
      </c>
      <c r="I4643" s="39"/>
      <c r="J4643" s="39">
        <v>155.38999938964844</v>
      </c>
      <c r="K4643" s="39">
        <v>390.95999145507813</v>
      </c>
      <c r="L4643" s="39"/>
      <c r="M4643" s="39"/>
      <c r="N4643" s="39"/>
      <c r="O4643" s="39">
        <v>403.6099853515625</v>
      </c>
      <c r="P4643" s="39">
        <v>442.239990234375</v>
      </c>
      <c r="Q4643" s="39">
        <v>411.1099853515625</v>
      </c>
      <c r="S4643" s="39">
        <v>355.16000366210938</v>
      </c>
      <c r="T4643" s="39">
        <v>48.450000762939453</v>
      </c>
    </row>
    <row r="4644" spans="1:20">
      <c r="A4644" s="1">
        <v>43670</v>
      </c>
      <c r="B4644" s="39">
        <v>891.82000732421875</v>
      </c>
      <c r="C4644" s="39"/>
      <c r="D4644" s="39">
        <v>229.25</v>
      </c>
      <c r="E4644" s="39">
        <v>313.22000122070313</v>
      </c>
      <c r="F4644" s="39">
        <v>430.41000366210938</v>
      </c>
      <c r="G4644" s="39">
        <v>201.25999450683594</v>
      </c>
      <c r="H4644" s="39">
        <v>527.6400146484375</v>
      </c>
      <c r="I4644" s="39"/>
      <c r="J4644" s="39">
        <v>147.91000366210938</v>
      </c>
      <c r="K4644" s="39">
        <v>386.739990234375</v>
      </c>
      <c r="L4644" s="39"/>
      <c r="M4644" s="39"/>
      <c r="N4644" s="39"/>
      <c r="O4644" s="39">
        <v>398.89999389648438</v>
      </c>
      <c r="P4644" s="39">
        <v>439.04998779296875</v>
      </c>
      <c r="Q4644" s="39">
        <v>404.20999145507813</v>
      </c>
      <c r="S4644" s="39">
        <v>350.45001220703125</v>
      </c>
      <c r="T4644" s="39">
        <v>48.450000762939453</v>
      </c>
    </row>
    <row r="4645" spans="1:20">
      <c r="A4645" s="1">
        <v>43671</v>
      </c>
      <c r="B4645" s="39">
        <v>877.57000732421875</v>
      </c>
      <c r="C4645" s="39"/>
      <c r="D4645" s="39">
        <v>227.53999328613281</v>
      </c>
      <c r="E4645" s="39">
        <v>312.8699951171875</v>
      </c>
      <c r="F4645" s="39">
        <v>430.25</v>
      </c>
      <c r="G4645" s="39">
        <v>202.75999450683594</v>
      </c>
      <c r="H4645" s="39">
        <v>532.77001953125</v>
      </c>
      <c r="I4645" s="39"/>
      <c r="J4645" s="39">
        <v>144.25999450683594</v>
      </c>
      <c r="K4645" s="39">
        <v>388.77999877929688</v>
      </c>
      <c r="L4645" s="39"/>
      <c r="M4645" s="39"/>
      <c r="N4645" s="39"/>
      <c r="O4645" s="39">
        <v>398.16000366210938</v>
      </c>
      <c r="P4645" s="39">
        <v>435.32000732421875</v>
      </c>
      <c r="Q4645" s="39">
        <v>406.58999633789063</v>
      </c>
      <c r="S4645" s="39">
        <v>349.70999145507813</v>
      </c>
      <c r="T4645" s="39">
        <v>48.450000762939453</v>
      </c>
    </row>
    <row r="4646" spans="1:20">
      <c r="A4646" s="1">
        <v>43672</v>
      </c>
      <c r="B4646" s="39">
        <v>877.94000244140625</v>
      </c>
      <c r="C4646" s="39"/>
      <c r="D4646" s="39">
        <v>228.42999267578125</v>
      </c>
      <c r="E4646" s="39">
        <v>312.67001342773438</v>
      </c>
      <c r="F4646" s="39">
        <v>426.72000122070313</v>
      </c>
      <c r="G4646" s="39">
        <v>202.94999694824219</v>
      </c>
      <c r="H4646" s="39">
        <v>533.719970703125</v>
      </c>
      <c r="I4646" s="39"/>
      <c r="J4646" s="39">
        <v>138.44999694824219</v>
      </c>
      <c r="K4646" s="39">
        <v>386.30999755859375</v>
      </c>
      <c r="L4646" s="39"/>
      <c r="M4646" s="39"/>
      <c r="N4646" s="39"/>
      <c r="O4646" s="39">
        <v>397.260009765625</v>
      </c>
      <c r="P4646" s="39">
        <v>435.20999145507813</v>
      </c>
      <c r="Q4646" s="39">
        <v>404.72000122070313</v>
      </c>
      <c r="S4646" s="39">
        <v>348.80999755859375</v>
      </c>
      <c r="T4646" s="39">
        <v>48.450000762939453</v>
      </c>
    </row>
    <row r="4647" spans="1:20">
      <c r="A4647" s="1">
        <v>43675</v>
      </c>
      <c r="B4647" s="39">
        <v>878.04998779296875</v>
      </c>
      <c r="C4647" s="39"/>
      <c r="D4647" s="39">
        <v>230.80000305175781</v>
      </c>
      <c r="E4647" s="39">
        <v>315.05999755859375</v>
      </c>
      <c r="F4647" s="39">
        <v>420.82000732421875</v>
      </c>
      <c r="G4647" s="39">
        <v>200.52000427246094</v>
      </c>
      <c r="H4647" s="39">
        <v>525.8599853515625</v>
      </c>
      <c r="I4647" s="39"/>
      <c r="J4647" s="39">
        <v>109.91000366210938</v>
      </c>
      <c r="K4647" s="39">
        <v>383.3599853515625</v>
      </c>
      <c r="L4647" s="39"/>
      <c r="M4647" s="39"/>
      <c r="N4647" s="39"/>
      <c r="O4647" s="39">
        <v>395.05999755859375</v>
      </c>
      <c r="P4647" s="39">
        <v>436.25</v>
      </c>
      <c r="Q4647" s="39">
        <v>398.77999877929688</v>
      </c>
      <c r="S4647" s="39">
        <v>346.6099853515625</v>
      </c>
      <c r="T4647" s="39">
        <v>48.450000762939453</v>
      </c>
    </row>
    <row r="4648" spans="1:20">
      <c r="A4648" s="1">
        <v>43676</v>
      </c>
      <c r="B4648" s="39">
        <v>879.46002197265625</v>
      </c>
      <c r="C4648" s="39"/>
      <c r="D4648" s="39">
        <v>228.58999633789063</v>
      </c>
      <c r="E4648" s="39">
        <v>317.54000854492188</v>
      </c>
      <c r="F4648" s="39">
        <v>418.55999755859375</v>
      </c>
      <c r="G4648" s="39">
        <v>201.11000061035156</v>
      </c>
      <c r="H4648" s="39">
        <v>528.65997314453125</v>
      </c>
      <c r="I4648" s="39"/>
      <c r="J4648" s="39">
        <v>114.01999664306641</v>
      </c>
      <c r="K4648" s="39">
        <v>385.83999633789063</v>
      </c>
      <c r="L4648" s="39"/>
      <c r="M4648" s="39"/>
      <c r="N4648" s="39"/>
      <c r="O4648" s="39">
        <v>396.79998779296875</v>
      </c>
      <c r="P4648" s="39">
        <v>437.32000732421875</v>
      </c>
      <c r="Q4648" s="39">
        <v>401.45001220703125</v>
      </c>
      <c r="S4648" s="39">
        <v>348.35000610351563</v>
      </c>
      <c r="T4648" s="39">
        <v>48.450000762939453</v>
      </c>
    </row>
    <row r="4649" spans="1:20">
      <c r="A4649" s="1">
        <v>43677</v>
      </c>
      <c r="B4649" s="39">
        <v>873.25</v>
      </c>
      <c r="C4649" s="39"/>
      <c r="D4649" s="39">
        <v>229.64999389648438</v>
      </c>
      <c r="E4649" s="39">
        <v>318.07000732421875</v>
      </c>
      <c r="F4649" s="39">
        <v>409.54000854492188</v>
      </c>
      <c r="G4649" s="39">
        <v>198.77000427246094</v>
      </c>
      <c r="H4649" s="39">
        <v>531.32000732421875</v>
      </c>
      <c r="I4649" s="39"/>
      <c r="J4649" s="39">
        <v>114.97000122070313</v>
      </c>
      <c r="K4649" s="39">
        <v>380.52999877929688</v>
      </c>
      <c r="L4649" s="39"/>
      <c r="M4649" s="39"/>
      <c r="N4649" s="39"/>
      <c r="O4649" s="39">
        <v>394.58999633789063</v>
      </c>
      <c r="P4649" s="39">
        <v>435.54000854492188</v>
      </c>
      <c r="Q4649" s="39">
        <v>398.51998901367188</v>
      </c>
      <c r="S4649" s="39">
        <v>346.1400146484375</v>
      </c>
      <c r="T4649" s="39">
        <v>48.450000762939453</v>
      </c>
    </row>
    <row r="4650" spans="1:20">
      <c r="A4650" s="1">
        <v>43678</v>
      </c>
      <c r="B4650" s="39">
        <v>858.969970703125</v>
      </c>
      <c r="C4650" s="39"/>
      <c r="D4650" s="39">
        <v>234.22000122070313</v>
      </c>
      <c r="E4650" s="39">
        <v>316.89999389648438</v>
      </c>
      <c r="F4650" s="39">
        <v>411.41000366210938</v>
      </c>
      <c r="G4650" s="39">
        <v>196.80000305175781</v>
      </c>
      <c r="H4650" s="39">
        <v>525.3599853515625</v>
      </c>
      <c r="I4650" s="39"/>
      <c r="J4650" s="39">
        <v>113.66999816894531</v>
      </c>
      <c r="K4650" s="39">
        <v>378.22000122070313</v>
      </c>
      <c r="L4650" s="39"/>
      <c r="M4650" s="39"/>
      <c r="N4650" s="39"/>
      <c r="O4650" s="39">
        <v>391.6099853515625</v>
      </c>
      <c r="P4650" s="39">
        <v>432.3599853515625</v>
      </c>
      <c r="Q4650" s="39">
        <v>395.39999389648438</v>
      </c>
      <c r="S4650" s="39">
        <v>343.16000366210938</v>
      </c>
      <c r="T4650" s="39">
        <v>48.450000762939453</v>
      </c>
    </row>
    <row r="4651" spans="1:20">
      <c r="A4651" s="1">
        <v>43679</v>
      </c>
      <c r="B4651" s="39">
        <v>860.989990234375</v>
      </c>
      <c r="C4651" s="39"/>
      <c r="D4651" s="39">
        <v>231.74000549316406</v>
      </c>
      <c r="E4651" s="39">
        <v>318.32000732421875</v>
      </c>
      <c r="F4651" s="39">
        <v>412.92999267578125</v>
      </c>
      <c r="G4651" s="39">
        <v>192.55999755859375</v>
      </c>
      <c r="H4651" s="39">
        <v>522.02001953125</v>
      </c>
      <c r="I4651" s="39"/>
      <c r="J4651" s="39">
        <v>115.01999664306641</v>
      </c>
      <c r="K4651" s="39">
        <v>379.6300048828125</v>
      </c>
      <c r="L4651" s="39"/>
      <c r="M4651" s="39"/>
      <c r="N4651" s="39"/>
      <c r="O4651" s="39">
        <v>392.07000732421875</v>
      </c>
      <c r="P4651" s="39">
        <v>433.04998779296875</v>
      </c>
      <c r="Q4651" s="39">
        <v>395.64999389648438</v>
      </c>
      <c r="S4651" s="39">
        <v>343.6199951171875</v>
      </c>
      <c r="T4651" s="39">
        <v>48.450000762939453</v>
      </c>
    </row>
    <row r="4652" spans="1:20">
      <c r="A4652" s="1">
        <v>43682</v>
      </c>
      <c r="B4652" s="39">
        <v>858.260009765625</v>
      </c>
      <c r="C4652" s="39"/>
      <c r="D4652" s="39">
        <v>228.75999450683594</v>
      </c>
      <c r="E4652" s="39">
        <v>321.8800048828125</v>
      </c>
      <c r="F4652" s="39">
        <v>415.91000366210938</v>
      </c>
      <c r="G4652" s="39">
        <v>200.53999328613281</v>
      </c>
      <c r="H4652" s="39">
        <v>538.489990234375</v>
      </c>
      <c r="I4652" s="39"/>
      <c r="J4652" s="39">
        <v>153.78999328613281</v>
      </c>
      <c r="K4652" s="39">
        <v>381.48001098632813</v>
      </c>
      <c r="L4652" s="39"/>
      <c r="M4652" s="39"/>
      <c r="N4652" s="39"/>
      <c r="O4652" s="39">
        <v>396.30999755859375</v>
      </c>
      <c r="P4652" s="39">
        <v>434.27999877929688</v>
      </c>
      <c r="Q4652" s="39">
        <v>403.6400146484375</v>
      </c>
      <c r="S4652" s="39">
        <v>347.8599853515625</v>
      </c>
      <c r="T4652" s="39">
        <v>48.450000762939453</v>
      </c>
    </row>
    <row r="4653" spans="1:20">
      <c r="A4653" s="1">
        <v>43683</v>
      </c>
      <c r="B4653" s="39">
        <v>860.94000244140625</v>
      </c>
      <c r="C4653" s="39"/>
      <c r="D4653" s="39">
        <v>231.58999633789063</v>
      </c>
      <c r="E4653" s="39">
        <v>322.23001098632813</v>
      </c>
      <c r="F4653" s="39">
        <v>414.85000610351563</v>
      </c>
      <c r="G4653" s="39">
        <v>197.53999328613281</v>
      </c>
      <c r="H4653" s="39">
        <v>530.25</v>
      </c>
      <c r="I4653" s="39"/>
      <c r="J4653" s="39">
        <v>154.44000244140625</v>
      </c>
      <c r="K4653" s="39">
        <v>379.76998901367188</v>
      </c>
      <c r="L4653" s="39"/>
      <c r="M4653" s="39"/>
      <c r="N4653" s="39"/>
      <c r="O4653" s="39">
        <v>395.3800048828125</v>
      </c>
      <c r="P4653" s="39">
        <v>435.29998779296875</v>
      </c>
      <c r="Q4653" s="39">
        <v>400.510009765625</v>
      </c>
      <c r="S4653" s="39">
        <v>346.92999267578125</v>
      </c>
      <c r="T4653" s="39">
        <v>48.450000762939453</v>
      </c>
    </row>
    <row r="4654" spans="1:20">
      <c r="A4654" s="1">
        <v>43684</v>
      </c>
      <c r="B4654" s="39">
        <v>861.57000732421875</v>
      </c>
      <c r="C4654" s="39"/>
      <c r="D4654" s="39">
        <v>230.44999694824219</v>
      </c>
      <c r="E4654" s="39">
        <v>323.239990234375</v>
      </c>
      <c r="F4654" s="39">
        <v>425.44000244140625</v>
      </c>
      <c r="G4654" s="39">
        <v>197.66000366210938</v>
      </c>
      <c r="H4654" s="39">
        <v>531.16998291015625</v>
      </c>
      <c r="I4654" s="39"/>
      <c r="J4654" s="39">
        <v>148.22000122070313</v>
      </c>
      <c r="K4654" s="39">
        <v>383.83999633789063</v>
      </c>
      <c r="L4654" s="39"/>
      <c r="M4654" s="39"/>
      <c r="N4654" s="39"/>
      <c r="O4654" s="39">
        <v>397.16000366210938</v>
      </c>
      <c r="P4654" s="39">
        <v>436.51998901367188</v>
      </c>
      <c r="Q4654" s="39">
        <v>403.10000610351563</v>
      </c>
      <c r="S4654" s="39">
        <v>348.70999145507813</v>
      </c>
      <c r="T4654" s="39">
        <v>48.450000762939453</v>
      </c>
    </row>
    <row r="4655" spans="1:20">
      <c r="A4655" s="1">
        <v>43685</v>
      </c>
      <c r="B4655" s="39">
        <v>860.04998779296875</v>
      </c>
      <c r="C4655" s="39"/>
      <c r="D4655" s="39">
        <v>227.97000122070313</v>
      </c>
      <c r="E4655" s="39">
        <v>325.79998779296875</v>
      </c>
      <c r="F4655" s="39">
        <v>413.5</v>
      </c>
      <c r="G4655" s="39">
        <v>199.00999450683594</v>
      </c>
      <c r="H4655" s="39">
        <v>533.22998046875</v>
      </c>
      <c r="I4655" s="39"/>
      <c r="J4655" s="39">
        <v>146.17999267578125</v>
      </c>
      <c r="K4655" s="39">
        <v>385.27999877929688</v>
      </c>
      <c r="L4655" s="39"/>
      <c r="M4655" s="39"/>
      <c r="N4655" s="39"/>
      <c r="O4655" s="39">
        <v>397.6400146484375</v>
      </c>
      <c r="P4655" s="39">
        <v>436.260009765625</v>
      </c>
      <c r="Q4655" s="39">
        <v>404.44000244140625</v>
      </c>
      <c r="S4655" s="39">
        <v>349.19000244140625</v>
      </c>
      <c r="T4655" s="39">
        <v>48.450000762939453</v>
      </c>
    </row>
    <row r="4656" spans="1:20">
      <c r="A4656" s="1">
        <v>43686</v>
      </c>
      <c r="B4656" s="39">
        <v>858.3900146484375</v>
      </c>
      <c r="C4656" s="39"/>
      <c r="D4656" s="39">
        <v>231.41000366210938</v>
      </c>
      <c r="E4656" s="39">
        <v>325.3699951171875</v>
      </c>
      <c r="F4656" s="39">
        <v>413.64999389648438</v>
      </c>
      <c r="G4656" s="39">
        <v>197.47000122070313</v>
      </c>
      <c r="H4656" s="39">
        <v>530.04998779296875</v>
      </c>
      <c r="I4656" s="39"/>
      <c r="J4656" s="39">
        <v>144.85000610351563</v>
      </c>
      <c r="K4656" s="39">
        <v>383.32998657226563</v>
      </c>
      <c r="L4656" s="39"/>
      <c r="M4656" s="39"/>
      <c r="N4656" s="39"/>
      <c r="O4656" s="39">
        <v>396.57000732421875</v>
      </c>
      <c r="P4656" s="39">
        <v>436.1300048828125</v>
      </c>
      <c r="Q4656" s="39">
        <v>402.239990234375</v>
      </c>
      <c r="S4656" s="39">
        <v>348.1199951171875</v>
      </c>
      <c r="T4656" s="39">
        <v>48.450000762939453</v>
      </c>
    </row>
    <row r="4657" spans="1:20">
      <c r="A4657" s="1">
        <v>43689</v>
      </c>
      <c r="B4657" s="39">
        <v>862.3499755859375</v>
      </c>
      <c r="C4657" s="39"/>
      <c r="D4657" s="39">
        <v>227.66999816894531</v>
      </c>
      <c r="E4657" s="39">
        <v>324.45001220703125</v>
      </c>
      <c r="F4657" s="39">
        <v>413.72000122070313</v>
      </c>
      <c r="G4657" s="39">
        <v>181.69999694824219</v>
      </c>
      <c r="H4657" s="39">
        <v>528.32000732421875</v>
      </c>
      <c r="I4657" s="39"/>
      <c r="J4657" s="39">
        <v>132.3800048828125</v>
      </c>
      <c r="K4657" s="39">
        <v>381.94000244140625</v>
      </c>
      <c r="L4657" s="39"/>
      <c r="M4657" s="39"/>
      <c r="N4657" s="39"/>
      <c r="O4657" s="39">
        <v>395.1300048828125</v>
      </c>
      <c r="P4657" s="39">
        <v>435.27999877929688</v>
      </c>
      <c r="Q4657" s="39">
        <v>399.98001098632813</v>
      </c>
      <c r="S4657" s="39">
        <v>346.67999267578125</v>
      </c>
      <c r="T4657" s="39">
        <v>48.450000762939453</v>
      </c>
    </row>
    <row r="4658" spans="1:20">
      <c r="A4658" s="1">
        <v>43690</v>
      </c>
      <c r="B4658" s="39">
        <v>859.29998779296875</v>
      </c>
      <c r="C4658" s="39"/>
      <c r="D4658" s="39">
        <v>225.86000061035156</v>
      </c>
      <c r="E4658" s="39">
        <v>323.42001342773438</v>
      </c>
      <c r="F4658" s="39">
        <v>414.1199951171875</v>
      </c>
      <c r="G4658" s="39">
        <v>181.30999755859375</v>
      </c>
      <c r="H4658" s="39">
        <v>535.69000244140625</v>
      </c>
      <c r="I4658" s="39"/>
      <c r="J4658" s="39">
        <v>130.61000061035156</v>
      </c>
      <c r="K4658" s="39">
        <v>380.6400146484375</v>
      </c>
      <c r="L4658" s="39"/>
      <c r="M4658" s="39"/>
      <c r="N4658" s="39"/>
      <c r="O4658" s="39">
        <v>394.75</v>
      </c>
      <c r="P4658" s="39">
        <v>433.77999877929688</v>
      </c>
      <c r="Q4658" s="39">
        <v>400.760009765625</v>
      </c>
      <c r="S4658" s="39">
        <v>346.29998779296875</v>
      </c>
      <c r="T4658" s="39">
        <v>48.450000762939453</v>
      </c>
    </row>
    <row r="4659" spans="1:20">
      <c r="A4659" s="1">
        <v>43691</v>
      </c>
      <c r="B4659" s="39">
        <v>850.3900146484375</v>
      </c>
      <c r="C4659" s="39"/>
      <c r="D4659" s="39">
        <v>225.36000061035156</v>
      </c>
      <c r="E4659" s="39">
        <v>321.95999145507813</v>
      </c>
      <c r="F4659" s="39">
        <v>408.97000122070313</v>
      </c>
      <c r="G4659" s="39">
        <v>180.13999938964844</v>
      </c>
      <c r="H4659" s="39">
        <v>535.5</v>
      </c>
      <c r="I4659" s="39"/>
      <c r="J4659" s="39">
        <v>133.16000366210938</v>
      </c>
      <c r="K4659" s="39">
        <v>379.76998901367188</v>
      </c>
      <c r="L4659" s="39"/>
      <c r="M4659" s="39"/>
      <c r="N4659" s="39"/>
      <c r="O4659" s="39">
        <v>392.92001342773438</v>
      </c>
      <c r="P4659" s="39">
        <v>430.48001098632813</v>
      </c>
      <c r="Q4659" s="39">
        <v>400.29000854492188</v>
      </c>
      <c r="S4659" s="39">
        <v>344.47000122070313</v>
      </c>
      <c r="T4659" s="39">
        <v>48.450000762939453</v>
      </c>
    </row>
    <row r="4660" spans="1:20">
      <c r="A4660" s="1">
        <v>43692</v>
      </c>
      <c r="B4660" s="39">
        <v>864.469970703125</v>
      </c>
      <c r="C4660" s="39"/>
      <c r="D4660" s="39">
        <v>227.07000732421875</v>
      </c>
      <c r="E4660" s="39">
        <v>321.89999389648438</v>
      </c>
      <c r="F4660" s="39">
        <v>406.04000854492188</v>
      </c>
      <c r="G4660" s="39">
        <v>179.77999877929688</v>
      </c>
      <c r="H4660" s="39">
        <v>535.02001953125</v>
      </c>
      <c r="I4660" s="39"/>
      <c r="J4660" s="39">
        <v>133.67999267578125</v>
      </c>
      <c r="K4660" s="39">
        <v>373.989990234375</v>
      </c>
      <c r="L4660" s="39"/>
      <c r="M4660" s="39"/>
      <c r="N4660" s="39"/>
      <c r="O4660" s="39">
        <v>392.70001220703125</v>
      </c>
      <c r="P4660" s="39">
        <v>433.79998779296875</v>
      </c>
      <c r="Q4660" s="39">
        <v>396.239990234375</v>
      </c>
      <c r="S4660" s="39">
        <v>344.25</v>
      </c>
      <c r="T4660" s="39">
        <v>48.450000762939453</v>
      </c>
    </row>
    <row r="4661" spans="1:20">
      <c r="A4661" s="1">
        <v>43693</v>
      </c>
      <c r="B4661" s="39">
        <v>863.21002197265625</v>
      </c>
      <c r="C4661" s="39"/>
      <c r="D4661" s="39">
        <v>224.91999816894531</v>
      </c>
      <c r="E4661" s="39">
        <v>322.67001342773438</v>
      </c>
      <c r="F4661" s="39">
        <v>404.510009765625</v>
      </c>
      <c r="G4661" s="39">
        <v>173.39999389648438</v>
      </c>
      <c r="H4661" s="39">
        <v>535.05999755859375</v>
      </c>
      <c r="I4661" s="39"/>
      <c r="J4661" s="39">
        <v>133.22999572753906</v>
      </c>
      <c r="K4661" s="39">
        <v>375.8599853515625</v>
      </c>
      <c r="L4661" s="39"/>
      <c r="M4661" s="39"/>
      <c r="N4661" s="39"/>
      <c r="O4661" s="39">
        <v>392.95001220703125</v>
      </c>
      <c r="P4661" s="39">
        <v>433.1300048828125</v>
      </c>
      <c r="Q4661" s="39">
        <v>397.5</v>
      </c>
      <c r="S4661" s="39">
        <v>344.5</v>
      </c>
      <c r="T4661" s="39">
        <v>48.450000762939453</v>
      </c>
    </row>
    <row r="4662" spans="1:20">
      <c r="A4662" s="1">
        <v>43696</v>
      </c>
      <c r="B4662" s="39">
        <v>861.5</v>
      </c>
      <c r="C4662" s="39"/>
      <c r="D4662" s="39">
        <v>232.67999267578125</v>
      </c>
      <c r="E4662" s="39">
        <v>322.67999267578125</v>
      </c>
      <c r="F4662" s="39">
        <v>400.52999877929688</v>
      </c>
      <c r="G4662" s="39">
        <v>184.22999572753906</v>
      </c>
      <c r="H4662" s="39">
        <v>528.58001708984375</v>
      </c>
      <c r="I4662" s="39"/>
      <c r="J4662" s="39">
        <v>143.11000061035156</v>
      </c>
      <c r="K4662" s="39">
        <v>376.02999877929688</v>
      </c>
      <c r="L4662" s="39"/>
      <c r="M4662" s="39"/>
      <c r="N4662" s="39"/>
      <c r="O4662" s="39">
        <v>393.1199951171875</v>
      </c>
      <c r="P4662" s="39">
        <v>434.19000244140625</v>
      </c>
      <c r="Q4662" s="39">
        <v>396.739990234375</v>
      </c>
      <c r="S4662" s="39">
        <v>344.67001342773438</v>
      </c>
      <c r="T4662" s="39">
        <v>48.450000762939453</v>
      </c>
    </row>
    <row r="4663" spans="1:20">
      <c r="A4663" s="1">
        <v>43697</v>
      </c>
      <c r="B4663" s="39">
        <v>859.15997314453125</v>
      </c>
      <c r="C4663" s="39"/>
      <c r="D4663" s="39">
        <v>222.32000732421875</v>
      </c>
      <c r="E4663" s="39">
        <v>315.41000366210938</v>
      </c>
      <c r="F4663" s="39">
        <v>400.6099853515625</v>
      </c>
      <c r="G4663" s="39">
        <v>183.16000366210938</v>
      </c>
      <c r="H4663" s="39">
        <v>513.8599853515625</v>
      </c>
      <c r="I4663" s="39"/>
      <c r="J4663" s="39">
        <v>145.97000122070313</v>
      </c>
      <c r="K4663" s="39">
        <v>374.35000610351563</v>
      </c>
      <c r="L4663" s="39"/>
      <c r="M4663" s="39"/>
      <c r="N4663" s="39"/>
      <c r="O4663" s="39">
        <v>388.23001098632813</v>
      </c>
      <c r="P4663" s="39">
        <v>428.39999389648438</v>
      </c>
      <c r="Q4663" s="39">
        <v>392.20999145507813</v>
      </c>
      <c r="S4663" s="39">
        <v>339.77999877929688</v>
      </c>
      <c r="T4663" s="39">
        <v>48.450000762939453</v>
      </c>
    </row>
    <row r="4664" spans="1:20">
      <c r="A4664" s="1">
        <v>43698</v>
      </c>
      <c r="B4664" s="39">
        <v>864.010009765625</v>
      </c>
      <c r="C4664" s="39"/>
      <c r="D4664" s="39">
        <v>223.32000732421875</v>
      </c>
      <c r="E4664" s="39">
        <v>316.67001342773438</v>
      </c>
      <c r="F4664" s="39">
        <v>402.89999389648438</v>
      </c>
      <c r="G4664" s="39">
        <v>178.30000305175781</v>
      </c>
      <c r="H4664" s="39">
        <v>506.45001220703125</v>
      </c>
      <c r="I4664" s="39"/>
      <c r="J4664" s="39">
        <v>137.85000610351563</v>
      </c>
      <c r="K4664" s="39">
        <v>377.1400146484375</v>
      </c>
      <c r="L4664" s="39"/>
      <c r="M4664" s="39"/>
      <c r="N4664" s="39"/>
      <c r="O4664" s="39">
        <v>388.92001342773438</v>
      </c>
      <c r="P4664" s="39">
        <v>430.25</v>
      </c>
      <c r="Q4664" s="39">
        <v>391.75</v>
      </c>
      <c r="S4664" s="39">
        <v>340.47000122070313</v>
      </c>
      <c r="T4664" s="39">
        <v>48.450000762939453</v>
      </c>
    </row>
    <row r="4665" spans="1:20">
      <c r="A4665" s="1">
        <v>43699</v>
      </c>
      <c r="B4665" s="39">
        <v>855.27001953125</v>
      </c>
      <c r="C4665" s="39"/>
      <c r="D4665" s="39">
        <v>221.8699951171875</v>
      </c>
      <c r="E4665" s="39">
        <v>316.75</v>
      </c>
      <c r="F4665" s="39">
        <v>411.989990234375</v>
      </c>
      <c r="G4665" s="39">
        <v>181.3699951171875</v>
      </c>
      <c r="H4665" s="39">
        <v>505.48001098632813</v>
      </c>
      <c r="I4665" s="39"/>
      <c r="J4665" s="39">
        <v>141.27000427246094</v>
      </c>
      <c r="K4665" s="39">
        <v>381.29000854492188</v>
      </c>
      <c r="L4665" s="39"/>
      <c r="M4665" s="39"/>
      <c r="N4665" s="39"/>
      <c r="O4665" s="39">
        <v>389.510009765625</v>
      </c>
      <c r="P4665" s="39">
        <v>428.79000854492188</v>
      </c>
      <c r="Q4665" s="39">
        <v>394.6099853515625</v>
      </c>
      <c r="S4665" s="39">
        <v>341.05999755859375</v>
      </c>
      <c r="T4665" s="39">
        <v>48.450000762939453</v>
      </c>
    </row>
    <row r="4666" spans="1:20">
      <c r="A4666" s="1">
        <v>43700</v>
      </c>
      <c r="B4666" s="39">
        <v>839.8800048828125</v>
      </c>
      <c r="C4666" s="39"/>
      <c r="D4666" s="39">
        <v>228.27000427246094</v>
      </c>
      <c r="E4666" s="39">
        <v>316.55999755859375</v>
      </c>
      <c r="F4666" s="39">
        <v>413.33999633789063</v>
      </c>
      <c r="G4666" s="39">
        <v>193.41000366210938</v>
      </c>
      <c r="H4666" s="39">
        <v>505.55999755859375</v>
      </c>
      <c r="I4666" s="39"/>
      <c r="J4666" s="39">
        <v>138.21000671386719</v>
      </c>
      <c r="K4666" s="39">
        <v>380.98001098632813</v>
      </c>
      <c r="L4666" s="39"/>
      <c r="M4666" s="39"/>
      <c r="N4666" s="39"/>
      <c r="O4666" s="39">
        <v>388.32000732421875</v>
      </c>
      <c r="P4666" s="39">
        <v>426.75</v>
      </c>
      <c r="Q4666" s="39">
        <v>394.20001220703125</v>
      </c>
      <c r="S4666" s="39">
        <v>339.8699951171875</v>
      </c>
      <c r="T4666" s="39">
        <v>48.450000762939453</v>
      </c>
    </row>
    <row r="4667" spans="1:20">
      <c r="A4667" s="1">
        <v>43703</v>
      </c>
      <c r="B4667" s="39">
        <v>840.52001953125</v>
      </c>
      <c r="C4667" s="39"/>
      <c r="D4667" s="39">
        <v>228.33999633789063</v>
      </c>
      <c r="E4667" s="39">
        <v>318.260009765625</v>
      </c>
      <c r="F4667" s="39">
        <v>413</v>
      </c>
      <c r="G4667" s="39">
        <v>190.3699951171875</v>
      </c>
      <c r="H4667" s="39">
        <v>498.45001220703125</v>
      </c>
      <c r="I4667" s="39"/>
      <c r="J4667" s="39">
        <v>143.30000305175781</v>
      </c>
      <c r="K4667" s="39">
        <v>380.1099853515625</v>
      </c>
      <c r="L4667" s="39"/>
      <c r="M4667" s="39"/>
      <c r="N4667" s="39"/>
      <c r="O4667" s="39">
        <v>387.83999633789063</v>
      </c>
      <c r="P4667" s="39">
        <v>427.57998657226563</v>
      </c>
      <c r="Q4667" s="39">
        <v>392.23001098632813</v>
      </c>
      <c r="S4667" s="39">
        <v>339.3900146484375</v>
      </c>
      <c r="T4667" s="39">
        <v>48.450000762939453</v>
      </c>
    </row>
    <row r="4668" spans="1:20">
      <c r="A4668" s="1">
        <v>43704</v>
      </c>
      <c r="B4668" s="39">
        <v>839.29998779296875</v>
      </c>
      <c r="C4668" s="39"/>
      <c r="D4668" s="39">
        <v>239.25</v>
      </c>
      <c r="E4668" s="39">
        <v>329.30999755859375</v>
      </c>
      <c r="F4668" s="39">
        <v>413.27999877929688</v>
      </c>
      <c r="G4668" s="39">
        <v>191.60000610351563</v>
      </c>
      <c r="H4668" s="39">
        <v>501.89999389648438</v>
      </c>
      <c r="I4668" s="39"/>
      <c r="J4668" s="39">
        <v>141.72000122070313</v>
      </c>
      <c r="K4668" s="39">
        <v>385.17001342773438</v>
      </c>
      <c r="L4668" s="39"/>
      <c r="M4668" s="39"/>
      <c r="N4668" s="39"/>
      <c r="O4668" s="39">
        <v>393.1300048828125</v>
      </c>
      <c r="P4668" s="39">
        <v>434.5</v>
      </c>
      <c r="Q4668" s="39">
        <v>396.44000244140625</v>
      </c>
      <c r="S4668" s="39">
        <v>344.67999267578125</v>
      </c>
      <c r="T4668" s="39">
        <v>48.450000762939453</v>
      </c>
    </row>
    <row r="4669" spans="1:20">
      <c r="A4669" s="1">
        <v>43705</v>
      </c>
      <c r="B4669" s="39">
        <v>834.41998291015625</v>
      </c>
      <c r="C4669" s="39"/>
      <c r="D4669" s="39">
        <v>240.07000732421875</v>
      </c>
      <c r="E4669" s="39">
        <v>330.10000610351563</v>
      </c>
      <c r="F4669" s="39">
        <v>415.42999267578125</v>
      </c>
      <c r="G4669" s="39">
        <v>198.89999389648438</v>
      </c>
      <c r="H4669" s="39">
        <v>511.16000366210938</v>
      </c>
      <c r="I4669" s="39"/>
      <c r="J4669" s="39">
        <v>159.80000305175781</v>
      </c>
      <c r="K4669" s="39">
        <v>383.39999389648438</v>
      </c>
      <c r="L4669" s="39"/>
      <c r="M4669" s="39"/>
      <c r="N4669" s="39"/>
      <c r="O4669" s="39">
        <v>394.1199951171875</v>
      </c>
      <c r="P4669" s="39">
        <v>434.3599853515625</v>
      </c>
      <c r="Q4669" s="39">
        <v>398.739990234375</v>
      </c>
      <c r="S4669" s="39">
        <v>345.67001342773438</v>
      </c>
      <c r="T4669" s="39">
        <v>48.450000762939453</v>
      </c>
    </row>
    <row r="4670" spans="1:20">
      <c r="A4670" s="1">
        <v>43706</v>
      </c>
      <c r="B4670" s="39">
        <v>838.72998046875</v>
      </c>
      <c r="C4670" s="39"/>
      <c r="D4670" s="39">
        <v>243.60000610351563</v>
      </c>
      <c r="E4670" s="39">
        <v>330.45999145507813</v>
      </c>
      <c r="F4670" s="39">
        <v>416.45001220703125</v>
      </c>
      <c r="G4670" s="39">
        <v>192.66000366210938</v>
      </c>
      <c r="H4670" s="39">
        <v>514.97998046875</v>
      </c>
      <c r="I4670" s="39"/>
      <c r="J4670" s="39">
        <v>152.50999450683594</v>
      </c>
      <c r="K4670" s="39">
        <v>384.04998779296875</v>
      </c>
      <c r="L4670" s="39"/>
      <c r="M4670" s="39"/>
      <c r="N4670" s="39"/>
      <c r="O4670" s="39">
        <v>395.25</v>
      </c>
      <c r="P4670" s="39">
        <v>435.8800048828125</v>
      </c>
      <c r="Q4670" s="39">
        <v>399.6099853515625</v>
      </c>
      <c r="S4670" s="39">
        <v>346.79998779296875</v>
      </c>
      <c r="T4670" s="39">
        <v>48.450000762939453</v>
      </c>
    </row>
    <row r="4671" spans="1:20">
      <c r="A4671" s="1">
        <v>43707</v>
      </c>
      <c r="B4671" s="39">
        <v>851.25</v>
      </c>
      <c r="C4671" s="39"/>
      <c r="D4671" s="39">
        <v>238.89999389648438</v>
      </c>
      <c r="E4671" s="39">
        <v>332.010009765625</v>
      </c>
      <c r="F4671" s="39">
        <v>414.5</v>
      </c>
      <c r="G4671" s="39">
        <v>191.44000244140625</v>
      </c>
      <c r="H4671" s="39">
        <v>514.030029296875</v>
      </c>
      <c r="I4671" s="39"/>
      <c r="J4671" s="39">
        <v>154.97000122070313</v>
      </c>
      <c r="K4671" s="39">
        <v>385.57998657226563</v>
      </c>
      <c r="L4671" s="39"/>
      <c r="M4671" s="39"/>
      <c r="N4671" s="39"/>
      <c r="O4671" s="39">
        <v>397.05999755859375</v>
      </c>
      <c r="P4671" s="39">
        <v>438.64999389648438</v>
      </c>
      <c r="Q4671" s="39">
        <v>400.60000610351563</v>
      </c>
      <c r="S4671" s="39">
        <v>348.6099853515625</v>
      </c>
      <c r="T4671" s="39">
        <v>48.450000762939453</v>
      </c>
    </row>
    <row r="4672" spans="1:20">
      <c r="A4672" s="1">
        <v>43710</v>
      </c>
    </row>
    <row r="4673" spans="1:20">
      <c r="A4673" s="1">
        <v>43711</v>
      </c>
      <c r="B4673" s="39">
        <v>847.1199951171875</v>
      </c>
      <c r="C4673" s="39"/>
      <c r="D4673" s="39">
        <v>231.8800048828125</v>
      </c>
      <c r="E4673" s="39">
        <v>329.989990234375</v>
      </c>
      <c r="F4673" s="39">
        <v>420.76998901367188</v>
      </c>
      <c r="G4673" s="39">
        <v>190.77000427246094</v>
      </c>
      <c r="H4673" s="39">
        <v>529.8699951171875</v>
      </c>
      <c r="I4673" s="39"/>
      <c r="J4673" s="39">
        <v>149.83999633789063</v>
      </c>
      <c r="K4673" s="39">
        <v>386.83999633789063</v>
      </c>
      <c r="L4673" s="39"/>
      <c r="M4673" s="39"/>
      <c r="N4673" s="39"/>
      <c r="O4673" s="39">
        <v>397.75</v>
      </c>
      <c r="P4673" s="39">
        <v>436.010009765625</v>
      </c>
      <c r="Q4673" s="39">
        <v>404.95001220703125</v>
      </c>
      <c r="S4673" s="39">
        <v>349.29998779296875</v>
      </c>
      <c r="T4673" s="39">
        <v>48.450000762939453</v>
      </c>
    </row>
    <row r="4674" spans="1:20">
      <c r="A4674" s="1">
        <v>43712</v>
      </c>
      <c r="B4674" s="39">
        <v>860.6400146484375</v>
      </c>
      <c r="C4674" s="39"/>
      <c r="D4674" s="39">
        <v>227.82000732421875</v>
      </c>
      <c r="E4674" s="39">
        <v>322.89999389648438</v>
      </c>
      <c r="F4674" s="39">
        <v>417.29000854492188</v>
      </c>
      <c r="G4674" s="39">
        <v>187.3699951171875</v>
      </c>
      <c r="H4674" s="39">
        <v>544.530029296875</v>
      </c>
      <c r="I4674" s="39"/>
      <c r="J4674" s="39">
        <v>132.85000610351563</v>
      </c>
      <c r="K4674" s="39">
        <v>388.29000854492188</v>
      </c>
      <c r="L4674" s="39"/>
      <c r="M4674" s="39"/>
      <c r="N4674" s="39"/>
      <c r="O4674" s="39">
        <v>398.6300048828125</v>
      </c>
      <c r="P4674" s="39">
        <v>434.66000366210938</v>
      </c>
      <c r="Q4674" s="39">
        <v>408.32000732421875</v>
      </c>
      <c r="S4674" s="39">
        <v>350.17999267578125</v>
      </c>
      <c r="T4674" s="39">
        <v>48.450000762939453</v>
      </c>
    </row>
    <row r="4675" spans="1:20">
      <c r="A4675" s="1">
        <v>43713</v>
      </c>
      <c r="B4675" s="39">
        <v>851.75</v>
      </c>
      <c r="C4675" s="39"/>
      <c r="D4675" s="39">
        <v>227.25999450683594</v>
      </c>
      <c r="E4675" s="39">
        <v>320.92001342773438</v>
      </c>
      <c r="F4675" s="39">
        <v>414.29998779296875</v>
      </c>
      <c r="G4675" s="39">
        <v>190.52000427246094</v>
      </c>
      <c r="H4675" s="39">
        <v>538.9000244140625</v>
      </c>
      <c r="I4675" s="39"/>
      <c r="J4675" s="39">
        <v>127.62999725341797</v>
      </c>
      <c r="K4675" s="39">
        <v>388.80999755859375</v>
      </c>
      <c r="L4675" s="39"/>
      <c r="M4675" s="39"/>
      <c r="N4675" s="39"/>
      <c r="O4675" s="39">
        <v>396.42999267578125</v>
      </c>
      <c r="P4675" s="39">
        <v>431.45999145507813</v>
      </c>
      <c r="Q4675" s="39">
        <v>406.94000244140625</v>
      </c>
      <c r="S4675" s="39">
        <v>347.98001098632813</v>
      </c>
      <c r="T4675" s="39">
        <v>48.450000762939453</v>
      </c>
    </row>
    <row r="4676" spans="1:20">
      <c r="A4676" s="1">
        <v>43714</v>
      </c>
      <c r="B4676" s="39">
        <v>854.8699951171875</v>
      </c>
      <c r="C4676" s="39"/>
      <c r="D4676" s="39">
        <v>227.02999877929688</v>
      </c>
      <c r="E4676" s="39">
        <v>320.45999145507813</v>
      </c>
      <c r="F4676" s="39">
        <v>412.79998779296875</v>
      </c>
      <c r="G4676" s="39">
        <v>192.55000305175781</v>
      </c>
      <c r="H4676" s="39">
        <v>539.469970703125</v>
      </c>
      <c r="I4676" s="39"/>
      <c r="J4676" s="39">
        <v>120.08000183105469</v>
      </c>
      <c r="K4676" s="39">
        <v>385.1099853515625</v>
      </c>
      <c r="L4676" s="39"/>
      <c r="M4676" s="39"/>
      <c r="N4676" s="39"/>
      <c r="O4676" s="39">
        <v>395.32000732421875</v>
      </c>
      <c r="P4676" s="39">
        <v>431.92001342773438</v>
      </c>
      <c r="Q4676" s="39">
        <v>404.010009765625</v>
      </c>
      <c r="S4676" s="39">
        <v>346.8699951171875</v>
      </c>
      <c r="T4676" s="39">
        <v>48.450000762939453</v>
      </c>
    </row>
    <row r="4677" spans="1:20">
      <c r="A4677" s="1">
        <v>43717</v>
      </c>
      <c r="B4677" s="39">
        <v>870.41998291015625</v>
      </c>
      <c r="C4677" s="39"/>
      <c r="D4677" s="39">
        <v>227.27000427246094</v>
      </c>
      <c r="E4677" s="39">
        <v>324.69000244140625</v>
      </c>
      <c r="F4677" s="39">
        <v>391.30999755859375</v>
      </c>
      <c r="G4677" s="39">
        <v>191.36000061035156</v>
      </c>
      <c r="H4677" s="39">
        <v>535.1199951171875</v>
      </c>
      <c r="I4677" s="39"/>
      <c r="J4677" s="39">
        <v>125.70999908447266</v>
      </c>
      <c r="K4677" s="39">
        <v>381.67001342773438</v>
      </c>
      <c r="L4677" s="39"/>
      <c r="M4677" s="39"/>
      <c r="N4677" s="39"/>
      <c r="O4677" s="39">
        <v>395.989990234375</v>
      </c>
      <c r="P4677" s="39">
        <v>436.1099853515625</v>
      </c>
      <c r="Q4677" s="39">
        <v>400.98001098632813</v>
      </c>
      <c r="S4677" s="39">
        <v>347.54000854492188</v>
      </c>
      <c r="T4677" s="39">
        <v>48.450000762939453</v>
      </c>
    </row>
    <row r="4678" spans="1:20">
      <c r="A4678" s="1">
        <v>43718</v>
      </c>
      <c r="B4678" s="39">
        <v>868.469970703125</v>
      </c>
      <c r="C4678" s="39"/>
      <c r="D4678" s="39">
        <v>233.08999633789063</v>
      </c>
      <c r="E4678" s="39">
        <v>321.42001342773438</v>
      </c>
      <c r="F4678" s="39">
        <v>395.01998901367188</v>
      </c>
      <c r="G4678" s="39">
        <v>195.3800048828125</v>
      </c>
      <c r="H4678" s="39">
        <v>540.239990234375</v>
      </c>
      <c r="I4678" s="39"/>
      <c r="J4678" s="39">
        <v>129.25999450683594</v>
      </c>
      <c r="K4678" s="39">
        <v>387.8800048828125</v>
      </c>
      <c r="L4678" s="39"/>
      <c r="M4678" s="39"/>
      <c r="N4678" s="39"/>
      <c r="O4678" s="39">
        <v>398.26998901367188</v>
      </c>
      <c r="P4678" s="39">
        <v>435.41000366210938</v>
      </c>
      <c r="Q4678" s="39">
        <v>406.739990234375</v>
      </c>
      <c r="S4678" s="39">
        <v>349.82000732421875</v>
      </c>
      <c r="T4678" s="39">
        <v>48.450000762939453</v>
      </c>
    </row>
    <row r="4679" spans="1:20">
      <c r="A4679" s="1">
        <v>43719</v>
      </c>
      <c r="B4679" s="39">
        <v>866.59002685546875</v>
      </c>
      <c r="C4679" s="39"/>
      <c r="D4679" s="39">
        <v>236.16000366210938</v>
      </c>
      <c r="E4679" s="39">
        <v>328.5</v>
      </c>
      <c r="F4679" s="39">
        <v>395.64999389648438</v>
      </c>
      <c r="G4679" s="39">
        <v>188.47000122070313</v>
      </c>
      <c r="H4679" s="39">
        <v>534.45001220703125</v>
      </c>
      <c r="I4679" s="39"/>
      <c r="J4679" s="39">
        <v>140.16999816894531</v>
      </c>
      <c r="K4679" s="39">
        <v>387.75</v>
      </c>
      <c r="L4679" s="39"/>
      <c r="M4679" s="39"/>
      <c r="N4679" s="39"/>
      <c r="O4679" s="39">
        <v>399.51998901367188</v>
      </c>
      <c r="P4679" s="39">
        <v>438.6400146484375</v>
      </c>
      <c r="Q4679" s="39">
        <v>406.010009765625</v>
      </c>
      <c r="S4679" s="39">
        <v>351.07000732421875</v>
      </c>
      <c r="T4679" s="39">
        <v>48.450000762939453</v>
      </c>
    </row>
    <row r="4680" spans="1:20">
      <c r="A4680" s="1">
        <v>43720</v>
      </c>
      <c r="B4680" s="39">
        <v>867.75</v>
      </c>
      <c r="C4680" s="39"/>
      <c r="D4680" s="39">
        <v>236.22999572753906</v>
      </c>
      <c r="E4680" s="39">
        <v>327.67001342773438</v>
      </c>
      <c r="F4680" s="39">
        <v>394.6300048828125</v>
      </c>
      <c r="G4680" s="39">
        <v>176.27000427246094</v>
      </c>
      <c r="H4680" s="39">
        <v>530.65997314453125</v>
      </c>
      <c r="I4680" s="39"/>
      <c r="J4680" s="39">
        <v>138.30000305175781</v>
      </c>
      <c r="K4680" s="39">
        <v>386.44000244140625</v>
      </c>
      <c r="L4680" s="39"/>
      <c r="M4680" s="39"/>
      <c r="N4680" s="39"/>
      <c r="O4680" s="39">
        <v>398.25</v>
      </c>
      <c r="P4680" s="39">
        <v>437.8599853515625</v>
      </c>
      <c r="Q4680" s="39">
        <v>404.05999755859375</v>
      </c>
      <c r="S4680" s="39">
        <v>349.79998779296875</v>
      </c>
      <c r="T4680" s="39">
        <v>48.450000762939453</v>
      </c>
    </row>
    <row r="4681" spans="1:20">
      <c r="A4681" s="1">
        <v>43721</v>
      </c>
      <c r="B4681" s="39">
        <v>869.16998291015625</v>
      </c>
      <c r="C4681" s="39"/>
      <c r="D4681" s="39">
        <v>237.61000061035156</v>
      </c>
      <c r="E4681" s="39">
        <v>327.29000854492188</v>
      </c>
      <c r="F4681" s="39">
        <v>399.10000610351563</v>
      </c>
      <c r="G4681" s="39">
        <v>178.58000183105469</v>
      </c>
      <c r="H4681" s="39">
        <v>529.6400146484375</v>
      </c>
      <c r="I4681" s="39"/>
      <c r="J4681" s="39">
        <v>126.65000152587891</v>
      </c>
      <c r="K4681" s="39">
        <v>393.72000122070313</v>
      </c>
      <c r="L4681" s="39"/>
      <c r="M4681" s="39"/>
      <c r="N4681" s="39"/>
      <c r="O4681" s="39">
        <v>400.42999267578125</v>
      </c>
      <c r="P4681" s="39">
        <v>438.64999389648438</v>
      </c>
      <c r="Q4681" s="39">
        <v>407.989990234375</v>
      </c>
      <c r="S4681" s="39">
        <v>351.98001098632813</v>
      </c>
      <c r="T4681" s="39">
        <v>48.450000762939453</v>
      </c>
    </row>
    <row r="4682" spans="1:20">
      <c r="A4682" s="1">
        <v>43724</v>
      </c>
      <c r="B4682" s="39">
        <v>874.28997802734375</v>
      </c>
      <c r="C4682" s="39"/>
      <c r="D4682" s="39">
        <v>237.24000549316406</v>
      </c>
      <c r="E4682" s="39">
        <v>325.01998901367188</v>
      </c>
      <c r="F4682" s="39">
        <v>415.64999389648438</v>
      </c>
      <c r="G4682" s="39">
        <v>178.25999450683594</v>
      </c>
      <c r="H4682" s="39">
        <v>525.19000244140625</v>
      </c>
      <c r="I4682" s="39"/>
      <c r="J4682" s="39">
        <v>124.94000244140625</v>
      </c>
      <c r="K4682" s="39">
        <v>390.45001220703125</v>
      </c>
      <c r="L4682" s="39"/>
      <c r="M4682" s="39"/>
      <c r="N4682" s="39"/>
      <c r="O4682" s="39">
        <v>399.44000244140625</v>
      </c>
      <c r="P4682" s="39">
        <v>439.82998657226563</v>
      </c>
      <c r="Q4682" s="39">
        <v>404.54000854492188</v>
      </c>
      <c r="S4682" s="39">
        <v>350.989990234375</v>
      </c>
      <c r="T4682" s="39">
        <v>48.450000762939453</v>
      </c>
    </row>
    <row r="4683" spans="1:20">
      <c r="A4683" s="1">
        <v>43725</v>
      </c>
      <c r="B4683" s="39">
        <v>872.90997314453125</v>
      </c>
      <c r="C4683" s="39"/>
      <c r="D4683" s="39">
        <v>240.08999633789063</v>
      </c>
      <c r="E4683" s="39">
        <v>323.6300048828125</v>
      </c>
      <c r="F4683" s="39">
        <v>420.35000610351563</v>
      </c>
      <c r="G4683" s="39">
        <v>179.58000183105469</v>
      </c>
      <c r="H4683" s="39">
        <v>523.57000732421875</v>
      </c>
      <c r="I4683" s="39"/>
      <c r="J4683" s="39">
        <v>122.91000366210938</v>
      </c>
      <c r="K4683" s="39">
        <v>387.6400146484375</v>
      </c>
      <c r="L4683" s="39"/>
      <c r="M4683" s="39"/>
      <c r="N4683" s="39"/>
      <c r="O4683" s="39">
        <v>398.23001098632813</v>
      </c>
      <c r="P4683" s="39">
        <v>439.67001342773438</v>
      </c>
      <c r="Q4683" s="39">
        <v>402.07998657226563</v>
      </c>
      <c r="S4683" s="39">
        <v>349.77999877929688</v>
      </c>
      <c r="T4683" s="39">
        <v>48.450000762939453</v>
      </c>
    </row>
    <row r="4684" spans="1:20">
      <c r="A4684" s="1">
        <v>43726</v>
      </c>
      <c r="B4684" s="39">
        <v>873.8900146484375</v>
      </c>
      <c r="C4684" s="39"/>
      <c r="D4684" s="39">
        <v>242</v>
      </c>
      <c r="E4684" s="39">
        <v>323.94000244140625</v>
      </c>
      <c r="F4684" s="39">
        <v>420.42999267578125</v>
      </c>
      <c r="G4684" s="39">
        <v>179.66000366210938</v>
      </c>
      <c r="H4684" s="39">
        <v>523.09002685546875</v>
      </c>
      <c r="I4684" s="39"/>
      <c r="J4684" s="39">
        <v>113.08999633789063</v>
      </c>
      <c r="K4684" s="39">
        <v>389.19000244140625</v>
      </c>
      <c r="L4684" s="39"/>
      <c r="M4684" s="39"/>
      <c r="N4684" s="39"/>
      <c r="O4684" s="39">
        <v>398.69000244140625</v>
      </c>
      <c r="P4684" s="39">
        <v>440.35000610351563</v>
      </c>
      <c r="Q4684" s="39">
        <v>402.33999633789063</v>
      </c>
      <c r="S4684" s="39">
        <v>350.239990234375</v>
      </c>
      <c r="T4684" s="39">
        <v>48.450000762939453</v>
      </c>
    </row>
    <row r="4685" spans="1:20">
      <c r="A4685" s="1">
        <v>43727</v>
      </c>
      <c r="B4685" s="39">
        <v>876.79998779296875</v>
      </c>
      <c r="C4685" s="39"/>
      <c r="D4685" s="39">
        <v>241.94000244140625</v>
      </c>
      <c r="E4685" s="39">
        <v>323.6300048828125</v>
      </c>
      <c r="F4685" s="39">
        <v>420.1099853515625</v>
      </c>
      <c r="G4685" s="39">
        <v>181.16999816894531</v>
      </c>
      <c r="H4685" s="39">
        <v>503.54998779296875</v>
      </c>
      <c r="I4685" s="39"/>
      <c r="J4685" s="39">
        <v>121.80000305175781</v>
      </c>
      <c r="K4685" s="39">
        <v>380.79998779296875</v>
      </c>
      <c r="L4685" s="39"/>
      <c r="M4685" s="39"/>
      <c r="N4685" s="39"/>
      <c r="O4685" s="39">
        <v>394.45999145507813</v>
      </c>
      <c r="P4685" s="39">
        <v>440.92999267578125</v>
      </c>
      <c r="Q4685" s="39">
        <v>392.44000244140625</v>
      </c>
      <c r="S4685" s="39">
        <v>346.010009765625</v>
      </c>
      <c r="T4685" s="39">
        <v>48.450000762939453</v>
      </c>
    </row>
    <row r="4686" spans="1:20">
      <c r="A4686" s="1">
        <v>43728</v>
      </c>
      <c r="B4686" s="39">
        <v>872.45001220703125</v>
      </c>
      <c r="C4686" s="39"/>
      <c r="D4686" s="39">
        <v>240.25999450683594</v>
      </c>
      <c r="E4686" s="39">
        <v>324.5</v>
      </c>
      <c r="F4686" s="39">
        <v>416.82000732421875</v>
      </c>
      <c r="G4686" s="39">
        <v>183.80000305175781</v>
      </c>
      <c r="H4686" s="39">
        <v>503.19000244140625</v>
      </c>
      <c r="I4686" s="39"/>
      <c r="J4686" s="39">
        <v>142.91999816894531</v>
      </c>
      <c r="K4686" s="39">
        <v>375.70001220703125</v>
      </c>
      <c r="L4686" s="39"/>
      <c r="M4686" s="39"/>
      <c r="N4686" s="39"/>
      <c r="O4686" s="39">
        <v>393.02999877929688</v>
      </c>
      <c r="P4686" s="39">
        <v>439.97000122070313</v>
      </c>
      <c r="Q4686" s="39">
        <v>390.32998657226563</v>
      </c>
      <c r="S4686" s="39">
        <v>344.57998657226563</v>
      </c>
      <c r="T4686" s="39">
        <v>48.450000762939453</v>
      </c>
    </row>
    <row r="4687" spans="1:20">
      <c r="A4687" s="1">
        <v>43731</v>
      </c>
      <c r="B4687" s="39">
        <v>860.82000732421875</v>
      </c>
      <c r="C4687" s="39"/>
      <c r="D4687" s="39">
        <v>244.77000427246094</v>
      </c>
      <c r="E4687" s="39">
        <v>327.52999877929688</v>
      </c>
      <c r="F4687" s="39">
        <v>411.3800048828125</v>
      </c>
      <c r="G4687" s="39">
        <v>181.78999328613281</v>
      </c>
      <c r="H4687" s="39">
        <v>499.54998779296875</v>
      </c>
      <c r="I4687" s="39"/>
      <c r="J4687" s="39">
        <v>144.19000244140625</v>
      </c>
      <c r="K4687" s="39">
        <v>377.42001342773438</v>
      </c>
      <c r="L4687" s="39"/>
      <c r="M4687" s="39"/>
      <c r="N4687" s="39"/>
      <c r="O4687" s="39">
        <v>392.70001220703125</v>
      </c>
      <c r="P4687" s="39">
        <v>438.94000244140625</v>
      </c>
      <c r="Q4687" s="39">
        <v>390.72000122070313</v>
      </c>
      <c r="S4687" s="39">
        <v>344.25</v>
      </c>
      <c r="T4687" s="39">
        <v>48.450000762939453</v>
      </c>
    </row>
    <row r="4688" spans="1:20">
      <c r="A4688" s="1">
        <v>43732</v>
      </c>
      <c r="B4688" s="39">
        <v>864.8499755859375</v>
      </c>
      <c r="C4688" s="39"/>
      <c r="D4688" s="39">
        <v>244.82000732421875</v>
      </c>
      <c r="E4688" s="39">
        <v>329.1300048828125</v>
      </c>
      <c r="F4688" s="39">
        <v>407.97000122070313</v>
      </c>
      <c r="G4688" s="39">
        <v>181.27999877929688</v>
      </c>
      <c r="H4688" s="39">
        <v>507.29000854492188</v>
      </c>
      <c r="I4688" s="39"/>
      <c r="J4688" s="39">
        <v>141.36000061035156</v>
      </c>
      <c r="K4688" s="39">
        <v>377.64999389648438</v>
      </c>
      <c r="L4688" s="39"/>
      <c r="M4688" s="39"/>
      <c r="N4688" s="39"/>
      <c r="O4688" s="39">
        <v>394.260009765625</v>
      </c>
      <c r="P4688" s="39">
        <v>440.41000366210938</v>
      </c>
      <c r="Q4688" s="39">
        <v>392.54998779296875</v>
      </c>
      <c r="S4688" s="39">
        <v>345.80999755859375</v>
      </c>
      <c r="T4688" s="39">
        <v>48.450000762939453</v>
      </c>
    </row>
    <row r="4689" spans="1:20">
      <c r="A4689" s="1">
        <v>43733</v>
      </c>
      <c r="B4689" s="39">
        <v>866.4000244140625</v>
      </c>
      <c r="C4689" s="39"/>
      <c r="D4689" s="39">
        <v>244.11000061035156</v>
      </c>
      <c r="E4689" s="39">
        <v>329.83999633789063</v>
      </c>
      <c r="F4689" s="39">
        <v>407.1199951171875</v>
      </c>
      <c r="G4689" s="39">
        <v>198.49000549316406</v>
      </c>
      <c r="H4689" s="39">
        <v>510.54998779296875</v>
      </c>
      <c r="I4689" s="39"/>
      <c r="J4689" s="39">
        <v>148.97000122070313</v>
      </c>
      <c r="K4689" s="39">
        <v>376.42999267578125</v>
      </c>
      <c r="L4689" s="39"/>
      <c r="M4689" s="39"/>
      <c r="N4689" s="39"/>
      <c r="O4689" s="39">
        <v>395.14999389648438</v>
      </c>
      <c r="P4689" s="39">
        <v>441.77999877929688</v>
      </c>
      <c r="Q4689" s="39">
        <v>393.04998779296875</v>
      </c>
      <c r="S4689" s="39">
        <v>346.70001220703125</v>
      </c>
      <c r="T4689" s="39">
        <v>48.450000762939453</v>
      </c>
    </row>
    <row r="4690" spans="1:20">
      <c r="A4690" s="1">
        <v>43734</v>
      </c>
      <c r="B4690" s="39">
        <v>866.989990234375</v>
      </c>
      <c r="C4690" s="39"/>
      <c r="D4690" s="39">
        <v>244.41000366210938</v>
      </c>
      <c r="E4690" s="39">
        <v>328.6300048828125</v>
      </c>
      <c r="F4690" s="39">
        <v>407.8900146484375</v>
      </c>
      <c r="G4690" s="39">
        <v>198.71000671386719</v>
      </c>
      <c r="H4690" s="39">
        <v>501.510009765625</v>
      </c>
      <c r="I4690" s="39"/>
      <c r="J4690" s="39">
        <v>142.47000122070313</v>
      </c>
      <c r="K4690" s="39">
        <v>385.04000854492188</v>
      </c>
      <c r="L4690" s="39"/>
      <c r="M4690" s="39"/>
      <c r="N4690" s="39"/>
      <c r="O4690" s="39">
        <v>396.47000122070313</v>
      </c>
      <c r="P4690" s="39">
        <v>441.44000244140625</v>
      </c>
      <c r="Q4690" s="39">
        <v>396.29998779296875</v>
      </c>
      <c r="S4690" s="39">
        <v>348.01998901367188</v>
      </c>
      <c r="T4690" s="39">
        <v>48.450000762939453</v>
      </c>
    </row>
    <row r="4691" spans="1:20">
      <c r="A4691" s="1">
        <v>43735</v>
      </c>
      <c r="B4691" s="39">
        <v>872.71002197265625</v>
      </c>
      <c r="C4691" s="39"/>
      <c r="D4691" s="39">
        <v>248.74000549316406</v>
      </c>
      <c r="E4691" s="39">
        <v>328.3699951171875</v>
      </c>
      <c r="F4691" s="39">
        <v>407.27999877929688</v>
      </c>
      <c r="G4691" s="39">
        <v>189.60000610351563</v>
      </c>
      <c r="H4691" s="39">
        <v>504.92001342773438</v>
      </c>
      <c r="I4691" s="39"/>
      <c r="J4691" s="39">
        <v>141.97999572753906</v>
      </c>
      <c r="K4691" s="39">
        <v>385.57000732421875</v>
      </c>
      <c r="L4691" s="39"/>
      <c r="M4691" s="39"/>
      <c r="N4691" s="39"/>
      <c r="O4691" s="39">
        <v>397.69000244140625</v>
      </c>
      <c r="P4691" s="39">
        <v>442.85000610351563</v>
      </c>
      <c r="Q4691" s="39">
        <v>397.45999145507813</v>
      </c>
      <c r="S4691" s="39">
        <v>349.239990234375</v>
      </c>
      <c r="T4691" s="39">
        <v>48.450000762939453</v>
      </c>
    </row>
    <row r="4692" spans="1:20">
      <c r="A4692" s="1">
        <v>43738</v>
      </c>
      <c r="B4692" s="39">
        <v>873.1199951171875</v>
      </c>
      <c r="C4692" s="39"/>
      <c r="D4692" s="39">
        <v>242.08999633789063</v>
      </c>
      <c r="E4692" s="39">
        <v>327.1300048828125</v>
      </c>
      <c r="F4692" s="39">
        <v>410.30999755859375</v>
      </c>
      <c r="G4692" s="39">
        <v>185.44999694824219</v>
      </c>
      <c r="H4692" s="39">
        <v>502.57998657226563</v>
      </c>
      <c r="I4692" s="39"/>
      <c r="J4692" s="39">
        <v>137.66999816894531</v>
      </c>
      <c r="K4692" s="39">
        <v>386.55999755859375</v>
      </c>
      <c r="L4692" s="39"/>
      <c r="M4692" s="39"/>
      <c r="N4692" s="39"/>
      <c r="O4692" s="39">
        <v>396.85000610351563</v>
      </c>
      <c r="P4692" s="39">
        <v>441.32000732421875</v>
      </c>
      <c r="Q4692" s="39">
        <v>397.26998901367188</v>
      </c>
      <c r="S4692" s="39">
        <v>348.39999389648438</v>
      </c>
      <c r="T4692" s="39">
        <v>48.450000762939453</v>
      </c>
    </row>
    <row r="4693" spans="1:20">
      <c r="A4693" s="1">
        <v>43739</v>
      </c>
      <c r="B4693" s="39">
        <v>871.3900146484375</v>
      </c>
      <c r="C4693" s="39"/>
      <c r="D4693" s="39">
        <v>241.63999938964844</v>
      </c>
      <c r="E4693" s="39">
        <v>325.57000732421875</v>
      </c>
      <c r="F4693" s="39">
        <v>412.010009765625</v>
      </c>
      <c r="G4693" s="39">
        <v>185.71000671386719</v>
      </c>
      <c r="H4693" s="39">
        <v>493.3800048828125</v>
      </c>
      <c r="I4693" s="39"/>
      <c r="J4693" s="39">
        <v>142.30000305175781</v>
      </c>
      <c r="K4693" s="39">
        <v>386.3599853515625</v>
      </c>
      <c r="L4693" s="39"/>
      <c r="M4693" s="39"/>
      <c r="N4693" s="39"/>
      <c r="O4693" s="39">
        <v>395.3800048828125</v>
      </c>
      <c r="P4693" s="39">
        <v>440.20999145507813</v>
      </c>
      <c r="Q4693" s="39">
        <v>395.23001098632813</v>
      </c>
      <c r="S4693" s="39">
        <v>346.92999267578125</v>
      </c>
      <c r="T4693" s="39">
        <v>48.450000762939453</v>
      </c>
    </row>
    <row r="4694" spans="1:20">
      <c r="A4694" s="1">
        <v>43740</v>
      </c>
      <c r="B4694" s="39">
        <v>873.33001708984375</v>
      </c>
      <c r="C4694" s="39"/>
      <c r="D4694" s="39">
        <v>242.10000610351563</v>
      </c>
      <c r="E4694" s="39">
        <v>325.70999145507813</v>
      </c>
      <c r="F4694" s="39">
        <v>408.73001098632813</v>
      </c>
      <c r="G4694" s="39">
        <v>178.86000061035156</v>
      </c>
      <c r="H4694" s="39">
        <v>492.94000244140625</v>
      </c>
      <c r="I4694" s="39"/>
      <c r="J4694" s="39">
        <v>137.25999450683594</v>
      </c>
      <c r="K4694" s="39">
        <v>383.23001098632813</v>
      </c>
      <c r="L4694" s="39"/>
      <c r="M4694" s="39"/>
      <c r="N4694" s="39"/>
      <c r="O4694" s="39">
        <v>394.20999145507813</v>
      </c>
      <c r="P4694" s="39">
        <v>440.25</v>
      </c>
      <c r="Q4694" s="39">
        <v>392.6199951171875</v>
      </c>
      <c r="S4694" s="39">
        <v>345.760009765625</v>
      </c>
      <c r="T4694" s="39">
        <v>48.450000762939453</v>
      </c>
    </row>
    <row r="4695" spans="1:20">
      <c r="A4695" s="1">
        <v>43741</v>
      </c>
      <c r="B4695" s="39">
        <v>872.969970703125</v>
      </c>
      <c r="C4695" s="39"/>
      <c r="D4695" s="39">
        <v>243.10000610351563</v>
      </c>
      <c r="E4695" s="39">
        <v>325.6400146484375</v>
      </c>
      <c r="F4695" s="39">
        <v>409.04000854492188</v>
      </c>
      <c r="G4695" s="39">
        <v>176.55999755859375</v>
      </c>
      <c r="H4695" s="39">
        <v>494.92001342773438</v>
      </c>
      <c r="I4695" s="39"/>
      <c r="J4695" s="39">
        <v>137.77999877929688</v>
      </c>
      <c r="K4695" s="39">
        <v>384.41000366210938</v>
      </c>
      <c r="L4695" s="39"/>
      <c r="M4695" s="39"/>
      <c r="N4695" s="39"/>
      <c r="O4695" s="39">
        <v>394.77999877929688</v>
      </c>
      <c r="P4695" s="39">
        <v>440.20001220703125</v>
      </c>
      <c r="Q4695" s="39">
        <v>393.94000244140625</v>
      </c>
      <c r="S4695" s="39">
        <v>346.32998657226563</v>
      </c>
      <c r="T4695" s="39">
        <v>48.450000762939453</v>
      </c>
    </row>
    <row r="4696" spans="1:20">
      <c r="A4696" s="1">
        <v>43742</v>
      </c>
      <c r="B4696" s="39">
        <v>874.219970703125</v>
      </c>
      <c r="C4696" s="39"/>
      <c r="D4696" s="39">
        <v>240.16999816894531</v>
      </c>
      <c r="E4696" s="39">
        <v>325.60000610351563</v>
      </c>
      <c r="F4696" s="39">
        <v>408.95999145507813</v>
      </c>
      <c r="G4696" s="39">
        <v>171.08999633789063</v>
      </c>
      <c r="H4696" s="39">
        <v>494.72000122070313</v>
      </c>
      <c r="I4696" s="39"/>
      <c r="J4696" s="39">
        <v>138.77000427246094</v>
      </c>
      <c r="K4696" s="39">
        <v>386.20001220703125</v>
      </c>
      <c r="L4696" s="39"/>
      <c r="M4696" s="39"/>
      <c r="N4696" s="39"/>
      <c r="O4696" s="39">
        <v>395.1400146484375</v>
      </c>
      <c r="P4696" s="39">
        <v>439.75</v>
      </c>
      <c r="Q4696" s="39">
        <v>395.20001220703125</v>
      </c>
      <c r="S4696" s="39">
        <v>346.69000244140625</v>
      </c>
      <c r="T4696" s="39">
        <v>48.450000762939453</v>
      </c>
    </row>
    <row r="4697" spans="1:20">
      <c r="A4697" s="1">
        <v>43745</v>
      </c>
      <c r="B4697" s="39">
        <v>883.91998291015625</v>
      </c>
      <c r="C4697" s="39"/>
      <c r="D4697" s="39">
        <v>245.6199951171875</v>
      </c>
      <c r="E4697" s="39">
        <v>323.8900146484375</v>
      </c>
      <c r="F4697" s="39">
        <v>407.1400146484375</v>
      </c>
      <c r="G4697" s="39">
        <v>181.21000671386719</v>
      </c>
      <c r="H4697" s="39">
        <v>489.260009765625</v>
      </c>
      <c r="I4697" s="39"/>
      <c r="J4697" s="39">
        <v>141.1199951171875</v>
      </c>
      <c r="K4697" s="39">
        <v>388.57000732421875</v>
      </c>
      <c r="L4697" s="39"/>
      <c r="M4697" s="39"/>
      <c r="N4697" s="39"/>
      <c r="O4697" s="39">
        <v>396.6400146484375</v>
      </c>
      <c r="P4697" s="39">
        <v>442.3900146484375</v>
      </c>
      <c r="Q4697" s="39">
        <v>395.64999389648438</v>
      </c>
      <c r="S4697" s="39">
        <v>348.19000244140625</v>
      </c>
      <c r="T4697" s="39">
        <v>48.450000762939453</v>
      </c>
    </row>
    <row r="4698" spans="1:20">
      <c r="A4698" s="1">
        <v>43746</v>
      </c>
      <c r="B4698" s="39">
        <v>886.010009765625</v>
      </c>
      <c r="C4698" s="39"/>
      <c r="D4698" s="39">
        <v>246.83000183105469</v>
      </c>
      <c r="E4698" s="39">
        <v>324.66000366210938</v>
      </c>
      <c r="F4698" s="39">
        <v>411.51998901367188</v>
      </c>
      <c r="G4698" s="39">
        <v>178.57000732421875</v>
      </c>
      <c r="H4698" s="39">
        <v>474.30999755859375</v>
      </c>
      <c r="I4698" s="39"/>
      <c r="J4698" s="39">
        <v>139.69999694824219</v>
      </c>
      <c r="K4698" s="39">
        <v>389.23001098632813</v>
      </c>
      <c r="L4698" s="39"/>
      <c r="M4698" s="39"/>
      <c r="N4698" s="39"/>
      <c r="O4698" s="39">
        <v>395.75</v>
      </c>
      <c r="P4698" s="39">
        <v>443.6300048828125</v>
      </c>
      <c r="Q4698" s="39">
        <v>392.3800048828125</v>
      </c>
      <c r="S4698" s="39">
        <v>347.29998779296875</v>
      </c>
      <c r="T4698" s="39">
        <v>48.450000762939453</v>
      </c>
    </row>
    <row r="4699" spans="1:20">
      <c r="A4699" s="1">
        <v>43747</v>
      </c>
      <c r="B4699" s="39">
        <v>883.97998046875</v>
      </c>
      <c r="C4699" s="39"/>
      <c r="D4699" s="39">
        <v>245.83999633789063</v>
      </c>
      <c r="E4699" s="39">
        <v>321.79998779296875</v>
      </c>
      <c r="F4699" s="39">
        <v>414.66000366210938</v>
      </c>
      <c r="G4699" s="39">
        <v>183.28999328613281</v>
      </c>
      <c r="H4699" s="39">
        <v>489.6400146484375</v>
      </c>
      <c r="I4699" s="39"/>
      <c r="J4699" s="39">
        <v>145.33000183105469</v>
      </c>
      <c r="K4699" s="39">
        <v>393.489990234375</v>
      </c>
      <c r="L4699" s="39"/>
      <c r="M4699" s="39"/>
      <c r="N4699" s="39"/>
      <c r="O4699" s="39">
        <v>398.17999267578125</v>
      </c>
      <c r="P4699" s="39">
        <v>442.04000854492188</v>
      </c>
      <c r="Q4699" s="39">
        <v>399.42001342773438</v>
      </c>
      <c r="S4699" s="39">
        <v>349.73001098632813</v>
      </c>
      <c r="T4699" s="39">
        <v>48.450000762939453</v>
      </c>
    </row>
    <row r="4700" spans="1:20">
      <c r="A4700" s="1">
        <v>43748</v>
      </c>
      <c r="B4700" s="39">
        <v>879.8499755859375</v>
      </c>
      <c r="C4700" s="39"/>
      <c r="D4700" s="39">
        <v>244.6300048828125</v>
      </c>
      <c r="E4700" s="39">
        <v>323.25</v>
      </c>
      <c r="F4700" s="39">
        <v>417.47000122070313</v>
      </c>
      <c r="G4700" s="39">
        <v>184.77999877929688</v>
      </c>
      <c r="H4700" s="39">
        <v>492.8800048828125</v>
      </c>
      <c r="I4700" s="39"/>
      <c r="J4700" s="39">
        <v>146.49000549316406</v>
      </c>
      <c r="K4700" s="39">
        <v>392.82000732421875</v>
      </c>
      <c r="L4700" s="39"/>
      <c r="M4700" s="39"/>
      <c r="N4700" s="39"/>
      <c r="O4700" s="39">
        <v>398.27999877929688</v>
      </c>
      <c r="P4700" s="39">
        <v>441.8599853515625</v>
      </c>
      <c r="Q4700" s="39">
        <v>399.82998657226563</v>
      </c>
      <c r="S4700" s="39">
        <v>349.82998657226563</v>
      </c>
      <c r="T4700" s="39">
        <v>48.450000762939453</v>
      </c>
    </row>
    <row r="4701" spans="1:20">
      <c r="A4701" s="1">
        <v>43749</v>
      </c>
      <c r="B4701" s="39">
        <v>876.010009765625</v>
      </c>
      <c r="C4701" s="39"/>
      <c r="D4701" s="39">
        <v>246.1300048828125</v>
      </c>
      <c r="E4701" s="39">
        <v>323.29000854492188</v>
      </c>
      <c r="F4701" s="39">
        <v>421.23001098632813</v>
      </c>
      <c r="G4701" s="39">
        <v>193.94999694824219</v>
      </c>
      <c r="H4701" s="39">
        <v>492.35000610351563</v>
      </c>
      <c r="I4701" s="39"/>
      <c r="J4701" s="39">
        <v>146.69999694824219</v>
      </c>
      <c r="K4701" s="39">
        <v>389.8900146484375</v>
      </c>
      <c r="L4701" s="39"/>
      <c r="M4701" s="39"/>
      <c r="N4701" s="39"/>
      <c r="O4701" s="39">
        <v>397.33999633789063</v>
      </c>
      <c r="P4701" s="39">
        <v>441.92001342773438</v>
      </c>
      <c r="Q4701" s="39">
        <v>397.70999145507813</v>
      </c>
      <c r="S4701" s="39">
        <v>348.8900146484375</v>
      </c>
      <c r="T4701" s="39">
        <v>48.450000762939453</v>
      </c>
    </row>
    <row r="4702" spans="1:20">
      <c r="A4702" s="1">
        <v>43752</v>
      </c>
      <c r="B4702" s="39">
        <v>864.79998779296875</v>
      </c>
      <c r="C4702" s="39"/>
      <c r="D4702" s="39">
        <v>246.21000671386719</v>
      </c>
      <c r="E4702" s="39">
        <v>326.80999755859375</v>
      </c>
      <c r="F4702" s="39">
        <v>422.010009765625</v>
      </c>
      <c r="G4702" s="39">
        <v>182.77000427246094</v>
      </c>
      <c r="H4702" s="39">
        <v>498.3800048828125</v>
      </c>
      <c r="I4702" s="39"/>
      <c r="J4702" s="39">
        <v>147.33999633789063</v>
      </c>
      <c r="K4702" s="39">
        <v>386.6099853515625</v>
      </c>
      <c r="L4702" s="39"/>
      <c r="M4702" s="39"/>
      <c r="N4702" s="39"/>
      <c r="O4702" s="39">
        <v>396.32998657226563</v>
      </c>
      <c r="P4702" s="39">
        <v>440.54998779296875</v>
      </c>
      <c r="Q4702" s="39">
        <v>396.95999145507813</v>
      </c>
      <c r="S4702" s="39">
        <v>347.8800048828125</v>
      </c>
      <c r="T4702" s="39">
        <v>48.450000762939453</v>
      </c>
    </row>
    <row r="4703" spans="1:20">
      <c r="A4703" s="1">
        <v>43753</v>
      </c>
      <c r="B4703" s="39">
        <v>861.1500244140625</v>
      </c>
      <c r="C4703" s="39"/>
      <c r="D4703" s="39">
        <v>245.27999877929688</v>
      </c>
      <c r="E4703" s="39">
        <v>328.80999755859375</v>
      </c>
      <c r="F4703" s="39">
        <v>416.42999267578125</v>
      </c>
      <c r="G4703" s="39">
        <v>179.30999755859375</v>
      </c>
      <c r="H4703" s="39">
        <v>517.95001220703125</v>
      </c>
      <c r="I4703" s="39"/>
      <c r="J4703" s="39">
        <v>144.3699951171875</v>
      </c>
      <c r="K4703" s="39">
        <v>384.67001342773438</v>
      </c>
      <c r="L4703" s="39"/>
      <c r="M4703" s="39"/>
      <c r="N4703" s="39"/>
      <c r="O4703" s="39">
        <v>397.510009765625</v>
      </c>
      <c r="P4703" s="39">
        <v>439.95999145507813</v>
      </c>
      <c r="Q4703" s="39">
        <v>400.17999267578125</v>
      </c>
      <c r="S4703" s="39">
        <v>349.05999755859375</v>
      </c>
      <c r="T4703" s="39">
        <v>48.450000762939453</v>
      </c>
    </row>
    <row r="4704" spans="1:20">
      <c r="A4704" s="1">
        <v>43754</v>
      </c>
      <c r="B4704" s="39">
        <v>860.3800048828125</v>
      </c>
      <c r="C4704" s="39"/>
      <c r="D4704" s="39">
        <v>247.88999938964844</v>
      </c>
      <c r="E4704" s="39">
        <v>327.89999389648438</v>
      </c>
      <c r="F4704" s="39">
        <v>417.17001342773438</v>
      </c>
      <c r="G4704" s="39">
        <v>179.83999633789063</v>
      </c>
      <c r="H4704" s="39">
        <v>512.489990234375</v>
      </c>
      <c r="I4704" s="39"/>
      <c r="J4704" s="39">
        <v>139.47000122070313</v>
      </c>
      <c r="K4704" s="39">
        <v>381.95001220703125</v>
      </c>
      <c r="L4704" s="39"/>
      <c r="M4704" s="39"/>
      <c r="N4704" s="39"/>
      <c r="O4704" s="39">
        <v>395.82998657226563</v>
      </c>
      <c r="P4704" s="39">
        <v>439.82000732421875</v>
      </c>
      <c r="Q4704" s="39">
        <v>396.6400146484375</v>
      </c>
      <c r="S4704" s="39">
        <v>347.3800048828125</v>
      </c>
      <c r="T4704" s="39">
        <v>48.450000762939453</v>
      </c>
    </row>
    <row r="4705" spans="1:20">
      <c r="A4705" s="1">
        <v>43755</v>
      </c>
      <c r="B4705" s="39">
        <v>863.6500244140625</v>
      </c>
      <c r="C4705" s="39"/>
      <c r="D4705" s="39">
        <v>246.19000244140625</v>
      </c>
      <c r="E4705" s="39">
        <v>325.3599853515625</v>
      </c>
      <c r="F4705" s="39">
        <v>414.02999877929688</v>
      </c>
      <c r="G4705" s="39">
        <v>176.6300048828125</v>
      </c>
      <c r="H4705" s="39">
        <v>535.45001220703125</v>
      </c>
      <c r="I4705" s="39"/>
      <c r="J4705" s="39">
        <v>139.1300048828125</v>
      </c>
      <c r="K4705" s="39">
        <v>385.260009765625</v>
      </c>
      <c r="L4705" s="39"/>
      <c r="M4705" s="39"/>
      <c r="N4705" s="39"/>
      <c r="O4705" s="39">
        <v>398.85000610351563</v>
      </c>
      <c r="P4705" s="39">
        <v>438.70001220703125</v>
      </c>
      <c r="Q4705" s="39">
        <v>404.47000122070313</v>
      </c>
      <c r="S4705" s="39">
        <v>350.39999389648438</v>
      </c>
      <c r="T4705" s="39">
        <v>48.450000762939453</v>
      </c>
    </row>
    <row r="4706" spans="1:20">
      <c r="A4706" s="1">
        <v>43756</v>
      </c>
      <c r="B4706" s="39">
        <v>865.07000732421875</v>
      </c>
      <c r="C4706" s="39"/>
      <c r="D4706" s="39">
        <v>247.58000183105469</v>
      </c>
      <c r="E4706" s="39">
        <v>325.48001098632813</v>
      </c>
      <c r="F4706" s="39">
        <v>414.6099853515625</v>
      </c>
      <c r="G4706" s="39">
        <v>187.16000366210938</v>
      </c>
      <c r="H4706" s="39">
        <v>529.83001708984375</v>
      </c>
      <c r="I4706" s="39"/>
      <c r="J4706" s="39">
        <v>137.27999877929688</v>
      </c>
      <c r="K4706" s="39">
        <v>387.60000610351563</v>
      </c>
      <c r="L4706" s="39"/>
      <c r="M4706" s="39"/>
      <c r="N4706" s="39"/>
      <c r="O4706" s="39">
        <v>399.45999145507813</v>
      </c>
      <c r="P4706" s="39">
        <v>439.8599853515625</v>
      </c>
      <c r="Q4706" s="39">
        <v>404.57998657226563</v>
      </c>
      <c r="S4706" s="39">
        <v>351.010009765625</v>
      </c>
      <c r="T4706" s="39">
        <v>48.450000762939453</v>
      </c>
    </row>
    <row r="4707" spans="1:20">
      <c r="A4707" s="1">
        <v>43759</v>
      </c>
      <c r="B4707" s="39">
        <v>882.45001220703125</v>
      </c>
      <c r="C4707" s="39"/>
      <c r="D4707" s="39">
        <v>250.91999816894531</v>
      </c>
      <c r="E4707" s="39">
        <v>325.79000854492188</v>
      </c>
      <c r="F4707" s="39">
        <v>414.3699951171875</v>
      </c>
      <c r="G4707" s="39">
        <v>190.69000244140625</v>
      </c>
      <c r="H4707" s="39">
        <v>540.1500244140625</v>
      </c>
      <c r="I4707" s="39"/>
      <c r="J4707" s="39">
        <v>139.8800048828125</v>
      </c>
      <c r="K4707" s="39">
        <v>388.48001098632813</v>
      </c>
      <c r="L4707" s="39"/>
      <c r="M4707" s="39"/>
      <c r="N4707" s="39"/>
      <c r="O4707" s="39">
        <v>403.3699951171875</v>
      </c>
      <c r="P4707" s="39">
        <v>444.76998901367188</v>
      </c>
      <c r="Q4707" s="39">
        <v>407.8800048828125</v>
      </c>
      <c r="S4707" s="39">
        <v>354.92001342773438</v>
      </c>
      <c r="T4707" s="39">
        <v>48.450000762939453</v>
      </c>
    </row>
    <row r="4708" spans="1:20">
      <c r="A4708" s="1">
        <v>43760</v>
      </c>
      <c r="B4708" s="39">
        <v>881.8800048828125</v>
      </c>
      <c r="C4708" s="39"/>
      <c r="D4708" s="39">
        <v>247.25999450683594</v>
      </c>
      <c r="E4708" s="39">
        <v>322.91000366210938</v>
      </c>
      <c r="F4708" s="39">
        <v>417.510009765625</v>
      </c>
      <c r="G4708" s="39">
        <v>186.05000305175781</v>
      </c>
      <c r="H4708" s="39">
        <v>556.489990234375</v>
      </c>
      <c r="I4708" s="39"/>
      <c r="J4708" s="39">
        <v>141.1199951171875</v>
      </c>
      <c r="K4708" s="39">
        <v>390.64999389648438</v>
      </c>
      <c r="L4708" s="39"/>
      <c r="M4708" s="39"/>
      <c r="N4708" s="39"/>
      <c r="O4708" s="39">
        <v>404.8599853515625</v>
      </c>
      <c r="P4708" s="39">
        <v>442.64999389648438</v>
      </c>
      <c r="Q4708" s="39">
        <v>413.42001342773438</v>
      </c>
      <c r="S4708" s="39">
        <v>356.41000366210938</v>
      </c>
      <c r="T4708" s="39">
        <v>48.450000762939453</v>
      </c>
    </row>
    <row r="4709" spans="1:20">
      <c r="A4709" s="1">
        <v>43761</v>
      </c>
      <c r="B4709" s="39">
        <v>876.83001708984375</v>
      </c>
      <c r="C4709" s="39"/>
      <c r="D4709" s="39">
        <v>246.33000183105469</v>
      </c>
      <c r="E4709" s="39">
        <v>327.6400146484375</v>
      </c>
      <c r="F4709" s="39">
        <v>411.3900146484375</v>
      </c>
      <c r="G4709" s="39">
        <v>186.27999877929688</v>
      </c>
      <c r="H4709" s="39">
        <v>546.8499755859375</v>
      </c>
      <c r="I4709" s="39"/>
      <c r="J4709" s="39">
        <v>140.66999816894531</v>
      </c>
      <c r="K4709" s="39">
        <v>390.77999877929688</v>
      </c>
      <c r="L4709" s="39"/>
      <c r="M4709" s="39"/>
      <c r="N4709" s="39"/>
      <c r="O4709" s="39">
        <v>404.10000610351563</v>
      </c>
      <c r="P4709" s="39">
        <v>443.22000122070313</v>
      </c>
      <c r="Q4709" s="39">
        <v>411.1400146484375</v>
      </c>
      <c r="S4709" s="39">
        <v>355.64999389648438</v>
      </c>
      <c r="T4709" s="39">
        <v>48.450000762939453</v>
      </c>
    </row>
    <row r="4710" spans="1:20">
      <c r="A4710" s="1">
        <v>43762</v>
      </c>
      <c r="B4710" s="39">
        <v>870.08001708984375</v>
      </c>
      <c r="C4710" s="39"/>
      <c r="D4710" s="39">
        <v>249.27000427246094</v>
      </c>
      <c r="E4710" s="39">
        <v>329.29998779296875</v>
      </c>
      <c r="F4710" s="39">
        <v>407.33999633789063</v>
      </c>
      <c r="G4710" s="39">
        <v>187.19999694824219</v>
      </c>
      <c r="H4710" s="39">
        <v>528.8699951171875</v>
      </c>
      <c r="I4710" s="39"/>
      <c r="J4710" s="39">
        <v>135.36000061035156</v>
      </c>
      <c r="K4710" s="39">
        <v>386.75</v>
      </c>
      <c r="L4710" s="39"/>
      <c r="M4710" s="39"/>
      <c r="N4710" s="39"/>
      <c r="O4710" s="39">
        <v>400.39999389648438</v>
      </c>
      <c r="P4710" s="39">
        <v>442.66000366210938</v>
      </c>
      <c r="Q4710" s="39">
        <v>403.6300048828125</v>
      </c>
      <c r="S4710" s="39">
        <v>351.95001220703125</v>
      </c>
      <c r="T4710" s="39">
        <v>48.450000762939453</v>
      </c>
    </row>
    <row r="4711" spans="1:20">
      <c r="A4711" s="1">
        <v>43763</v>
      </c>
      <c r="B4711" s="39">
        <v>870.95001220703125</v>
      </c>
      <c r="C4711" s="39"/>
      <c r="D4711" s="39">
        <v>247.75</v>
      </c>
      <c r="E4711" s="39">
        <v>330.23001098632813</v>
      </c>
      <c r="F4711" s="39">
        <v>409.72000122070313</v>
      </c>
      <c r="G4711" s="39">
        <v>179.07000732421875</v>
      </c>
      <c r="H4711" s="39">
        <v>535.07000732421875</v>
      </c>
      <c r="I4711" s="39"/>
      <c r="J4711" s="39">
        <v>137.13999938964844</v>
      </c>
      <c r="K4711" s="39">
        <v>384.82000732421875</v>
      </c>
      <c r="L4711" s="39"/>
      <c r="M4711" s="39"/>
      <c r="N4711" s="39"/>
      <c r="O4711" s="39">
        <v>400.6400146484375</v>
      </c>
      <c r="P4711" s="39">
        <v>442.8699951171875</v>
      </c>
      <c r="Q4711" s="39">
        <v>403.94000244140625</v>
      </c>
      <c r="S4711" s="39">
        <v>352.19000244140625</v>
      </c>
      <c r="T4711" s="39">
        <v>48.450000762939453</v>
      </c>
    </row>
    <row r="4712" spans="1:20">
      <c r="A4712" s="1">
        <v>43766</v>
      </c>
      <c r="B4712" s="39">
        <v>851.67999267578125</v>
      </c>
      <c r="C4712" s="39"/>
      <c r="D4712" s="39">
        <v>251.16000366210938</v>
      </c>
      <c r="E4712" s="39">
        <v>330.60000610351563</v>
      </c>
      <c r="F4712" s="39">
        <v>409.20001220703125</v>
      </c>
      <c r="G4712" s="39">
        <v>184.44999694824219</v>
      </c>
      <c r="H4712" s="39">
        <v>522.19000244140625</v>
      </c>
      <c r="I4712" s="39"/>
      <c r="J4712" s="39">
        <v>136.66000366210938</v>
      </c>
      <c r="K4712" s="39">
        <v>386.70001220703125</v>
      </c>
      <c r="L4712" s="39"/>
      <c r="M4712" s="39"/>
      <c r="N4712" s="39"/>
      <c r="O4712" s="39">
        <v>398.02999877929688</v>
      </c>
      <c r="P4712" s="39">
        <v>439.26998901367188</v>
      </c>
      <c r="Q4712" s="39">
        <v>402.05999755859375</v>
      </c>
      <c r="S4712" s="39">
        <v>349.57998657226563</v>
      </c>
      <c r="T4712" s="39">
        <v>48.450000762939453</v>
      </c>
    </row>
    <row r="4713" spans="1:20">
      <c r="A4713" s="1">
        <v>43767</v>
      </c>
      <c r="B4713" s="39">
        <v>853.53997802734375</v>
      </c>
      <c r="C4713" s="39"/>
      <c r="D4713" s="39">
        <v>256.1400146484375</v>
      </c>
      <c r="E4713" s="39">
        <v>332.85000610351563</v>
      </c>
      <c r="F4713" s="39">
        <v>408.27999877929688</v>
      </c>
      <c r="G4713" s="39">
        <v>191.30999755859375</v>
      </c>
      <c r="H4713" s="39">
        <v>495.66000366210938</v>
      </c>
      <c r="I4713" s="39"/>
      <c r="J4713" s="39">
        <v>136.42999267578125</v>
      </c>
      <c r="K4713" s="39">
        <v>386.17999267578125</v>
      </c>
      <c r="L4713" s="39"/>
      <c r="M4713" s="39"/>
      <c r="N4713" s="39"/>
      <c r="O4713" s="39">
        <v>396.19000244140625</v>
      </c>
      <c r="P4713" s="39">
        <v>441.85000610351563</v>
      </c>
      <c r="Q4713" s="39">
        <v>395.239990234375</v>
      </c>
      <c r="S4713" s="39">
        <v>347.739990234375</v>
      </c>
      <c r="T4713" s="39">
        <v>48.450000762939453</v>
      </c>
    </row>
    <row r="4714" spans="1:20">
      <c r="A4714" s="1">
        <v>43768</v>
      </c>
      <c r="B4714" s="39">
        <v>854.6300048828125</v>
      </c>
      <c r="C4714" s="39"/>
      <c r="D4714" s="39">
        <v>254.21000671386719</v>
      </c>
      <c r="E4714" s="39">
        <v>329.32998657226563</v>
      </c>
      <c r="F4714" s="39">
        <v>410.67999267578125</v>
      </c>
      <c r="G4714" s="39">
        <v>192</v>
      </c>
      <c r="H4714" s="39">
        <v>488.3800048828125</v>
      </c>
      <c r="I4714" s="39"/>
      <c r="J4714" s="39">
        <v>135.72000122070313</v>
      </c>
      <c r="K4714" s="39">
        <v>386.35000610351563</v>
      </c>
      <c r="L4714" s="39"/>
      <c r="M4714" s="39"/>
      <c r="N4714" s="39"/>
      <c r="O4714" s="39">
        <v>394.6400146484375</v>
      </c>
      <c r="P4714" s="39">
        <v>440.27999877929688</v>
      </c>
      <c r="Q4714" s="39">
        <v>393.54000854492188</v>
      </c>
      <c r="S4714" s="39">
        <v>346.19000244140625</v>
      </c>
      <c r="T4714" s="39">
        <v>48.450000762939453</v>
      </c>
    </row>
    <row r="4715" spans="1:20">
      <c r="A4715" s="1">
        <v>43769</v>
      </c>
      <c r="B4715" s="39">
        <v>854.04998779296875</v>
      </c>
      <c r="C4715" s="39"/>
      <c r="D4715" s="39">
        <v>253.86000061035156</v>
      </c>
      <c r="E4715" s="39">
        <v>330.6300048828125</v>
      </c>
      <c r="F4715" s="39">
        <v>417.07000732421875</v>
      </c>
      <c r="G4715" s="39">
        <v>194.13999938964844</v>
      </c>
      <c r="H4715" s="39">
        <v>500.02999877929688</v>
      </c>
      <c r="I4715" s="39"/>
      <c r="J4715" s="39">
        <v>147.30000305175781</v>
      </c>
      <c r="K4715" s="39">
        <v>390.32000732421875</v>
      </c>
      <c r="L4715" s="39"/>
      <c r="M4715" s="39"/>
      <c r="N4715" s="39"/>
      <c r="O4715" s="39">
        <v>398.02999877929688</v>
      </c>
      <c r="P4715" s="39">
        <v>441.27999877929688</v>
      </c>
      <c r="Q4715" s="39">
        <v>399.91000366210938</v>
      </c>
      <c r="S4715" s="39">
        <v>349.57998657226563</v>
      </c>
      <c r="T4715" s="39">
        <v>48.450000762939453</v>
      </c>
    </row>
    <row r="4716" spans="1:20">
      <c r="A4716" s="1">
        <v>43770</v>
      </c>
      <c r="B4716" s="39">
        <v>852.760009765625</v>
      </c>
      <c r="C4716" s="39"/>
      <c r="D4716" s="39">
        <v>253.74000549316406</v>
      </c>
      <c r="E4716" s="39">
        <v>331.30999755859375</v>
      </c>
      <c r="F4716" s="39">
        <v>415.5</v>
      </c>
      <c r="G4716" s="39">
        <v>203.69999694824219</v>
      </c>
      <c r="H4716" s="39">
        <v>500.57000732421875</v>
      </c>
      <c r="I4716" s="39"/>
      <c r="J4716" s="39">
        <v>146.1300048828125</v>
      </c>
      <c r="K4716" s="39">
        <v>390.48001098632813</v>
      </c>
      <c r="L4716" s="39"/>
      <c r="M4716" s="39"/>
      <c r="N4716" s="39"/>
      <c r="O4716" s="39">
        <v>398.27999877929688</v>
      </c>
      <c r="P4716" s="39">
        <v>441.6400146484375</v>
      </c>
      <c r="Q4716" s="39">
        <v>400.07000732421875</v>
      </c>
      <c r="S4716" s="39">
        <v>349.82998657226563</v>
      </c>
      <c r="T4716" s="39">
        <v>48.450000762939453</v>
      </c>
    </row>
    <row r="4717" spans="1:20">
      <c r="A4717" s="1">
        <v>43773</v>
      </c>
      <c r="B4717" s="39">
        <v>872.47998046875</v>
      </c>
      <c r="C4717" s="39"/>
      <c r="D4717" s="39">
        <v>250.75</v>
      </c>
      <c r="E4717" s="39">
        <v>328.510009765625</v>
      </c>
      <c r="F4717" s="39">
        <v>415.489990234375</v>
      </c>
      <c r="G4717" s="39">
        <v>192.44000244140625</v>
      </c>
      <c r="H4717" s="39">
        <v>495.51998901367188</v>
      </c>
      <c r="I4717" s="39"/>
      <c r="J4717" s="39">
        <v>140.52999877929688</v>
      </c>
      <c r="K4717" s="39">
        <v>390.17001342773438</v>
      </c>
      <c r="L4717" s="39"/>
      <c r="M4717" s="39"/>
      <c r="N4717" s="39"/>
      <c r="O4717" s="39">
        <v>398.54998779296875</v>
      </c>
      <c r="P4717" s="39">
        <v>443.89999389648438</v>
      </c>
      <c r="Q4717" s="39">
        <v>398.239990234375</v>
      </c>
      <c r="S4717" s="39">
        <v>350.10000610351563</v>
      </c>
      <c r="T4717" s="39">
        <v>48.450000762939453</v>
      </c>
    </row>
    <row r="4718" spans="1:20">
      <c r="A4718" s="1">
        <v>43774</v>
      </c>
      <c r="B4718" s="39">
        <v>869.510009765625</v>
      </c>
      <c r="C4718" s="39"/>
      <c r="D4718" s="39">
        <v>251.25</v>
      </c>
      <c r="E4718" s="39">
        <v>327.76998901367188</v>
      </c>
      <c r="F4718" s="39">
        <v>419.510009765625</v>
      </c>
      <c r="G4718" s="39">
        <v>188.35000610351563</v>
      </c>
      <c r="H4718" s="39">
        <v>495.98001098632813</v>
      </c>
      <c r="I4718" s="39"/>
      <c r="J4718" s="39">
        <v>141.67999267578125</v>
      </c>
      <c r="K4718" s="39">
        <v>390.77999877929688</v>
      </c>
      <c r="L4718" s="39"/>
      <c r="M4718" s="39"/>
      <c r="N4718" s="39"/>
      <c r="O4718" s="39">
        <v>398.3900146484375</v>
      </c>
      <c r="P4718" s="39">
        <v>443</v>
      </c>
      <c r="Q4718" s="39">
        <v>398.85000610351563</v>
      </c>
      <c r="S4718" s="39">
        <v>349.94000244140625</v>
      </c>
      <c r="T4718" s="39">
        <v>48.450000762939453</v>
      </c>
    </row>
    <row r="4719" spans="1:20">
      <c r="A4719" s="1">
        <v>43775</v>
      </c>
      <c r="B4719" s="39">
        <v>871.280029296875</v>
      </c>
      <c r="C4719" s="39"/>
      <c r="D4719" s="39">
        <v>253.46000671386719</v>
      </c>
      <c r="E4719" s="39">
        <v>327.80999755859375</v>
      </c>
      <c r="F4719" s="39">
        <v>420.60000610351563</v>
      </c>
      <c r="G4719" s="39">
        <v>183.22999572753906</v>
      </c>
      <c r="H4719" s="39">
        <v>523.530029296875</v>
      </c>
      <c r="I4719" s="39"/>
      <c r="J4719" s="39">
        <v>156.49000549316406</v>
      </c>
      <c r="K4719" s="39">
        <v>390.23001098632813</v>
      </c>
      <c r="L4719" s="39"/>
      <c r="M4719" s="39"/>
      <c r="N4719" s="39"/>
      <c r="O4719" s="39">
        <v>402.04000854492188</v>
      </c>
      <c r="P4719" s="39">
        <v>443.6199951171875</v>
      </c>
      <c r="Q4719" s="39">
        <v>406.20001220703125</v>
      </c>
      <c r="S4719" s="39">
        <v>353.58999633789063</v>
      </c>
      <c r="T4719" s="39">
        <v>48.450000762939453</v>
      </c>
    </row>
    <row r="4720" spans="1:20">
      <c r="A4720" s="1">
        <v>43776</v>
      </c>
      <c r="B4720" s="39">
        <v>877.79998779296875</v>
      </c>
      <c r="C4720" s="39"/>
      <c r="D4720" s="39">
        <v>255.58999633789063</v>
      </c>
      <c r="E4720" s="39">
        <v>327.45001220703125</v>
      </c>
      <c r="F4720" s="39">
        <v>419.72000122070313</v>
      </c>
      <c r="G4720" s="39">
        <v>182.67999267578125</v>
      </c>
      <c r="H4720" s="39">
        <v>529.8800048828125</v>
      </c>
      <c r="I4720" s="39"/>
      <c r="J4720" s="39">
        <v>152.63999938964844</v>
      </c>
      <c r="K4720" s="39">
        <v>388.739990234375</v>
      </c>
      <c r="L4720" s="39"/>
      <c r="M4720" s="39"/>
      <c r="N4720" s="39"/>
      <c r="O4720" s="39">
        <v>402.94000244140625</v>
      </c>
      <c r="P4720" s="39">
        <v>445.20999145507813</v>
      </c>
      <c r="Q4720" s="39">
        <v>406.45999145507813</v>
      </c>
      <c r="S4720" s="39">
        <v>354.489990234375</v>
      </c>
      <c r="T4720" s="39">
        <v>48.450000762939453</v>
      </c>
    </row>
    <row r="4721" spans="1:20">
      <c r="A4721" s="1">
        <v>43777</v>
      </c>
      <c r="B4721" s="39">
        <v>878.530029296875</v>
      </c>
      <c r="C4721" s="39"/>
      <c r="D4721" s="39">
        <v>259</v>
      </c>
      <c r="E4721" s="39">
        <v>325.79998779296875</v>
      </c>
      <c r="F4721" s="39">
        <v>418.1400146484375</v>
      </c>
      <c r="G4721" s="39">
        <v>190.91000366210938</v>
      </c>
      <c r="H4721" s="39">
        <v>529.969970703125</v>
      </c>
      <c r="I4721" s="39"/>
      <c r="J4721" s="39">
        <v>151.8800048828125</v>
      </c>
      <c r="K4721" s="39">
        <v>388.3800048828125</v>
      </c>
      <c r="L4721" s="39"/>
      <c r="M4721" s="39"/>
      <c r="N4721" s="39"/>
      <c r="O4721" s="39">
        <v>402.89999389648438</v>
      </c>
      <c r="P4721" s="39">
        <v>445.3900146484375</v>
      </c>
      <c r="Q4721" s="39">
        <v>406.17999267578125</v>
      </c>
      <c r="S4721" s="39">
        <v>354.45001220703125</v>
      </c>
      <c r="T4721" s="39">
        <v>48.450000762939453</v>
      </c>
    </row>
    <row r="4722" spans="1:20">
      <c r="A4722" s="1">
        <v>43780</v>
      </c>
      <c r="B4722" s="39">
        <v>866.8499755859375</v>
      </c>
      <c r="C4722" s="39"/>
      <c r="D4722" s="39">
        <v>262</v>
      </c>
      <c r="E4722" s="39">
        <v>328.6199951171875</v>
      </c>
      <c r="F4722" s="39">
        <v>413.92001342773438</v>
      </c>
      <c r="G4722" s="39">
        <v>197.16000366210938</v>
      </c>
      <c r="H4722" s="39">
        <v>534.77001953125</v>
      </c>
      <c r="I4722" s="39"/>
      <c r="J4722" s="39">
        <v>155.10000610351563</v>
      </c>
      <c r="K4722" s="39">
        <v>386.32998657226563</v>
      </c>
      <c r="L4722" s="39"/>
      <c r="M4722" s="39"/>
      <c r="N4722" s="39"/>
      <c r="O4722" s="39">
        <v>402.45001220703125</v>
      </c>
      <c r="P4722" s="39">
        <v>444.489990234375</v>
      </c>
      <c r="Q4722" s="39">
        <v>406.16000366210938</v>
      </c>
      <c r="S4722" s="39">
        <v>354</v>
      </c>
      <c r="T4722" s="39">
        <v>48.450000762939453</v>
      </c>
    </row>
    <row r="4723" spans="1:20">
      <c r="A4723" s="1">
        <v>43781</v>
      </c>
      <c r="B4723" s="39">
        <v>867.58001708984375</v>
      </c>
      <c r="C4723" s="39"/>
      <c r="D4723" s="39">
        <v>262.17001342773438</v>
      </c>
      <c r="E4723" s="39">
        <v>329.8599853515625</v>
      </c>
      <c r="F4723" s="39">
        <v>408.739990234375</v>
      </c>
      <c r="G4723" s="39">
        <v>197.63999938964844</v>
      </c>
      <c r="H4723" s="39">
        <v>541.010009765625</v>
      </c>
      <c r="I4723" s="39"/>
      <c r="J4723" s="39">
        <v>158.11000061035156</v>
      </c>
      <c r="K4723" s="39">
        <v>381.44000244140625</v>
      </c>
      <c r="L4723" s="39"/>
      <c r="M4723" s="39"/>
      <c r="N4723" s="39"/>
      <c r="O4723" s="39">
        <v>401.94000244140625</v>
      </c>
      <c r="P4723" s="39">
        <v>444.95999145507813</v>
      </c>
      <c r="Q4723" s="39">
        <v>404.52999877929688</v>
      </c>
      <c r="S4723" s="39">
        <v>353.489990234375</v>
      </c>
      <c r="T4723" s="39">
        <v>48.450000762939453</v>
      </c>
    </row>
    <row r="4724" spans="1:20">
      <c r="A4724" s="1">
        <v>43782</v>
      </c>
      <c r="B4724" s="39">
        <v>868.239990234375</v>
      </c>
      <c r="C4724" s="39"/>
      <c r="D4724" s="39">
        <v>262.66000366210938</v>
      </c>
      <c r="E4724" s="39">
        <v>330.8699951171875</v>
      </c>
      <c r="F4724" s="39">
        <v>406.20999145507813</v>
      </c>
      <c r="G4724" s="39">
        <v>194.08000183105469</v>
      </c>
      <c r="H4724" s="39">
        <v>541.5999755859375</v>
      </c>
      <c r="I4724" s="39"/>
      <c r="J4724" s="39">
        <v>132.30999755859375</v>
      </c>
      <c r="K4724" s="39">
        <v>378.489990234375</v>
      </c>
      <c r="L4724" s="39"/>
      <c r="M4724" s="39"/>
      <c r="N4724" s="39"/>
      <c r="O4724" s="39">
        <v>400.44000244140625</v>
      </c>
      <c r="P4724" s="39">
        <v>445.33999633789063</v>
      </c>
      <c r="Q4724" s="39">
        <v>400.83999633789063</v>
      </c>
      <c r="S4724" s="39">
        <v>351.989990234375</v>
      </c>
      <c r="T4724" s="39">
        <v>48.450000762939453</v>
      </c>
    </row>
    <row r="4725" spans="1:20">
      <c r="A4725" s="1">
        <v>43783</v>
      </c>
      <c r="B4725" s="39">
        <v>869.780029296875</v>
      </c>
      <c r="C4725" s="39"/>
      <c r="D4725" s="39">
        <v>264.32000732421875</v>
      </c>
      <c r="E4725" s="39">
        <v>331.32000732421875</v>
      </c>
      <c r="F4725" s="39">
        <v>405.70999145507813</v>
      </c>
      <c r="G4725" s="39">
        <v>192.52000427246094</v>
      </c>
      <c r="H4725" s="39">
        <v>538.530029296875</v>
      </c>
      <c r="I4725" s="39"/>
      <c r="J4725" s="39">
        <v>131.14999389648438</v>
      </c>
      <c r="K4725" s="39">
        <v>376.07000732421875</v>
      </c>
      <c r="L4725" s="39"/>
      <c r="M4725" s="39"/>
      <c r="N4725" s="39"/>
      <c r="O4725" s="39">
        <v>399.67001342773438</v>
      </c>
      <c r="P4725" s="39">
        <v>446.07000732421875</v>
      </c>
      <c r="Q4725" s="39">
        <v>398.35000610351563</v>
      </c>
      <c r="S4725" s="39">
        <v>351.22000122070313</v>
      </c>
      <c r="T4725" s="39">
        <v>48.450000762939453</v>
      </c>
    </row>
    <row r="4726" spans="1:20">
      <c r="A4726" s="1">
        <v>43784</v>
      </c>
      <c r="B4726" s="39">
        <v>871.09002685546875</v>
      </c>
      <c r="C4726" s="39"/>
      <c r="D4726" s="39">
        <v>259.45999145507813</v>
      </c>
      <c r="E4726" s="39">
        <v>331.510009765625</v>
      </c>
      <c r="F4726" s="39">
        <v>407.70001220703125</v>
      </c>
      <c r="G4726" s="39">
        <v>185.25</v>
      </c>
      <c r="H4726" s="39">
        <v>539.57000732421875</v>
      </c>
      <c r="I4726" s="39"/>
      <c r="J4726" s="39">
        <v>127.16000366210938</v>
      </c>
      <c r="K4726" s="39">
        <v>375.26998901367188</v>
      </c>
      <c r="L4726" s="39"/>
      <c r="M4726" s="39"/>
      <c r="N4726" s="39"/>
      <c r="O4726" s="39">
        <v>399.1300048828125</v>
      </c>
      <c r="P4726" s="39">
        <v>445.510009765625</v>
      </c>
      <c r="Q4726" s="39">
        <v>397.76998901367188</v>
      </c>
      <c r="S4726" s="39">
        <v>350.67999267578125</v>
      </c>
      <c r="T4726" s="39">
        <v>48.450000762939453</v>
      </c>
    </row>
    <row r="4727" spans="1:20">
      <c r="A4727" s="1">
        <v>43787</v>
      </c>
      <c r="B4727" s="39">
        <v>889.1500244140625</v>
      </c>
      <c r="C4727" s="39"/>
      <c r="D4727" s="39">
        <v>253.38999938964844</v>
      </c>
      <c r="E4727" s="39">
        <v>333.47000122070313</v>
      </c>
      <c r="F4727" s="39">
        <v>410.66000366210938</v>
      </c>
      <c r="G4727" s="39">
        <v>186.21000671386719</v>
      </c>
      <c r="H4727" s="39">
        <v>551.1099853515625</v>
      </c>
      <c r="I4727" s="39"/>
      <c r="J4727" s="39">
        <v>128.44000244140625</v>
      </c>
      <c r="K4727" s="39">
        <v>374.260009765625</v>
      </c>
      <c r="L4727" s="39"/>
      <c r="M4727" s="39"/>
      <c r="N4727" s="39"/>
      <c r="O4727" s="39">
        <v>402.33999633789063</v>
      </c>
      <c r="P4727" s="39">
        <v>450.01998901367188</v>
      </c>
      <c r="Q4727" s="39">
        <v>399.97000122070313</v>
      </c>
      <c r="S4727" s="39">
        <v>353.8900146484375</v>
      </c>
      <c r="T4727" s="39">
        <v>48.450000762939453</v>
      </c>
    </row>
    <row r="4728" spans="1:20">
      <c r="A4728" s="1">
        <v>43788</v>
      </c>
      <c r="B4728" s="39">
        <v>891.28997802734375</v>
      </c>
      <c r="C4728" s="39"/>
      <c r="D4728" s="39">
        <v>250.02999877929688</v>
      </c>
      <c r="E4728" s="39">
        <v>333.19000244140625</v>
      </c>
      <c r="F4728" s="39">
        <v>408.76998901367188</v>
      </c>
      <c r="G4728" s="39">
        <v>185.08000183105469</v>
      </c>
      <c r="H4728" s="39">
        <v>549.1400146484375</v>
      </c>
      <c r="I4728" s="39"/>
      <c r="J4728" s="39">
        <v>123.55000305175781</v>
      </c>
      <c r="K4728" s="39">
        <v>372.64999389648438</v>
      </c>
      <c r="L4728" s="39"/>
      <c r="M4728" s="39"/>
      <c r="N4728" s="39"/>
      <c r="O4728" s="39">
        <v>401.29000854492188</v>
      </c>
      <c r="P4728" s="39">
        <v>449.67999267578125</v>
      </c>
      <c r="Q4728" s="39">
        <v>398.04000854492188</v>
      </c>
      <c r="S4728" s="39">
        <v>352.83999633789063</v>
      </c>
      <c r="T4728" s="39">
        <v>48.450000762939453</v>
      </c>
    </row>
    <row r="4729" spans="1:20">
      <c r="A4729" s="1">
        <v>43789</v>
      </c>
      <c r="B4729" s="39">
        <v>894.72998046875</v>
      </c>
      <c r="C4729" s="39"/>
      <c r="D4729" s="39">
        <v>249.08000183105469</v>
      </c>
      <c r="E4729" s="39">
        <v>333.73001098632813</v>
      </c>
      <c r="F4729" s="39">
        <v>412.54998779296875</v>
      </c>
      <c r="G4729" s="39">
        <v>192.19000244140625</v>
      </c>
      <c r="H4729" s="39">
        <v>547.91998291015625</v>
      </c>
      <c r="I4729" s="39"/>
      <c r="J4729" s="39">
        <v>118.09999847412109</v>
      </c>
      <c r="K4729" s="39">
        <v>373.54000854492188</v>
      </c>
      <c r="L4729" s="39"/>
      <c r="M4729" s="39"/>
      <c r="N4729" s="39"/>
      <c r="O4729" s="39">
        <v>402.010009765625</v>
      </c>
      <c r="P4729" s="39">
        <v>451.20999145507813</v>
      </c>
      <c r="Q4729" s="39">
        <v>397.97000122070313</v>
      </c>
      <c r="S4729" s="39">
        <v>353.55999755859375</v>
      </c>
      <c r="T4729" s="39">
        <v>48.450000762939453</v>
      </c>
    </row>
    <row r="4730" spans="1:20">
      <c r="A4730" s="1">
        <v>43790</v>
      </c>
      <c r="B4730" s="39">
        <v>899.3499755859375</v>
      </c>
      <c r="C4730" s="39"/>
      <c r="D4730" s="39">
        <v>249.10000610351563</v>
      </c>
      <c r="E4730" s="39">
        <v>334.989990234375</v>
      </c>
      <c r="F4730" s="39">
        <v>415.67001342773438</v>
      </c>
      <c r="G4730" s="39">
        <v>193.50999450683594</v>
      </c>
      <c r="H4730" s="39">
        <v>540.22998046875</v>
      </c>
      <c r="I4730" s="39"/>
      <c r="J4730" s="39">
        <v>127.58999633789063</v>
      </c>
      <c r="K4730" s="39">
        <v>372.52999877929688</v>
      </c>
      <c r="L4730" s="39"/>
      <c r="M4730" s="39"/>
      <c r="N4730" s="39"/>
      <c r="O4730" s="39">
        <v>402.1199951171875</v>
      </c>
      <c r="P4730" s="39">
        <v>453.20001220703125</v>
      </c>
      <c r="Q4730" s="39">
        <v>396.07998657226563</v>
      </c>
      <c r="S4730" s="39">
        <v>353.67001342773438</v>
      </c>
      <c r="T4730" s="39">
        <v>48.450000762939453</v>
      </c>
    </row>
    <row r="4731" spans="1:20">
      <c r="A4731" s="1">
        <v>43791</v>
      </c>
      <c r="B4731" s="39">
        <v>896.1099853515625</v>
      </c>
      <c r="C4731" s="39"/>
      <c r="D4731" s="39">
        <v>251.94000244140625</v>
      </c>
      <c r="E4731" s="39">
        <v>335.45999145507813</v>
      </c>
      <c r="F4731" s="39">
        <v>415.32998657226563</v>
      </c>
      <c r="G4731" s="39">
        <v>192.41000366210938</v>
      </c>
      <c r="H4731" s="39">
        <v>539.760009765625</v>
      </c>
      <c r="I4731" s="39"/>
      <c r="J4731" s="39">
        <v>132.02999877929688</v>
      </c>
      <c r="K4731" s="39">
        <v>373.22000122070313</v>
      </c>
      <c r="L4731" s="39"/>
      <c r="M4731" s="39"/>
      <c r="N4731" s="39"/>
      <c r="O4731" s="39">
        <v>402.33999633789063</v>
      </c>
      <c r="P4731" s="39">
        <v>453.02999877929688</v>
      </c>
      <c r="Q4731" s="39">
        <v>396.75</v>
      </c>
      <c r="S4731" s="39">
        <v>353.8900146484375</v>
      </c>
      <c r="T4731" s="39">
        <v>48.450000762939453</v>
      </c>
    </row>
    <row r="4732" spans="1:20">
      <c r="A4732" s="1">
        <v>43794</v>
      </c>
      <c r="B4732" s="39">
        <v>893</v>
      </c>
      <c r="C4732" s="39"/>
      <c r="D4732" s="39">
        <v>257</v>
      </c>
      <c r="E4732" s="39">
        <v>333.20999145507813</v>
      </c>
      <c r="F4732" s="39">
        <v>419.6099853515625</v>
      </c>
      <c r="G4732" s="39">
        <v>192.33000183105469</v>
      </c>
      <c r="H4732" s="39">
        <v>538.219970703125</v>
      </c>
      <c r="I4732" s="39"/>
      <c r="J4732" s="39">
        <v>122.33999633789063</v>
      </c>
      <c r="K4732" s="39">
        <v>374.6199951171875</v>
      </c>
      <c r="L4732" s="39"/>
      <c r="M4732" s="39"/>
      <c r="N4732" s="39"/>
      <c r="O4732" s="39">
        <v>401.94000244140625</v>
      </c>
      <c r="P4732" s="39">
        <v>452.29000854492188</v>
      </c>
      <c r="Q4732" s="39">
        <v>396.66000366210938</v>
      </c>
      <c r="S4732" s="39">
        <v>353.489990234375</v>
      </c>
      <c r="T4732" s="39">
        <v>48.450000762939453</v>
      </c>
    </row>
    <row r="4733" spans="1:20">
      <c r="A4733" s="1">
        <v>43795</v>
      </c>
      <c r="B4733" s="39">
        <v>893.96002197265625</v>
      </c>
      <c r="C4733" s="39"/>
      <c r="D4733" s="39">
        <v>260.989990234375</v>
      </c>
      <c r="E4733" s="39">
        <v>331.97000122070313</v>
      </c>
      <c r="F4733" s="39">
        <v>426.22000122070313</v>
      </c>
      <c r="G4733" s="39">
        <v>199.75</v>
      </c>
      <c r="H4733" s="39">
        <v>534.17999267578125</v>
      </c>
      <c r="I4733" s="39"/>
      <c r="J4733" s="39">
        <v>123.34999847412109</v>
      </c>
      <c r="K4733" s="39">
        <v>380.94000244140625</v>
      </c>
      <c r="L4733" s="39"/>
      <c r="M4733" s="39"/>
      <c r="N4733" s="39"/>
      <c r="O4733" s="39">
        <v>404.010009765625</v>
      </c>
      <c r="P4733" s="39">
        <v>453.33999633789063</v>
      </c>
      <c r="Q4733" s="39">
        <v>400.07998657226563</v>
      </c>
      <c r="S4733" s="39">
        <v>355.55999755859375</v>
      </c>
      <c r="T4733" s="39">
        <v>48.450000762939453</v>
      </c>
    </row>
    <row r="4734" spans="1:20">
      <c r="A4734" s="1">
        <v>43796</v>
      </c>
      <c r="B4734" s="39">
        <v>899.33001708984375</v>
      </c>
      <c r="C4734" s="39"/>
      <c r="D4734" s="39">
        <v>259.07000732421875</v>
      </c>
      <c r="E4734" s="39">
        <v>331.52999877929688</v>
      </c>
      <c r="F4734" s="39">
        <v>425.73001098632813</v>
      </c>
      <c r="G4734" s="39">
        <v>206.55000305175781</v>
      </c>
      <c r="H4734" s="39">
        <v>520.6199951171875</v>
      </c>
      <c r="I4734" s="39"/>
      <c r="J4734" s="39">
        <v>128.28999328613281</v>
      </c>
      <c r="K4734" s="39">
        <v>383.25</v>
      </c>
      <c r="L4734" s="39"/>
      <c r="M4734" s="39"/>
      <c r="N4734" s="39"/>
      <c r="O4734" s="39">
        <v>403.89999389648438</v>
      </c>
      <c r="P4734" s="39">
        <v>454.3800048828125</v>
      </c>
      <c r="Q4734" s="39">
        <v>398.72000122070313</v>
      </c>
      <c r="S4734" s="39">
        <v>355.45001220703125</v>
      </c>
      <c r="T4734" s="39">
        <v>48.450000762939453</v>
      </c>
    </row>
    <row r="4735" spans="1:20">
      <c r="A4735" s="1">
        <v>43797</v>
      </c>
    </row>
    <row r="4736" spans="1:20">
      <c r="A4736" s="1">
        <v>43798</v>
      </c>
      <c r="B4736" s="39">
        <v>886.260009765625</v>
      </c>
      <c r="C4736" s="39"/>
      <c r="D4736" s="39">
        <v>256.75</v>
      </c>
      <c r="E4736" s="39">
        <v>330.72000122070313</v>
      </c>
      <c r="F4736" s="39">
        <v>425.22000122070313</v>
      </c>
      <c r="G4736" s="39">
        <v>206.63999938964844</v>
      </c>
      <c r="H4736" s="39">
        <v>490.70001220703125</v>
      </c>
      <c r="I4736" s="39"/>
      <c r="J4736" s="39">
        <v>122.30000305175781</v>
      </c>
      <c r="K4736" s="39">
        <v>390.17001342773438</v>
      </c>
      <c r="L4736" s="39"/>
      <c r="M4736" s="39"/>
      <c r="N4736" s="39"/>
      <c r="O4736" s="39">
        <v>400.67001342773438</v>
      </c>
      <c r="P4736" s="39">
        <v>450.51998901367188</v>
      </c>
      <c r="Q4736" s="39">
        <v>395.77999877929688</v>
      </c>
      <c r="S4736" s="39">
        <v>352.22000122070313</v>
      </c>
      <c r="T4736" s="39">
        <v>48.450000762939453</v>
      </c>
    </row>
    <row r="4737" spans="1:20">
      <c r="A4737" s="1">
        <v>43801</v>
      </c>
      <c r="B4737" s="39">
        <v>882.41998291015625</v>
      </c>
      <c r="C4737" s="39"/>
      <c r="D4737" s="39">
        <v>244.10000610351563</v>
      </c>
      <c r="E4737" s="39">
        <v>327.17999267578125</v>
      </c>
      <c r="F4737" s="39">
        <v>407.6099853515625</v>
      </c>
      <c r="G4737" s="39">
        <v>203.41999816894531</v>
      </c>
      <c r="H4737" s="39">
        <v>476.52999877929688</v>
      </c>
      <c r="I4737" s="39"/>
      <c r="J4737" s="39">
        <v>128.72999572753906</v>
      </c>
      <c r="K4737" s="39">
        <v>382.27999877929688</v>
      </c>
      <c r="L4737" s="39"/>
      <c r="M4737" s="39"/>
      <c r="N4737" s="39"/>
      <c r="O4737" s="39">
        <v>393.89999389648438</v>
      </c>
      <c r="P4737" s="39">
        <v>444.510009765625</v>
      </c>
      <c r="Q4737" s="39">
        <v>387.3699951171875</v>
      </c>
      <c r="S4737" s="39">
        <v>345.45001220703125</v>
      </c>
      <c r="T4737" s="39">
        <v>48.450000762939453</v>
      </c>
    </row>
    <row r="4738" spans="1:20">
      <c r="A4738" s="1">
        <v>43802</v>
      </c>
      <c r="B4738" s="39">
        <v>877.44000244140625</v>
      </c>
      <c r="C4738" s="39"/>
      <c r="D4738" s="39">
        <v>244.44999694824219</v>
      </c>
      <c r="E4738" s="39">
        <v>327.1199951171875</v>
      </c>
      <c r="F4738" s="39">
        <v>406.05999755859375</v>
      </c>
      <c r="G4738" s="39">
        <v>204.21000671386719</v>
      </c>
      <c r="H4738" s="39">
        <v>492.08999633789063</v>
      </c>
      <c r="I4738" s="39"/>
      <c r="J4738" s="39">
        <v>130.75</v>
      </c>
      <c r="K4738" s="39">
        <v>379.05999755859375</v>
      </c>
      <c r="L4738" s="39"/>
      <c r="M4738" s="39"/>
      <c r="N4738" s="39"/>
      <c r="O4738" s="39">
        <v>394.08999633789063</v>
      </c>
      <c r="P4738" s="39">
        <v>443.29000854492188</v>
      </c>
      <c r="Q4738" s="39">
        <v>389.08999633789063</v>
      </c>
      <c r="S4738" s="39">
        <v>345.6400146484375</v>
      </c>
      <c r="T4738" s="39">
        <v>48.450000762939453</v>
      </c>
    </row>
    <row r="4739" spans="1:20">
      <c r="A4739" s="1">
        <v>43803</v>
      </c>
      <c r="B4739" s="39">
        <v>867.6099853515625</v>
      </c>
      <c r="C4739" s="39"/>
      <c r="D4739" s="39">
        <v>246.03999328613281</v>
      </c>
      <c r="E4739" s="39">
        <v>325.760009765625</v>
      </c>
      <c r="F4739" s="39">
        <v>407.83999633789063</v>
      </c>
      <c r="G4739" s="39">
        <v>205.33999633789063</v>
      </c>
      <c r="H4739" s="39">
        <v>500.02999877929688</v>
      </c>
      <c r="I4739" s="39"/>
      <c r="J4739" s="39">
        <v>144.3800048828125</v>
      </c>
      <c r="K4739" s="39">
        <v>380.45001220703125</v>
      </c>
      <c r="L4739" s="39"/>
      <c r="M4739" s="39"/>
      <c r="N4739" s="39"/>
      <c r="O4739" s="39">
        <v>394.58999633789063</v>
      </c>
      <c r="P4739" s="39">
        <v>440.739990234375</v>
      </c>
      <c r="Q4739" s="39">
        <v>392.92999267578125</v>
      </c>
      <c r="S4739" s="39">
        <v>346.1400146484375</v>
      </c>
      <c r="T4739" s="39">
        <v>48.450000762939453</v>
      </c>
    </row>
    <row r="4740" spans="1:20">
      <c r="A4740" s="1">
        <v>43804</v>
      </c>
      <c r="B4740" s="39">
        <v>875.91998291015625</v>
      </c>
      <c r="C4740" s="39"/>
      <c r="D4740" s="39">
        <v>248.22999572753906</v>
      </c>
      <c r="E4740" s="39">
        <v>322.48001098632813</v>
      </c>
      <c r="F4740" s="39">
        <v>406.29998779296875</v>
      </c>
      <c r="G4740" s="39">
        <v>205.47000122070313</v>
      </c>
      <c r="H4740" s="39">
        <v>502.8699951171875</v>
      </c>
      <c r="I4740" s="39"/>
      <c r="J4740" s="39">
        <v>142.27999877929688</v>
      </c>
      <c r="K4740" s="39">
        <v>377.29998779296875</v>
      </c>
      <c r="L4740" s="39"/>
      <c r="M4740" s="39"/>
      <c r="N4740" s="39"/>
      <c r="O4740" s="39">
        <v>394.1300048828125</v>
      </c>
      <c r="P4740" s="39">
        <v>441.32000732421875</v>
      </c>
      <c r="Q4740" s="39">
        <v>391.29998779296875</v>
      </c>
      <c r="S4740" s="39">
        <v>345.67999267578125</v>
      </c>
      <c r="T4740" s="39">
        <v>48.450000762939453</v>
      </c>
    </row>
    <row r="4741" spans="1:20">
      <c r="A4741" s="1">
        <v>43805</v>
      </c>
      <c r="B4741" s="39">
        <v>878.04998779296875</v>
      </c>
      <c r="C4741" s="39"/>
      <c r="D4741" s="39">
        <v>251.41999816894531</v>
      </c>
      <c r="E4741" s="39">
        <v>324.17999267578125</v>
      </c>
      <c r="F4741" s="39">
        <v>408.26998901367188</v>
      </c>
      <c r="G4741" s="39">
        <v>205.22999572753906</v>
      </c>
      <c r="H4741" s="39">
        <v>506.20999145507813</v>
      </c>
      <c r="I4741" s="39"/>
      <c r="J4741" s="39">
        <v>141.57000732421875</v>
      </c>
      <c r="K4741" s="39">
        <v>382.010009765625</v>
      </c>
      <c r="L4741" s="39"/>
      <c r="M4741" s="39"/>
      <c r="N4741" s="39"/>
      <c r="O4741" s="39">
        <v>396.92001342773438</v>
      </c>
      <c r="P4741" s="39">
        <v>443.27999877929688</v>
      </c>
      <c r="Q4741" s="39">
        <v>395.30999755859375</v>
      </c>
      <c r="S4741" s="39">
        <v>348.47000122070313</v>
      </c>
      <c r="T4741" s="39">
        <v>48.450000762939453</v>
      </c>
    </row>
    <row r="4742" spans="1:20">
      <c r="A4742" s="1">
        <v>43808</v>
      </c>
      <c r="B4742" s="39">
        <v>877.21002197265625</v>
      </c>
      <c r="C4742" s="39"/>
      <c r="D4742" s="39">
        <v>257.02999877929688</v>
      </c>
      <c r="E4742" s="39">
        <v>324.27999877929688</v>
      </c>
      <c r="F4742" s="39">
        <v>421.70999145507813</v>
      </c>
      <c r="G4742" s="39">
        <v>193.3699951171875</v>
      </c>
      <c r="H4742" s="39">
        <v>503.94000244140625</v>
      </c>
      <c r="I4742" s="39"/>
      <c r="J4742" s="39">
        <v>145.50999450683594</v>
      </c>
      <c r="K4742" s="39">
        <v>385.3800048828125</v>
      </c>
      <c r="L4742" s="39"/>
      <c r="M4742" s="39"/>
      <c r="N4742" s="39"/>
      <c r="O4742" s="39">
        <v>398.3900146484375</v>
      </c>
      <c r="P4742" s="39">
        <v>444.3900146484375</v>
      </c>
      <c r="Q4742" s="39">
        <v>397.33999633789063</v>
      </c>
      <c r="S4742" s="39">
        <v>349.94000244140625</v>
      </c>
      <c r="T4742" s="39">
        <v>48.450000762939453</v>
      </c>
    </row>
    <row r="4743" spans="1:20">
      <c r="A4743" s="1">
        <v>43809</v>
      </c>
      <c r="B4743" s="39">
        <v>880.45001220703125</v>
      </c>
      <c r="C4743" s="39"/>
      <c r="D4743" s="39">
        <v>259.04000854492188</v>
      </c>
      <c r="E4743" s="39">
        <v>325.27999877929688</v>
      </c>
      <c r="F4743" s="39">
        <v>420.97000122070313</v>
      </c>
      <c r="G4743" s="39">
        <v>193.35000610351563</v>
      </c>
      <c r="H4743" s="39">
        <v>510.77999877929688</v>
      </c>
      <c r="I4743" s="39"/>
      <c r="J4743" s="39">
        <v>144.58000183105469</v>
      </c>
      <c r="K4743" s="39">
        <v>376.82998657226563</v>
      </c>
      <c r="L4743" s="39"/>
      <c r="M4743" s="39"/>
      <c r="N4743" s="39"/>
      <c r="O4743" s="39">
        <v>397.17999267578125</v>
      </c>
      <c r="P4743" s="39">
        <v>445.91000366210938</v>
      </c>
      <c r="Q4743" s="39">
        <v>393.07000732421875</v>
      </c>
      <c r="S4743" s="39">
        <v>348.73001098632813</v>
      </c>
      <c r="T4743" s="39">
        <v>48.450000762939453</v>
      </c>
    </row>
    <row r="4744" spans="1:20">
      <c r="A4744" s="1">
        <v>43810</v>
      </c>
      <c r="B4744" s="39">
        <v>878.989990234375</v>
      </c>
      <c r="C4744" s="39"/>
      <c r="D4744" s="39">
        <v>257.92999267578125</v>
      </c>
      <c r="E4744" s="39">
        <v>325.510009765625</v>
      </c>
      <c r="F4744" s="39">
        <v>421.70001220703125</v>
      </c>
      <c r="G4744" s="39">
        <v>190.36000061035156</v>
      </c>
      <c r="H4744" s="39">
        <v>513.6199951171875</v>
      </c>
      <c r="I4744" s="39"/>
      <c r="J4744" s="39">
        <v>149.58000183105469</v>
      </c>
      <c r="K4744" s="39">
        <v>375.79000854492188</v>
      </c>
      <c r="L4744" s="39"/>
      <c r="M4744" s="39"/>
      <c r="N4744" s="39"/>
      <c r="O4744" s="39">
        <v>397.08999633789063</v>
      </c>
      <c r="P4744" s="39">
        <v>445.42001342773438</v>
      </c>
      <c r="Q4744" s="39">
        <v>393.3900146484375</v>
      </c>
      <c r="S4744" s="39">
        <v>348.6400146484375</v>
      </c>
      <c r="T4744" s="39">
        <v>48.450000762939453</v>
      </c>
    </row>
    <row r="4745" spans="1:20">
      <c r="A4745" s="1">
        <v>43811</v>
      </c>
      <c r="B4745" s="39">
        <v>879.91998291015625</v>
      </c>
      <c r="C4745" s="39"/>
      <c r="D4745" s="39">
        <v>253.92999267578125</v>
      </c>
      <c r="E4745" s="39">
        <v>326.17001342773438</v>
      </c>
      <c r="F4745" s="39">
        <v>422.8599853515625</v>
      </c>
      <c r="G4745" s="39">
        <v>189.41000366210938</v>
      </c>
      <c r="H4745" s="39">
        <v>532.71002197265625</v>
      </c>
      <c r="I4745" s="39"/>
      <c r="J4745" s="39">
        <v>151.80000305175781</v>
      </c>
      <c r="K4745" s="39">
        <v>371.17999267578125</v>
      </c>
      <c r="L4745" s="39"/>
      <c r="M4745" s="39"/>
      <c r="N4745" s="39"/>
      <c r="O4745" s="39">
        <v>397.80999755859375</v>
      </c>
      <c r="P4745" s="39">
        <v>445.3699951171875</v>
      </c>
      <c r="Q4745" s="39">
        <v>395.01998901367188</v>
      </c>
      <c r="S4745" s="39">
        <v>349.3599853515625</v>
      </c>
      <c r="T4745" s="39">
        <v>48.450000762939453</v>
      </c>
    </row>
    <row r="4746" spans="1:20">
      <c r="A4746" s="1">
        <v>43812</v>
      </c>
      <c r="B4746" s="39">
        <v>884.3699951171875</v>
      </c>
      <c r="C4746" s="39"/>
      <c r="D4746" s="39">
        <v>253.19999694824219</v>
      </c>
      <c r="E4746" s="39">
        <v>328.58999633789063</v>
      </c>
      <c r="F4746" s="39">
        <v>419.02999877929688</v>
      </c>
      <c r="G4746" s="39">
        <v>192</v>
      </c>
      <c r="H4746" s="39">
        <v>541.1300048828125</v>
      </c>
      <c r="I4746" s="39"/>
      <c r="J4746" s="39">
        <v>151.60000610351563</v>
      </c>
      <c r="K4746" s="39">
        <v>361.57998657226563</v>
      </c>
      <c r="L4746" s="39"/>
      <c r="M4746" s="39"/>
      <c r="N4746" s="39"/>
      <c r="O4746" s="39">
        <v>396.69000244140625</v>
      </c>
      <c r="P4746" s="39">
        <v>447.33999633789063</v>
      </c>
      <c r="Q4746" s="39">
        <v>390.45999145507813</v>
      </c>
      <c r="S4746" s="39">
        <v>348.239990234375</v>
      </c>
      <c r="T4746" s="39">
        <v>48.450000762939453</v>
      </c>
    </row>
    <row r="4747" spans="1:20">
      <c r="A4747" s="1">
        <v>43815</v>
      </c>
      <c r="B4747" s="39">
        <v>880.280029296875</v>
      </c>
      <c r="C4747" s="39"/>
      <c r="D4747" s="39">
        <v>259.05999755859375</v>
      </c>
      <c r="E4747" s="39">
        <v>328.97000122070313</v>
      </c>
      <c r="F4747" s="39">
        <v>417.79000854492188</v>
      </c>
      <c r="G4747" s="39">
        <v>202.10000610351563</v>
      </c>
      <c r="H4747" s="39">
        <v>565.45001220703125</v>
      </c>
      <c r="I4747" s="39"/>
      <c r="J4747" s="39">
        <v>136.28999328613281</v>
      </c>
      <c r="K4747" s="39">
        <v>360.89999389648438</v>
      </c>
      <c r="L4747" s="39"/>
      <c r="M4747" s="39"/>
      <c r="N4747" s="39"/>
      <c r="O4747" s="39">
        <v>398.95001220703125</v>
      </c>
      <c r="P4747" s="39">
        <v>447.8699951171875</v>
      </c>
      <c r="Q4747" s="39">
        <v>394.82998657226563</v>
      </c>
      <c r="S4747" s="39">
        <v>350.5</v>
      </c>
      <c r="T4747" s="39">
        <v>48.450000762939453</v>
      </c>
    </row>
    <row r="4748" spans="1:20">
      <c r="A4748" s="1">
        <v>43816</v>
      </c>
      <c r="B4748" s="39">
        <v>878.96002197265625</v>
      </c>
      <c r="C4748" s="39"/>
      <c r="D4748" s="39">
        <v>249.80999755859375</v>
      </c>
      <c r="E4748" s="39">
        <v>325.79998779296875</v>
      </c>
      <c r="F4748" s="39">
        <v>415.23001098632813</v>
      </c>
      <c r="G4748" s="39">
        <v>201.6199951171875</v>
      </c>
      <c r="H4748" s="39">
        <v>558.57000732421875</v>
      </c>
      <c r="I4748" s="39"/>
      <c r="J4748" s="39">
        <v>137.3800048828125</v>
      </c>
      <c r="K4748" s="39">
        <v>360.3800048828125</v>
      </c>
      <c r="L4748" s="39"/>
      <c r="M4748" s="39"/>
      <c r="N4748" s="39"/>
      <c r="O4748" s="39">
        <v>396.33999633789063</v>
      </c>
      <c r="P4748" s="39">
        <v>444.3599853515625</v>
      </c>
      <c r="Q4748" s="39">
        <v>392.8800048828125</v>
      </c>
      <c r="S4748" s="39">
        <v>347.8900146484375</v>
      </c>
      <c r="T4748" s="39">
        <v>48.450000762939453</v>
      </c>
    </row>
    <row r="4749" spans="1:20">
      <c r="A4749" s="1">
        <v>43817</v>
      </c>
      <c r="B4749" s="39">
        <v>874.27001953125</v>
      </c>
      <c r="C4749" s="39"/>
      <c r="D4749" s="39">
        <v>250.1199951171875</v>
      </c>
      <c r="E4749" s="39">
        <v>324.20999145507813</v>
      </c>
      <c r="F4749" s="39">
        <v>414.82000732421875</v>
      </c>
      <c r="G4749" s="39">
        <v>186.03999328613281</v>
      </c>
      <c r="H4749" s="39">
        <v>552.65997314453125</v>
      </c>
      <c r="I4749" s="39"/>
      <c r="J4749" s="39">
        <v>140.85000610351563</v>
      </c>
      <c r="K4749" s="39">
        <v>359.94000244140625</v>
      </c>
      <c r="L4749" s="39"/>
      <c r="M4749" s="39"/>
      <c r="N4749" s="39"/>
      <c r="O4749" s="39">
        <v>394.3800048828125</v>
      </c>
      <c r="P4749" s="39">
        <v>441.75</v>
      </c>
      <c r="Q4749" s="39">
        <v>391.3800048828125</v>
      </c>
      <c r="S4749" s="39">
        <v>345.92999267578125</v>
      </c>
      <c r="T4749" s="39">
        <v>48.450000762939453</v>
      </c>
    </row>
    <row r="4750" spans="1:20">
      <c r="A4750" s="1">
        <v>43818</v>
      </c>
      <c r="B4750" s="39">
        <v>876.57000732421875</v>
      </c>
      <c r="C4750" s="39"/>
      <c r="D4750" s="39">
        <v>251.72000122070313</v>
      </c>
      <c r="E4750" s="39">
        <v>322.51998901367188</v>
      </c>
      <c r="F4750" s="39">
        <v>414.02999877929688</v>
      </c>
      <c r="G4750" s="39">
        <v>189.17999267578125</v>
      </c>
      <c r="H4750" s="39">
        <v>546.72998046875</v>
      </c>
      <c r="I4750" s="39"/>
      <c r="J4750" s="39">
        <v>142.33000183105469</v>
      </c>
      <c r="K4750" s="39">
        <v>361.35000610351563</v>
      </c>
      <c r="L4750" s="39"/>
      <c r="M4750" s="39"/>
      <c r="N4750" s="39"/>
      <c r="O4750" s="39">
        <v>394.239990234375</v>
      </c>
      <c r="P4750" s="39">
        <v>441.80999755859375</v>
      </c>
      <c r="Q4750" s="39">
        <v>391.01998901367188</v>
      </c>
      <c r="S4750" s="39">
        <v>345.79000854492188</v>
      </c>
      <c r="T4750" s="39">
        <v>48.450000762939453</v>
      </c>
    </row>
    <row r="4751" spans="1:20">
      <c r="A4751" s="1">
        <v>43819</v>
      </c>
      <c r="B4751" s="39">
        <v>873.8900146484375</v>
      </c>
      <c r="C4751" s="39"/>
      <c r="D4751" s="39">
        <v>251.72000122070313</v>
      </c>
      <c r="E4751" s="39">
        <v>322.35000610351563</v>
      </c>
      <c r="F4751" s="39">
        <v>419.20001220703125</v>
      </c>
      <c r="G4751" s="39">
        <v>185.75999450683594</v>
      </c>
      <c r="H4751" s="39">
        <v>541.3699951171875</v>
      </c>
      <c r="I4751" s="39"/>
      <c r="J4751" s="39">
        <v>142.1300048828125</v>
      </c>
      <c r="K4751" s="39">
        <v>370.6300048828125</v>
      </c>
      <c r="L4751" s="39"/>
      <c r="M4751" s="39"/>
      <c r="N4751" s="39"/>
      <c r="O4751" s="39">
        <v>396.29000854492188</v>
      </c>
      <c r="P4751" s="39">
        <v>441.29998779296875</v>
      </c>
      <c r="Q4751" s="39">
        <v>396.07000732421875</v>
      </c>
      <c r="S4751" s="39">
        <v>347.83999633789063</v>
      </c>
      <c r="T4751" s="39">
        <v>48.450000762939453</v>
      </c>
    </row>
    <row r="4752" spans="1:20">
      <c r="A4752" s="1">
        <v>43822</v>
      </c>
      <c r="B4752" s="39">
        <v>877.47998046875</v>
      </c>
      <c r="C4752" s="39"/>
      <c r="D4752" s="39">
        <v>254</v>
      </c>
      <c r="E4752" s="39">
        <v>323.41000366210938</v>
      </c>
      <c r="F4752" s="39">
        <v>422.260009765625</v>
      </c>
      <c r="G4752" s="39">
        <v>173.58999633789063</v>
      </c>
      <c r="H4752" s="39">
        <v>536.969970703125</v>
      </c>
      <c r="I4752" s="39"/>
      <c r="J4752" s="39">
        <v>143.72000122070313</v>
      </c>
      <c r="K4752" s="39">
        <v>373.29000854492188</v>
      </c>
      <c r="L4752" s="39"/>
      <c r="M4752" s="39"/>
      <c r="N4752" s="39"/>
      <c r="O4752" s="39">
        <v>397.35000610351563</v>
      </c>
      <c r="P4752" s="39">
        <v>442.66000366210938</v>
      </c>
      <c r="Q4752" s="39">
        <v>396.94000244140625</v>
      </c>
      <c r="S4752" s="39">
        <v>348.89999389648438</v>
      </c>
      <c r="T4752" s="39">
        <v>48.450000762939453</v>
      </c>
    </row>
    <row r="4753" spans="1:20">
      <c r="A4753" s="1">
        <v>43823</v>
      </c>
      <c r="T4753" s="39"/>
    </row>
    <row r="4754" spans="1:20">
      <c r="A4754" s="1">
        <v>43824</v>
      </c>
      <c r="T4754" s="39"/>
    </row>
    <row r="4755" spans="1:20">
      <c r="A4755" s="1">
        <v>43825</v>
      </c>
      <c r="B4755" s="39">
        <v>881.57000732421875</v>
      </c>
      <c r="C4755" s="39"/>
      <c r="D4755" s="39">
        <v>262.95999145507813</v>
      </c>
      <c r="E4755" s="39">
        <v>331.60000610351563</v>
      </c>
      <c r="F4755" s="39">
        <v>432.04000854492188</v>
      </c>
      <c r="G4755" s="39">
        <v>187.63999938964844</v>
      </c>
      <c r="H4755" s="39">
        <v>547.719970703125</v>
      </c>
      <c r="I4755" s="39"/>
      <c r="J4755" s="39">
        <v>133.60000610351563</v>
      </c>
      <c r="K4755" s="39">
        <v>381.3699951171875</v>
      </c>
      <c r="L4755" s="39"/>
      <c r="M4755" s="39"/>
      <c r="N4755" s="39"/>
      <c r="O4755" s="39">
        <v>404.52999877929688</v>
      </c>
      <c r="P4755" s="39">
        <v>450.3900146484375</v>
      </c>
      <c r="Q4755" s="39">
        <v>404.3900146484375</v>
      </c>
      <c r="S4755" s="39">
        <v>356.07998657226563</v>
      </c>
      <c r="T4755" s="39">
        <v>48.450000762939453</v>
      </c>
    </row>
    <row r="4756" spans="1:20">
      <c r="A4756" s="1">
        <v>43826</v>
      </c>
      <c r="B4756" s="39">
        <v>859.9000244140625</v>
      </c>
      <c r="C4756" s="39"/>
      <c r="D4756" s="39">
        <v>263.57998657226563</v>
      </c>
      <c r="E4756" s="39">
        <v>329.02999877929688</v>
      </c>
      <c r="F4756" s="39">
        <v>429.45999145507813</v>
      </c>
      <c r="G4756" s="39">
        <v>187.27000427246094</v>
      </c>
      <c r="H4756" s="39">
        <v>548.40997314453125</v>
      </c>
      <c r="I4756" s="39"/>
      <c r="J4756" s="39">
        <v>140.22999572753906</v>
      </c>
      <c r="K4756" s="39">
        <v>379.95999145507813</v>
      </c>
      <c r="L4756" s="39"/>
      <c r="M4756" s="39"/>
      <c r="N4756" s="39"/>
      <c r="O4756" s="39">
        <v>401.22000122070313</v>
      </c>
      <c r="P4756" s="39">
        <v>443.92999267578125</v>
      </c>
      <c r="Q4756" s="39">
        <v>404.05999755859375</v>
      </c>
      <c r="S4756" s="39">
        <v>352.76998901367188</v>
      </c>
      <c r="T4756" s="39">
        <v>48.450000762939453</v>
      </c>
    </row>
    <row r="4757" spans="1:20">
      <c r="A4757" s="1">
        <v>43829</v>
      </c>
      <c r="B4757" s="39">
        <v>864.3699951171875</v>
      </c>
      <c r="C4757" s="39"/>
      <c r="D4757" s="39">
        <v>270.6300048828125</v>
      </c>
      <c r="E4757" s="39">
        <v>327.92999267578125</v>
      </c>
      <c r="F4757" s="39">
        <v>432.6199951171875</v>
      </c>
      <c r="G4757" s="39">
        <v>191.25999450683594</v>
      </c>
      <c r="H4757" s="39">
        <v>558.92999267578125</v>
      </c>
      <c r="I4757" s="39"/>
      <c r="J4757" s="39">
        <v>156.80999755859375</v>
      </c>
      <c r="K4757" s="39">
        <v>381.8699951171875</v>
      </c>
      <c r="L4757" s="39"/>
      <c r="M4757" s="39"/>
      <c r="N4757" s="39"/>
      <c r="O4757" s="39">
        <v>404.5</v>
      </c>
      <c r="P4757" s="39">
        <v>445.95999145507813</v>
      </c>
      <c r="Q4757" s="39">
        <v>409.08999633789063</v>
      </c>
      <c r="S4757" s="39">
        <v>356.04998779296875</v>
      </c>
      <c r="T4757" s="39">
        <v>48.450000762939453</v>
      </c>
    </row>
    <row r="4758" spans="1:20">
      <c r="A4758" s="1">
        <v>43830</v>
      </c>
      <c r="B4758" s="39">
        <v>863.8900146484375</v>
      </c>
      <c r="C4758" s="39"/>
      <c r="D4758" s="39">
        <v>271.1099853515625</v>
      </c>
      <c r="E4758" s="39">
        <v>328.6300048828125</v>
      </c>
      <c r="F4758" s="39">
        <v>432.41000366210938</v>
      </c>
      <c r="G4758" s="39">
        <v>180.85000610351563</v>
      </c>
      <c r="H4758" s="39">
        <v>547.58001708984375</v>
      </c>
      <c r="I4758" s="39"/>
      <c r="J4758" s="39">
        <v>160.80000305175781</v>
      </c>
      <c r="K4758" s="39">
        <v>380.89999389648438</v>
      </c>
      <c r="L4758" s="39"/>
      <c r="M4758" s="39"/>
      <c r="N4758" s="39"/>
      <c r="O4758" s="39">
        <v>402.97000122070313</v>
      </c>
      <c r="P4758" s="39">
        <v>445.75</v>
      </c>
      <c r="Q4758" s="39">
        <v>405.95001220703125</v>
      </c>
      <c r="S4758" s="39">
        <v>354.51998901367188</v>
      </c>
      <c r="T4758" s="39">
        <v>48.450000762939453</v>
      </c>
    </row>
    <row r="4759" spans="1:20">
      <c r="A4759" s="1">
        <v>43831</v>
      </c>
      <c r="T4759" s="39"/>
    </row>
    <row r="4760" spans="1:20">
      <c r="A4760" s="1">
        <v>43832</v>
      </c>
      <c r="B4760" s="39">
        <v>864.6199951171875</v>
      </c>
      <c r="C4760" s="39"/>
      <c r="D4760" s="39">
        <v>265.239990234375</v>
      </c>
      <c r="E4760" s="39">
        <v>327.42001342773438</v>
      </c>
      <c r="F4760" s="39">
        <v>425.80999755859375</v>
      </c>
      <c r="G4760" s="39">
        <v>171.41999816894531</v>
      </c>
      <c r="H4760" s="39">
        <v>546.65997314453125</v>
      </c>
      <c r="I4760" s="39"/>
      <c r="J4760" s="39">
        <v>158.67999267578125</v>
      </c>
      <c r="K4760" s="39">
        <v>384.33999633789063</v>
      </c>
      <c r="L4760" s="39"/>
      <c r="M4760" s="39"/>
      <c r="N4760" s="39"/>
      <c r="O4760" s="39">
        <v>402.76998901367188</v>
      </c>
      <c r="P4760" s="39">
        <v>443.5</v>
      </c>
      <c r="Q4760" s="39">
        <v>407.92999267578125</v>
      </c>
      <c r="S4760" s="39">
        <v>354.32000732421875</v>
      </c>
      <c r="T4760" s="39">
        <v>48.450000762939453</v>
      </c>
    </row>
    <row r="4761" spans="1:20">
      <c r="A4761" s="1">
        <v>43833</v>
      </c>
      <c r="B4761" s="39">
        <v>882.69000244140625</v>
      </c>
      <c r="C4761" s="39"/>
      <c r="D4761" s="39">
        <v>264.010009765625</v>
      </c>
      <c r="E4761" s="39">
        <v>326.27999877929688</v>
      </c>
      <c r="F4761" s="39">
        <v>427.14999389648438</v>
      </c>
      <c r="G4761" s="39">
        <v>175.14999389648438</v>
      </c>
      <c r="H4761" s="39">
        <v>539.8800048828125</v>
      </c>
      <c r="I4761" s="39"/>
      <c r="J4761" s="39">
        <v>147.52999877929688</v>
      </c>
      <c r="K4761" s="39">
        <v>388.85000610351563</v>
      </c>
      <c r="L4761" s="39"/>
      <c r="M4761" s="39"/>
      <c r="N4761" s="39"/>
      <c r="O4761" s="39">
        <v>404.92001342773438</v>
      </c>
      <c r="P4761" s="39">
        <v>447.26998901367188</v>
      </c>
      <c r="Q4761" s="39">
        <v>408.6099853515625</v>
      </c>
      <c r="S4761" s="39">
        <v>356.47000122070313</v>
      </c>
      <c r="T4761" s="39">
        <v>48.450000762939453</v>
      </c>
    </row>
    <row r="4762" spans="1:20">
      <c r="A4762" s="1">
        <v>43836</v>
      </c>
      <c r="B4762" s="39">
        <v>874.6300048828125</v>
      </c>
      <c r="C4762" s="39">
        <v>1629.0899658203125</v>
      </c>
      <c r="D4762" s="39">
        <v>267.57000732421875</v>
      </c>
      <c r="E4762" s="39">
        <v>324.45999145507813</v>
      </c>
      <c r="F4762" s="39">
        <v>424.32998657226563</v>
      </c>
      <c r="G4762" s="39">
        <v>185.77000427246094</v>
      </c>
      <c r="H4762" s="39">
        <v>522.21002197265625</v>
      </c>
      <c r="I4762" s="39">
        <v>657.69000244140625</v>
      </c>
      <c r="J4762" s="39">
        <v>149.82000732421875</v>
      </c>
      <c r="K4762" s="39">
        <v>391.6300048828125</v>
      </c>
      <c r="L4762" s="39">
        <v>549.03997802734375</v>
      </c>
      <c r="M4762" s="39">
        <v>10</v>
      </c>
      <c r="N4762" s="39">
        <v>568.70001220703125</v>
      </c>
      <c r="O4762" s="39">
        <v>420.80999755859375</v>
      </c>
      <c r="P4762" s="39">
        <v>445.73001098632813</v>
      </c>
      <c r="Q4762" s="39">
        <v>394.92999267578125</v>
      </c>
      <c r="S4762" s="39">
        <v>361.80999755859375</v>
      </c>
      <c r="T4762" s="39">
        <v>59</v>
      </c>
    </row>
    <row r="4763" spans="1:20">
      <c r="A4763" s="1">
        <v>43837</v>
      </c>
      <c r="B4763" s="39">
        <v>875.15997314453125</v>
      </c>
      <c r="C4763" s="39">
        <v>1664.5799560546875</v>
      </c>
      <c r="D4763" s="39">
        <v>267.95001220703125</v>
      </c>
      <c r="E4763" s="39">
        <v>321.02999877929688</v>
      </c>
      <c r="F4763" s="39">
        <v>419.01998901367188</v>
      </c>
      <c r="G4763" s="39">
        <v>175.36000061035156</v>
      </c>
      <c r="H4763" s="39">
        <v>523.44000244140625</v>
      </c>
      <c r="I4763" s="39">
        <v>654.9000244140625</v>
      </c>
      <c r="J4763" s="39">
        <v>151.25</v>
      </c>
      <c r="K4763" s="39">
        <v>391.98001098632813</v>
      </c>
      <c r="L4763" s="39">
        <v>548.21002197265625</v>
      </c>
      <c r="M4763" s="39">
        <v>10</v>
      </c>
      <c r="N4763" s="39">
        <v>583.25</v>
      </c>
      <c r="O4763" s="39">
        <v>421.35000610351563</v>
      </c>
      <c r="P4763" s="39">
        <v>446.27999877929688</v>
      </c>
      <c r="Q4763" s="39">
        <v>395.44000244140625</v>
      </c>
      <c r="S4763" s="39">
        <v>362.35000610351563</v>
      </c>
      <c r="T4763" s="39">
        <v>59</v>
      </c>
    </row>
    <row r="4764" spans="1:20">
      <c r="A4764" s="1">
        <v>43838</v>
      </c>
      <c r="B4764" s="39">
        <v>878.8499755859375</v>
      </c>
      <c r="C4764" s="39">
        <v>1664.9200439453125</v>
      </c>
      <c r="D4764" s="39">
        <v>268.98001098632813</v>
      </c>
      <c r="E4764" s="39">
        <v>321.8800048828125</v>
      </c>
      <c r="F4764" s="39">
        <v>419.69000244140625</v>
      </c>
      <c r="G4764" s="39">
        <v>181.41999816894531</v>
      </c>
      <c r="H4764" s="39">
        <v>527.09002685546875</v>
      </c>
      <c r="I4764" s="39">
        <v>660.1500244140625</v>
      </c>
      <c r="J4764" s="39">
        <v>149.77999877929688</v>
      </c>
      <c r="K4764" s="39">
        <v>391.22000122070313</v>
      </c>
      <c r="L4764" s="39">
        <v>547.969970703125</v>
      </c>
      <c r="M4764" s="39">
        <v>10</v>
      </c>
      <c r="N4764" s="39">
        <v>582.44000244140625</v>
      </c>
      <c r="O4764" s="39">
        <v>422.17999267578125</v>
      </c>
      <c r="P4764" s="39">
        <v>447.54998779296875</v>
      </c>
      <c r="Q4764" s="39">
        <v>395.82998657226563</v>
      </c>
      <c r="S4764" s="39">
        <v>363.17999267578125</v>
      </c>
      <c r="T4764" s="39">
        <v>59</v>
      </c>
    </row>
    <row r="4765" spans="1:20">
      <c r="A4765" s="1">
        <v>43839</v>
      </c>
      <c r="B4765" s="39">
        <v>870.05999755859375</v>
      </c>
      <c r="C4765" s="39">
        <v>1673.3800048828125</v>
      </c>
      <c r="D4765" s="39">
        <v>268.3800048828125</v>
      </c>
      <c r="E4765" s="39">
        <v>316.23001098632813</v>
      </c>
      <c r="F4765" s="39">
        <v>424.72000122070313</v>
      </c>
      <c r="G4765" s="39">
        <v>201.35000610351563</v>
      </c>
      <c r="H4765" s="39">
        <v>520.41998291015625</v>
      </c>
      <c r="I4765" s="39">
        <v>639.59002685546875</v>
      </c>
      <c r="J4765" s="39">
        <v>148.66000366210938</v>
      </c>
      <c r="K4765" s="39">
        <v>391.8599853515625</v>
      </c>
      <c r="L4765" s="39">
        <v>554.71002197265625</v>
      </c>
      <c r="M4765" s="39">
        <v>10</v>
      </c>
      <c r="N4765" s="39">
        <v>579.6199951171875</v>
      </c>
      <c r="O4765" s="39">
        <v>420.8699951171875</v>
      </c>
      <c r="P4765" s="39">
        <v>445.6199951171875</v>
      </c>
      <c r="Q4765" s="39">
        <v>395.16000366210938</v>
      </c>
      <c r="S4765" s="39">
        <v>361.8699951171875</v>
      </c>
      <c r="T4765" s="39">
        <v>59</v>
      </c>
    </row>
    <row r="4766" spans="1:20">
      <c r="A4766" s="1">
        <v>43840</v>
      </c>
      <c r="B4766" s="39">
        <v>875.280029296875</v>
      </c>
      <c r="C4766" s="39">
        <v>1603.5</v>
      </c>
      <c r="D4766" s="39">
        <v>271.6400146484375</v>
      </c>
      <c r="E4766" s="39">
        <v>316.8900146484375</v>
      </c>
      <c r="F4766" s="39">
        <v>419.8900146484375</v>
      </c>
      <c r="G4766" s="39">
        <v>197.55999755859375</v>
      </c>
      <c r="H4766" s="39">
        <v>523.5</v>
      </c>
      <c r="I4766" s="39">
        <v>630.75</v>
      </c>
      <c r="J4766" s="39">
        <v>150.94999694824219</v>
      </c>
      <c r="K4766" s="39">
        <v>389.57998657226563</v>
      </c>
      <c r="L4766" s="39">
        <v>556.79998779296875</v>
      </c>
      <c r="M4766" s="39">
        <v>10</v>
      </c>
      <c r="N4766" s="39">
        <v>577.469970703125</v>
      </c>
      <c r="O4766" s="39">
        <v>418.77999877929688</v>
      </c>
      <c r="P4766" s="39">
        <v>441.98001098632813</v>
      </c>
      <c r="Q4766" s="39">
        <v>394.67999267578125</v>
      </c>
      <c r="S4766" s="39">
        <v>359.77999877929688</v>
      </c>
      <c r="T4766" s="39">
        <v>59</v>
      </c>
    </row>
    <row r="4767" spans="1:20">
      <c r="A4767" s="1">
        <v>43843</v>
      </c>
      <c r="B4767" s="39">
        <v>883.40997314453125</v>
      </c>
      <c r="C4767" s="39">
        <v>1592.989990234375</v>
      </c>
      <c r="D4767" s="39">
        <v>270.1099853515625</v>
      </c>
      <c r="E4767" s="39">
        <v>319.489990234375</v>
      </c>
      <c r="F4767" s="39">
        <v>428.20999145507813</v>
      </c>
      <c r="G4767" s="39">
        <v>202.71000671386719</v>
      </c>
      <c r="H4767" s="39">
        <v>518.3699951171875</v>
      </c>
      <c r="I4767" s="39">
        <v>601.42999267578125</v>
      </c>
      <c r="J4767" s="39">
        <v>145.3800048828125</v>
      </c>
      <c r="K4767" s="39">
        <v>388.8599853515625</v>
      </c>
      <c r="L4767" s="39">
        <v>554.84002685546875</v>
      </c>
      <c r="M4767" s="39">
        <v>10</v>
      </c>
      <c r="N4767" s="39">
        <v>578.15997314453125</v>
      </c>
      <c r="O4767" s="39">
        <v>417.97000122070313</v>
      </c>
      <c r="P4767" s="39">
        <v>443.95001220703125</v>
      </c>
      <c r="Q4767" s="39">
        <v>390.97000122070313</v>
      </c>
      <c r="S4767" s="39">
        <v>358.97000122070313</v>
      </c>
      <c r="T4767" s="39">
        <v>59</v>
      </c>
    </row>
    <row r="4768" spans="1:20">
      <c r="A4768" s="1">
        <v>43844</v>
      </c>
      <c r="B4768" s="39">
        <v>880.3499755859375</v>
      </c>
      <c r="C4768" s="39">
        <v>1590.219970703125</v>
      </c>
      <c r="D4768" s="39">
        <v>272.23001098632813</v>
      </c>
      <c r="E4768" s="39">
        <v>320.45999145507813</v>
      </c>
      <c r="F4768" s="39">
        <v>210.16000366210938</v>
      </c>
      <c r="H4768" s="39">
        <v>513.15997314453125</v>
      </c>
      <c r="I4768" s="39">
        <v>604.5999755859375</v>
      </c>
      <c r="J4768" s="39">
        <v>144.22000122070313</v>
      </c>
      <c r="K4768" s="39">
        <v>388.27999877929688</v>
      </c>
      <c r="L4768" s="39">
        <v>553.5</v>
      </c>
      <c r="M4768" s="39">
        <v>10</v>
      </c>
      <c r="N4768" s="39">
        <v>582.09002685546875</v>
      </c>
      <c r="O4768" s="39">
        <v>418.07000732421875</v>
      </c>
      <c r="P4768" s="39">
        <v>444.92001342773438</v>
      </c>
      <c r="Q4768" s="39">
        <v>390.17999267578125</v>
      </c>
      <c r="S4768" s="39">
        <v>359.07000732421875</v>
      </c>
      <c r="T4768" s="39">
        <v>59</v>
      </c>
    </row>
    <row r="4769" spans="1:20">
      <c r="A4769" s="1">
        <v>43845</v>
      </c>
      <c r="B4769" s="39">
        <v>878.5</v>
      </c>
      <c r="C4769" s="39">
        <v>1581.1400146484375</v>
      </c>
      <c r="D4769" s="39">
        <v>273.739990234375</v>
      </c>
      <c r="E4769" s="39">
        <v>320.20001220703125</v>
      </c>
      <c r="F4769" s="39">
        <v>210.69999694824219</v>
      </c>
      <c r="H4769" s="39">
        <v>510.30999755859375</v>
      </c>
      <c r="I4769" s="39">
        <v>584.96002197265625</v>
      </c>
      <c r="J4769" s="39">
        <v>139.77999877929688</v>
      </c>
      <c r="K4769" s="39">
        <v>386.75</v>
      </c>
      <c r="L4769" s="39">
        <v>556.010009765625</v>
      </c>
      <c r="M4769" s="39">
        <v>10</v>
      </c>
      <c r="N4769" s="39">
        <v>582.57000732421875</v>
      </c>
      <c r="O4769" s="39">
        <v>416.69000244140625</v>
      </c>
      <c r="P4769" s="39">
        <v>444.04000854492188</v>
      </c>
      <c r="Q4769" s="39">
        <v>388.27999877929688</v>
      </c>
      <c r="S4769" s="39">
        <v>357.69000244140625</v>
      </c>
      <c r="T4769" s="39">
        <v>59</v>
      </c>
    </row>
    <row r="4770" spans="1:20">
      <c r="A4770" s="1">
        <v>43846</v>
      </c>
      <c r="B4770" s="39">
        <v>881.79998779296875</v>
      </c>
      <c r="C4770" s="39">
        <v>1593.949951171875</v>
      </c>
      <c r="D4770" s="39">
        <v>280.01998901367188</v>
      </c>
      <c r="E4770" s="39">
        <v>328.85000610351563</v>
      </c>
      <c r="F4770" s="39">
        <v>432.48001098632813</v>
      </c>
      <c r="G4770" s="39">
        <v>206.99000549316406</v>
      </c>
      <c r="H4770" s="39">
        <v>518.3599853515625</v>
      </c>
      <c r="I4770" s="39">
        <v>598.75</v>
      </c>
      <c r="J4770" s="39">
        <v>142.58000183105469</v>
      </c>
      <c r="K4770" s="39">
        <v>388.10000610351563</v>
      </c>
      <c r="L4770" s="39">
        <v>554.489990234375</v>
      </c>
      <c r="M4770" s="39">
        <v>10</v>
      </c>
      <c r="N4770" s="39">
        <v>586.55999755859375</v>
      </c>
      <c r="O4770" s="39">
        <v>421.04998779296875</v>
      </c>
      <c r="P4770" s="39">
        <v>450.35000610351563</v>
      </c>
      <c r="Q4770" s="39">
        <v>390.6199951171875</v>
      </c>
      <c r="S4770" s="39">
        <v>362.04998779296875</v>
      </c>
      <c r="T4770" s="39">
        <v>59</v>
      </c>
    </row>
    <row r="4771" spans="1:20">
      <c r="A4771" s="1">
        <v>43847</v>
      </c>
      <c r="B4771" s="39">
        <v>883.8900146484375</v>
      </c>
      <c r="C4771" s="39">
        <v>1631.949951171875</v>
      </c>
      <c r="D4771" s="39">
        <v>282.20999145507813</v>
      </c>
      <c r="E4771" s="39">
        <v>328.239990234375</v>
      </c>
      <c r="F4771" s="39">
        <v>434.8900146484375</v>
      </c>
      <c r="G4771" s="39">
        <v>212.74000549316406</v>
      </c>
      <c r="H4771" s="39">
        <v>514.719970703125</v>
      </c>
      <c r="I4771" s="39">
        <v>608.030029296875</v>
      </c>
      <c r="J4771" s="39">
        <v>129.6199951171875</v>
      </c>
      <c r="K4771" s="39">
        <v>388.79000854492188</v>
      </c>
      <c r="L4771" s="39">
        <v>556.22998046875</v>
      </c>
      <c r="M4771" s="39">
        <v>10</v>
      </c>
      <c r="N4771" s="39">
        <v>585.219970703125</v>
      </c>
      <c r="O4771" s="39">
        <v>422.64999389648438</v>
      </c>
      <c r="P4771" s="39">
        <v>453.42999267578125</v>
      </c>
      <c r="Q4771" s="39">
        <v>390.67999267578125</v>
      </c>
      <c r="S4771" s="39">
        <v>363.64999389648438</v>
      </c>
      <c r="T4771" s="39">
        <v>59</v>
      </c>
    </row>
    <row r="4772" spans="1:20">
      <c r="A4772" s="1">
        <v>43850</v>
      </c>
      <c r="B4772" s="39">
        <v>877.66998291015625</v>
      </c>
      <c r="C4772" s="39">
        <v>1625.3299560546875</v>
      </c>
      <c r="D4772" s="39">
        <v>271.42999267578125</v>
      </c>
      <c r="E4772" s="39">
        <v>331</v>
      </c>
      <c r="F4772" s="39">
        <v>427.739990234375</v>
      </c>
      <c r="G4772" s="39">
        <v>200.25</v>
      </c>
      <c r="H4772" s="39">
        <v>520.28997802734375</v>
      </c>
      <c r="I4772" s="39">
        <v>574.3900146484375</v>
      </c>
      <c r="J4772" s="39">
        <v>135.46000671386719</v>
      </c>
      <c r="K4772" s="39">
        <v>390.14999389648438</v>
      </c>
      <c r="L4772" s="39">
        <v>563.510009765625</v>
      </c>
      <c r="M4772" s="39">
        <v>10</v>
      </c>
      <c r="N4772" s="39">
        <v>570.34002685546875</v>
      </c>
      <c r="O4772" s="39">
        <v>421.1099853515625</v>
      </c>
      <c r="P4772" s="39">
        <v>450.32000732421875</v>
      </c>
      <c r="Q4772" s="39">
        <v>390.77999877929688</v>
      </c>
      <c r="S4772" s="39">
        <v>362.1099853515625</v>
      </c>
      <c r="T4772" s="39">
        <v>59</v>
      </c>
    </row>
    <row r="4773" spans="1:20">
      <c r="A4773" s="1">
        <v>43851</v>
      </c>
      <c r="B4773" s="39">
        <v>876.78997802734375</v>
      </c>
      <c r="C4773" s="39">
        <v>1633.550048828125</v>
      </c>
      <c r="D4773" s="39">
        <v>269.760009765625</v>
      </c>
      <c r="E4773" s="39">
        <v>332.42999267578125</v>
      </c>
      <c r="F4773" s="39">
        <v>425.83999633789063</v>
      </c>
      <c r="G4773" s="39">
        <v>203</v>
      </c>
      <c r="H4773" s="39">
        <v>543.79998779296875</v>
      </c>
      <c r="I4773" s="39">
        <v>581.6400146484375</v>
      </c>
      <c r="J4773" s="39">
        <v>131.47999572753906</v>
      </c>
      <c r="K4773" s="39">
        <v>392.25</v>
      </c>
      <c r="L4773" s="39">
        <v>560.030029296875</v>
      </c>
      <c r="M4773" s="39">
        <v>10</v>
      </c>
      <c r="N4773" s="39">
        <v>568.54998779296875</v>
      </c>
      <c r="O4773" s="39">
        <v>422.8900146484375</v>
      </c>
      <c r="P4773" s="39">
        <v>451.07000732421875</v>
      </c>
      <c r="Q4773" s="39">
        <v>393.6199951171875</v>
      </c>
      <c r="S4773" s="39">
        <v>363.8900146484375</v>
      </c>
      <c r="T4773" s="39">
        <v>59</v>
      </c>
    </row>
    <row r="4774" spans="1:20">
      <c r="A4774" s="1">
        <v>43852</v>
      </c>
      <c r="B4774" s="39">
        <v>883.8900146484375</v>
      </c>
      <c r="C4774" s="39">
        <v>1641.300048828125</v>
      </c>
      <c r="D4774" s="39">
        <v>270.94000244140625</v>
      </c>
      <c r="E4774" s="39">
        <v>330.97000122070313</v>
      </c>
      <c r="F4774" s="39">
        <v>429.79998779296875</v>
      </c>
      <c r="G4774" s="39">
        <v>197.02000427246094</v>
      </c>
      <c r="H4774" s="39">
        <v>538.80999755859375</v>
      </c>
      <c r="I4774" s="39">
        <v>603.6500244140625</v>
      </c>
      <c r="J4774" s="39">
        <v>138.41000366210938</v>
      </c>
      <c r="K4774" s="39">
        <v>392.239990234375</v>
      </c>
      <c r="L4774" s="39">
        <v>563</v>
      </c>
      <c r="M4774" s="39">
        <v>10</v>
      </c>
      <c r="N4774" s="39">
        <v>564.97998046875</v>
      </c>
      <c r="O4774" s="39">
        <v>424.17999267578125</v>
      </c>
      <c r="P4774" s="39">
        <v>451.72000122070313</v>
      </c>
      <c r="Q4774" s="39">
        <v>395.57998657226563</v>
      </c>
      <c r="S4774" s="39">
        <v>365.17999267578125</v>
      </c>
      <c r="T4774" s="39">
        <v>59</v>
      </c>
    </row>
    <row r="4775" spans="1:20">
      <c r="A4775" s="1">
        <v>43853</v>
      </c>
      <c r="B4775" s="39">
        <v>883.239990234375</v>
      </c>
      <c r="C4775" s="39">
        <v>1624.800048828125</v>
      </c>
      <c r="D4775" s="39">
        <v>274.01998901367188</v>
      </c>
      <c r="E4775" s="39">
        <v>329.72000122070313</v>
      </c>
      <c r="F4775" s="39">
        <v>428.55999755859375</v>
      </c>
      <c r="G4775" s="39">
        <v>201.57000732421875</v>
      </c>
      <c r="H4775" s="39">
        <v>529.6500244140625</v>
      </c>
      <c r="I4775" s="39">
        <v>582.82000732421875</v>
      </c>
      <c r="J4775" s="39">
        <v>136.92999267578125</v>
      </c>
      <c r="K4775" s="39">
        <v>390.04998779296875</v>
      </c>
      <c r="L4775" s="39">
        <v>561.96002197265625</v>
      </c>
      <c r="M4775" s="39">
        <v>10</v>
      </c>
      <c r="N4775" s="39">
        <v>563.739990234375</v>
      </c>
      <c r="O4775" s="39">
        <v>421.80999755859375</v>
      </c>
      <c r="P4775" s="39">
        <v>450.58999633789063</v>
      </c>
      <c r="Q4775" s="39">
        <v>391.92001342773438</v>
      </c>
      <c r="S4775" s="39">
        <v>362.80999755859375</v>
      </c>
      <c r="T4775" s="39">
        <v>59</v>
      </c>
    </row>
    <row r="4776" spans="1:20">
      <c r="A4776" s="1">
        <v>43854</v>
      </c>
      <c r="B4776" s="39">
        <v>887.17999267578125</v>
      </c>
      <c r="C4776" s="39">
        <v>1643.239990234375</v>
      </c>
      <c r="D4776" s="39">
        <v>271.42001342773438</v>
      </c>
      <c r="E4776" s="39">
        <v>331.23001098632813</v>
      </c>
      <c r="F4776" s="39">
        <v>429.1099853515625</v>
      </c>
      <c r="G4776" s="39">
        <v>203.64999389648438</v>
      </c>
      <c r="H4776" s="39">
        <v>533.6199951171875</v>
      </c>
      <c r="I4776" s="39">
        <v>582.8900146484375</v>
      </c>
      <c r="J4776" s="39">
        <v>149.42999267578125</v>
      </c>
      <c r="K4776" s="39">
        <v>382.23001098632813</v>
      </c>
      <c r="L4776" s="39">
        <v>551.3900146484375</v>
      </c>
      <c r="M4776" s="39">
        <v>10</v>
      </c>
      <c r="N4776" s="39">
        <v>564.84002685546875</v>
      </c>
      <c r="O4776" s="39">
        <v>421.02999877929688</v>
      </c>
      <c r="P4776" s="39">
        <v>452.66000366210938</v>
      </c>
      <c r="Q4776" s="39">
        <v>388.17999267578125</v>
      </c>
      <c r="S4776" s="39">
        <v>362.02999877929688</v>
      </c>
      <c r="T4776" s="39">
        <v>59</v>
      </c>
    </row>
    <row r="4777" spans="1:20">
      <c r="A4777" s="1">
        <v>43857</v>
      </c>
      <c r="B4777" s="39">
        <v>883.82000732421875</v>
      </c>
      <c r="C4777" s="39">
        <v>1650.989990234375</v>
      </c>
      <c r="D4777" s="39">
        <v>281.30999755859375</v>
      </c>
      <c r="E4777" s="39">
        <v>328.02999877929688</v>
      </c>
      <c r="F4777" s="39">
        <v>428.35000610351563</v>
      </c>
      <c r="G4777" s="39">
        <v>217.41999816894531</v>
      </c>
      <c r="H4777" s="39">
        <v>521.8699951171875</v>
      </c>
      <c r="I4777" s="39">
        <v>597.46002197265625</v>
      </c>
      <c r="J4777" s="39">
        <v>142.94000244140625</v>
      </c>
      <c r="K4777" s="39">
        <v>381.67999267578125</v>
      </c>
      <c r="L4777" s="39">
        <v>549.65997314453125</v>
      </c>
      <c r="M4777" s="39">
        <v>10</v>
      </c>
      <c r="N4777" s="39">
        <v>584.90997314453125</v>
      </c>
      <c r="O4777" s="39">
        <v>421.57998657226563</v>
      </c>
      <c r="P4777" s="39">
        <v>454.19000244140625</v>
      </c>
      <c r="Q4777" s="39">
        <v>387.70001220703125</v>
      </c>
      <c r="S4777" s="39">
        <v>362.57998657226563</v>
      </c>
      <c r="T4777" s="39">
        <v>59</v>
      </c>
    </row>
    <row r="4778" spans="1:20">
      <c r="A4778" s="1">
        <v>43858</v>
      </c>
      <c r="B4778" s="39">
        <v>887.17999267578125</v>
      </c>
      <c r="C4778" s="39">
        <v>1632.8900146484375</v>
      </c>
      <c r="D4778" s="39">
        <v>282.67999267578125</v>
      </c>
      <c r="E4778" s="39">
        <v>328.33999633789063</v>
      </c>
      <c r="F4778" s="39">
        <v>427.51998901367188</v>
      </c>
      <c r="G4778" s="39">
        <v>217.94999694824219</v>
      </c>
      <c r="H4778" s="39">
        <v>513.91998291015625</v>
      </c>
      <c r="I4778" s="39">
        <v>588.969970703125</v>
      </c>
      <c r="J4778" s="39">
        <v>149.80999755859375</v>
      </c>
      <c r="K4778" s="39">
        <v>383.3900146484375</v>
      </c>
      <c r="L4778" s="39">
        <v>548.69000244140625</v>
      </c>
      <c r="M4778" s="39">
        <v>10</v>
      </c>
      <c r="N4778" s="39">
        <v>587.71002197265625</v>
      </c>
      <c r="O4778" s="39">
        <v>421.04998779296875</v>
      </c>
      <c r="P4778" s="39">
        <v>453.83999633789063</v>
      </c>
      <c r="Q4778" s="39">
        <v>386.989990234375</v>
      </c>
      <c r="S4778" s="39">
        <v>362.04998779296875</v>
      </c>
      <c r="T4778" s="39">
        <v>59</v>
      </c>
    </row>
    <row r="4779" spans="1:20">
      <c r="A4779" s="1">
        <v>43859</v>
      </c>
      <c r="B4779" s="39">
        <v>887.54998779296875</v>
      </c>
      <c r="C4779" s="39">
        <v>1618.8699951171875</v>
      </c>
      <c r="D4779" s="39">
        <v>281.27999877929688</v>
      </c>
      <c r="E4779" s="39">
        <v>327.19000244140625</v>
      </c>
      <c r="F4779" s="39">
        <v>427.1199951171875</v>
      </c>
      <c r="G4779" s="39">
        <v>214.07000732421875</v>
      </c>
      <c r="H4779" s="39">
        <v>518.280029296875</v>
      </c>
      <c r="I4779" s="39">
        <v>581.70001220703125</v>
      </c>
      <c r="J4779" s="39">
        <v>150.58000183105469</v>
      </c>
      <c r="K4779" s="39">
        <v>384.10000610351563</v>
      </c>
      <c r="L4779" s="39">
        <v>545.15997314453125</v>
      </c>
      <c r="M4779" s="39">
        <v>10</v>
      </c>
      <c r="N4779" s="39">
        <v>592.46002197265625</v>
      </c>
      <c r="O4779" s="39">
        <v>420.04998779296875</v>
      </c>
      <c r="P4779" s="39">
        <v>452.23001098632813</v>
      </c>
      <c r="Q4779" s="39">
        <v>386.6199951171875</v>
      </c>
      <c r="S4779" s="39">
        <v>361.04998779296875</v>
      </c>
      <c r="T4779" s="39">
        <v>59</v>
      </c>
    </row>
    <row r="4780" spans="1:20">
      <c r="A4780" s="1">
        <v>43860</v>
      </c>
      <c r="B4780" s="39">
        <v>905.84002685546875</v>
      </c>
      <c r="C4780" s="39">
        <v>1630.780029296875</v>
      </c>
      <c r="D4780" s="39">
        <v>278.3800048828125</v>
      </c>
      <c r="E4780" s="39">
        <v>328.1099853515625</v>
      </c>
      <c r="F4780" s="39">
        <v>427.8699951171875</v>
      </c>
      <c r="G4780" s="39">
        <v>215.52000427246094</v>
      </c>
      <c r="H4780" s="39">
        <v>514.29998779296875</v>
      </c>
      <c r="I4780" s="39">
        <v>592.59002685546875</v>
      </c>
      <c r="J4780" s="39">
        <v>150.41000366210938</v>
      </c>
      <c r="K4780" s="39">
        <v>384.1300048828125</v>
      </c>
      <c r="L4780" s="39">
        <v>543.21002197265625</v>
      </c>
      <c r="M4780" s="39">
        <v>10</v>
      </c>
      <c r="N4780" s="39">
        <v>587.28997802734375</v>
      </c>
      <c r="O4780" s="39">
        <v>421.25</v>
      </c>
      <c r="P4780" s="39">
        <v>454.92001342773438</v>
      </c>
      <c r="Q4780" s="39">
        <v>386.27999877929688</v>
      </c>
      <c r="S4780" s="39">
        <v>362.25</v>
      </c>
      <c r="T4780" s="39">
        <v>59</v>
      </c>
    </row>
    <row r="4781" spans="1:20">
      <c r="A4781" s="1">
        <v>43861</v>
      </c>
      <c r="B4781" s="39">
        <v>885.54998779296875</v>
      </c>
      <c r="C4781" s="39">
        <v>1623.239990234375</v>
      </c>
      <c r="D4781" s="39">
        <v>279.6400146484375</v>
      </c>
      <c r="E4781" s="39">
        <v>328.22000122070313</v>
      </c>
      <c r="F4781" s="39">
        <v>210.39999389648438</v>
      </c>
      <c r="H4781" s="39">
        <v>508.17999267578125</v>
      </c>
      <c r="I4781" s="39">
        <v>582.6300048828125</v>
      </c>
      <c r="J4781" s="39">
        <v>153.55000305175781</v>
      </c>
      <c r="K4781" s="39">
        <v>393.6099853515625</v>
      </c>
      <c r="L4781" s="39">
        <v>550.78997802734375</v>
      </c>
      <c r="M4781" s="39">
        <v>10</v>
      </c>
      <c r="N4781" s="39">
        <v>586.79998779296875</v>
      </c>
      <c r="O4781" s="39">
        <v>421.52999877929688</v>
      </c>
      <c r="P4781" s="39">
        <v>452.04998779296875</v>
      </c>
      <c r="Q4781" s="39">
        <v>389.82998657226563</v>
      </c>
      <c r="S4781" s="39">
        <v>362.52999877929688</v>
      </c>
      <c r="T4781" s="39">
        <v>59</v>
      </c>
    </row>
    <row r="4782" spans="1:20">
      <c r="A4782" s="1">
        <v>43864</v>
      </c>
      <c r="B4782" s="39">
        <v>888.3499755859375</v>
      </c>
      <c r="C4782" s="39">
        <v>1619.260009765625</v>
      </c>
      <c r="D4782" s="39">
        <v>284.79000854492188</v>
      </c>
      <c r="E4782" s="39">
        <v>327.77999877929688</v>
      </c>
      <c r="F4782" s="39">
        <v>210.69000244140625</v>
      </c>
      <c r="H4782" s="39">
        <v>528.5</v>
      </c>
      <c r="I4782" s="39">
        <v>567.530029296875</v>
      </c>
      <c r="J4782" s="39">
        <v>170.97999572753906</v>
      </c>
      <c r="K4782" s="39">
        <v>395.45999145507813</v>
      </c>
      <c r="L4782" s="39">
        <v>551.8499755859375</v>
      </c>
      <c r="M4782" s="39">
        <v>10</v>
      </c>
      <c r="N4782" s="39">
        <v>580.91998291015625</v>
      </c>
      <c r="O4782" s="39">
        <v>423.14999389648438</v>
      </c>
      <c r="P4782" s="39">
        <v>452.42999267578125</v>
      </c>
      <c r="Q4782" s="39">
        <v>392.73001098632813</v>
      </c>
      <c r="S4782" s="39">
        <v>364.14999389648438</v>
      </c>
      <c r="T4782" s="39">
        <v>59</v>
      </c>
    </row>
    <row r="4783" spans="1:20">
      <c r="A4783" s="1">
        <v>43865</v>
      </c>
      <c r="B4783" s="39">
        <v>891.45001220703125</v>
      </c>
      <c r="C4783" s="39">
        <v>1629.699951171875</v>
      </c>
      <c r="D4783" s="39">
        <v>283.22000122070313</v>
      </c>
      <c r="E4783" s="39">
        <v>326.20999145507813</v>
      </c>
      <c r="F4783" s="39">
        <v>424.75</v>
      </c>
      <c r="G4783" s="39">
        <v>215.6300048828125</v>
      </c>
      <c r="H4783" s="39">
        <v>529.1500244140625</v>
      </c>
      <c r="I4783" s="39">
        <v>568.84002685546875</v>
      </c>
      <c r="J4783" s="39">
        <v>155.6199951171875</v>
      </c>
      <c r="K4783" s="39">
        <v>394.16000366210938</v>
      </c>
      <c r="L4783" s="39">
        <v>548.79998779296875</v>
      </c>
      <c r="M4783" s="39">
        <v>10</v>
      </c>
      <c r="N4783" s="39">
        <v>576.989990234375</v>
      </c>
      <c r="O4783" s="39">
        <v>422.22000122070313</v>
      </c>
      <c r="P4783" s="39">
        <v>452.54000854492188</v>
      </c>
      <c r="Q4783" s="39">
        <v>390.73001098632813</v>
      </c>
      <c r="S4783" s="39">
        <v>363.22000122070313</v>
      </c>
      <c r="T4783" s="39">
        <v>59</v>
      </c>
    </row>
    <row r="4784" spans="1:20">
      <c r="A4784" s="1">
        <v>43866</v>
      </c>
      <c r="B4784" s="39">
        <v>885.8800048828125</v>
      </c>
      <c r="C4784" s="39">
        <v>1647.3699951171875</v>
      </c>
      <c r="D4784" s="39">
        <v>281.85000610351563</v>
      </c>
      <c r="E4784" s="39">
        <v>327.39999389648438</v>
      </c>
      <c r="F4784" s="39">
        <v>426.52999877929688</v>
      </c>
      <c r="G4784" s="39">
        <v>221.30000305175781</v>
      </c>
      <c r="H4784" s="39">
        <v>543.760009765625</v>
      </c>
      <c r="I4784" s="39">
        <v>538.04998779296875</v>
      </c>
      <c r="J4784" s="39">
        <v>153.02999877929688</v>
      </c>
      <c r="K4784" s="39">
        <v>395.89999389648438</v>
      </c>
      <c r="L4784" s="39">
        <v>548.17999267578125</v>
      </c>
      <c r="M4784" s="39">
        <v>10</v>
      </c>
      <c r="N4784" s="39">
        <v>577.3599853515625</v>
      </c>
      <c r="O4784" s="39">
        <v>422.73001098632813</v>
      </c>
      <c r="P4784" s="39">
        <v>453.76998901367188</v>
      </c>
      <c r="Q4784" s="39">
        <v>390.489990234375</v>
      </c>
      <c r="S4784" s="39">
        <v>363.73001098632813</v>
      </c>
      <c r="T4784" s="39">
        <v>59</v>
      </c>
    </row>
    <row r="4785" spans="1:20">
      <c r="A4785" s="1">
        <v>43867</v>
      </c>
      <c r="B4785" s="39">
        <v>876.4000244140625</v>
      </c>
      <c r="C4785" s="39">
        <v>1640.969970703125</v>
      </c>
      <c r="D4785" s="39">
        <v>282.66000366210938</v>
      </c>
      <c r="E4785" s="39">
        <v>325.989990234375</v>
      </c>
      <c r="F4785" s="39">
        <v>426.79000854492188</v>
      </c>
      <c r="G4785" s="39">
        <v>222.24000549316406</v>
      </c>
      <c r="H4785" s="39">
        <v>550.78997802734375</v>
      </c>
      <c r="I4785" s="39">
        <v>524.57000732421875</v>
      </c>
      <c r="J4785" s="39">
        <v>138.21000671386719</v>
      </c>
      <c r="K4785" s="39">
        <v>393.42999267578125</v>
      </c>
      <c r="L4785" s="39">
        <v>550.9000244140625</v>
      </c>
      <c r="M4785" s="39">
        <v>10</v>
      </c>
      <c r="N4785" s="39">
        <v>580.40997314453125</v>
      </c>
      <c r="O4785" s="39">
        <v>421.29000854492188</v>
      </c>
      <c r="P4785" s="39">
        <v>451.97000122070313</v>
      </c>
      <c r="Q4785" s="39">
        <v>389.42999267578125</v>
      </c>
      <c r="S4785" s="39">
        <v>362.29000854492188</v>
      </c>
      <c r="T4785" s="39">
        <v>59</v>
      </c>
    </row>
    <row r="4786" spans="1:20">
      <c r="A4786" s="1">
        <v>43868</v>
      </c>
      <c r="B4786" s="39">
        <v>887.3699951171875</v>
      </c>
      <c r="C4786" s="39">
        <v>1651.219970703125</v>
      </c>
      <c r="D4786" s="39">
        <v>281.26998901367188</v>
      </c>
      <c r="E4786" s="39">
        <v>324.75</v>
      </c>
      <c r="F4786" s="39">
        <v>424.73001098632813</v>
      </c>
      <c r="G4786" s="39">
        <v>224.41000366210938</v>
      </c>
      <c r="H4786" s="39">
        <v>554.82000732421875</v>
      </c>
      <c r="I4786" s="39">
        <v>533.30999755859375</v>
      </c>
      <c r="J4786" s="39">
        <v>142.77999877929688</v>
      </c>
      <c r="K4786" s="39">
        <v>393.44000244140625</v>
      </c>
      <c r="L4786" s="39">
        <v>551.57000732421875</v>
      </c>
      <c r="M4786" s="39">
        <v>10</v>
      </c>
      <c r="N4786" s="39">
        <v>580.53997802734375</v>
      </c>
      <c r="O4786" s="39">
        <v>422.58999633789063</v>
      </c>
      <c r="P4786" s="39">
        <v>453.04998779296875</v>
      </c>
      <c r="Q4786" s="39">
        <v>390.95999145507813</v>
      </c>
      <c r="S4786" s="39">
        <v>363.58999633789063</v>
      </c>
      <c r="T4786" s="39">
        <v>59</v>
      </c>
    </row>
    <row r="4787" spans="1:20">
      <c r="A4787" s="1">
        <v>43871</v>
      </c>
      <c r="B4787" s="39">
        <v>894.8699951171875</v>
      </c>
      <c r="C4787" s="39">
        <v>1645.68994140625</v>
      </c>
      <c r="D4787" s="39">
        <v>298.82998657226563</v>
      </c>
      <c r="E4787" s="39">
        <v>326.04998779296875</v>
      </c>
      <c r="F4787" s="39">
        <v>437.94000244140625</v>
      </c>
      <c r="G4787" s="39">
        <v>225.91000366210938</v>
      </c>
      <c r="H4787" s="39">
        <v>558.78997802734375</v>
      </c>
      <c r="I4787" s="39">
        <v>549.69000244140625</v>
      </c>
      <c r="J4787" s="39">
        <v>143.57000732421875</v>
      </c>
      <c r="K4787" s="39">
        <v>393.72000122070313</v>
      </c>
      <c r="L4787" s="39">
        <v>551.239990234375</v>
      </c>
      <c r="M4787" s="39">
        <v>10</v>
      </c>
      <c r="N4787" s="39">
        <v>579.0999755859375</v>
      </c>
      <c r="O4787" s="39">
        <v>425.739990234375</v>
      </c>
      <c r="P4787" s="39">
        <v>457.6400146484375</v>
      </c>
      <c r="Q4787" s="39">
        <v>392.6099853515625</v>
      </c>
      <c r="S4787" s="39">
        <v>366.739990234375</v>
      </c>
      <c r="T4787" s="39">
        <v>59</v>
      </c>
    </row>
    <row r="4788" spans="1:20">
      <c r="A4788" s="1">
        <v>43872</v>
      </c>
      <c r="B4788" s="39">
        <v>894.71002197265625</v>
      </c>
      <c r="C4788" s="39">
        <v>1661.22998046875</v>
      </c>
      <c r="D4788" s="39">
        <v>299.52999877929688</v>
      </c>
      <c r="E4788" s="39">
        <v>327.95001220703125</v>
      </c>
      <c r="F4788" s="39">
        <v>437.45999145507813</v>
      </c>
      <c r="G4788" s="39">
        <v>219.3800048828125</v>
      </c>
      <c r="H4788" s="39">
        <v>556.17999267578125</v>
      </c>
      <c r="I4788" s="39">
        <v>557.3900146484375</v>
      </c>
      <c r="J4788" s="39">
        <v>147.6300048828125</v>
      </c>
      <c r="K4788" s="39">
        <v>392.66000366210938</v>
      </c>
      <c r="L4788" s="39">
        <v>563.15997314453125</v>
      </c>
      <c r="M4788" s="39">
        <v>10</v>
      </c>
      <c r="N4788" s="39">
        <v>583.69000244140625</v>
      </c>
      <c r="O4788" s="39">
        <v>428.16000366210938</v>
      </c>
      <c r="P4788" s="39">
        <v>459.41000366210938</v>
      </c>
      <c r="Q4788" s="39">
        <v>395.70001220703125</v>
      </c>
      <c r="S4788" s="39">
        <v>369.16000366210938</v>
      </c>
      <c r="T4788" s="39">
        <v>59</v>
      </c>
    </row>
    <row r="4789" spans="1:20">
      <c r="A4789" s="1">
        <v>43873</v>
      </c>
      <c r="B4789" s="39">
        <v>875.82000732421875</v>
      </c>
      <c r="C4789" s="39">
        <v>1635.6500244140625</v>
      </c>
      <c r="D4789" s="39">
        <v>291.47000122070313</v>
      </c>
      <c r="E4789" s="39">
        <v>327.89999389648438</v>
      </c>
      <c r="F4789" s="39">
        <v>438.82998657226563</v>
      </c>
      <c r="G4789" s="39">
        <v>217.97000122070313</v>
      </c>
      <c r="H4789" s="39">
        <v>537.82000732421875</v>
      </c>
      <c r="I4789" s="39">
        <v>597.280029296875</v>
      </c>
      <c r="J4789" s="39">
        <v>137.57000732421875</v>
      </c>
      <c r="K4789" s="39">
        <v>393.98001098632813</v>
      </c>
      <c r="L4789" s="39">
        <v>563.21002197265625</v>
      </c>
      <c r="M4789" s="39">
        <v>10</v>
      </c>
      <c r="N4789" s="39">
        <v>585.54998779296875</v>
      </c>
      <c r="O4789" s="39">
        <v>426</v>
      </c>
      <c r="P4789" s="39">
        <v>454.51998901367188</v>
      </c>
      <c r="Q4789" s="39">
        <v>396.3699951171875</v>
      </c>
      <c r="S4789" s="39">
        <v>367</v>
      </c>
      <c r="T4789" s="39">
        <v>59</v>
      </c>
    </row>
    <row r="4790" spans="1:20">
      <c r="A4790" s="1">
        <v>43874</v>
      </c>
      <c r="B4790" s="39">
        <v>878.1099853515625</v>
      </c>
      <c r="C4790" s="39">
        <v>1636.3199462890625</v>
      </c>
      <c r="D4790" s="39">
        <v>292.60000610351563</v>
      </c>
      <c r="E4790" s="39">
        <v>330.26998901367188</v>
      </c>
      <c r="F4790" s="39">
        <v>438.3699951171875</v>
      </c>
      <c r="G4790" s="39">
        <v>201.47999572753906</v>
      </c>
      <c r="H4790" s="39">
        <v>526.83001708984375</v>
      </c>
      <c r="I4790" s="39">
        <v>632.97998046875</v>
      </c>
      <c r="J4790" s="39">
        <v>149.5</v>
      </c>
      <c r="K4790" s="39">
        <v>398.91000366210938</v>
      </c>
      <c r="L4790" s="39">
        <v>587.4000244140625</v>
      </c>
      <c r="N4790" s="39">
        <v>565.83001708984375</v>
      </c>
      <c r="O4790" s="39">
        <v>429.04000854492188</v>
      </c>
      <c r="P4790" s="39">
        <v>453.83999633789063</v>
      </c>
      <c r="Q4790" s="39">
        <v>403.27999877929688</v>
      </c>
      <c r="S4790" s="39">
        <v>370.04000854492188</v>
      </c>
      <c r="T4790" s="39">
        <v>59</v>
      </c>
    </row>
    <row r="4791" spans="1:20">
      <c r="A4791" s="1">
        <v>43875</v>
      </c>
      <c r="B4791" s="39">
        <v>873.19000244140625</v>
      </c>
      <c r="C4791" s="39">
        <v>1623.030029296875</v>
      </c>
      <c r="D4791" s="39">
        <v>300.70999145507813</v>
      </c>
      <c r="E4791" s="39">
        <v>333.33999633789063</v>
      </c>
      <c r="F4791" s="39">
        <v>440.17001342773438</v>
      </c>
      <c r="G4791" s="39">
        <v>199.75999450683594</v>
      </c>
      <c r="H4791" s="39">
        <v>524.8900146484375</v>
      </c>
      <c r="I4791" s="39">
        <v>596.27001953125</v>
      </c>
      <c r="J4791" s="39">
        <v>145.83999633789063</v>
      </c>
      <c r="K4791" s="39">
        <v>395.80999755859375</v>
      </c>
      <c r="L4791" s="39">
        <v>587.8499755859375</v>
      </c>
      <c r="N4791" s="39">
        <v>564.21002197265625</v>
      </c>
      <c r="O4791" s="39">
        <v>427.66000366210938</v>
      </c>
      <c r="P4791" s="39">
        <v>455.04000854492188</v>
      </c>
      <c r="Q4791" s="39">
        <v>399.22000122070313</v>
      </c>
      <c r="S4791" s="39">
        <v>368.66000366210938</v>
      </c>
      <c r="T4791" s="39">
        <v>59</v>
      </c>
    </row>
    <row r="4792" spans="1:20">
      <c r="A4792" s="1">
        <v>43878</v>
      </c>
      <c r="B4792" s="39">
        <v>868.219970703125</v>
      </c>
      <c r="C4792" s="39">
        <v>1634.6600341796875</v>
      </c>
      <c r="D4792" s="39">
        <v>282.76998901367188</v>
      </c>
      <c r="E4792" s="39">
        <v>329.57000732421875</v>
      </c>
      <c r="F4792" s="39">
        <v>429.01998901367188</v>
      </c>
      <c r="G4792" s="39">
        <v>198.78999328613281</v>
      </c>
      <c r="H4792" s="39">
        <v>516.16998291015625</v>
      </c>
      <c r="I4792" s="39">
        <v>567.72998046875</v>
      </c>
      <c r="J4792" s="39">
        <v>138.92999267578125</v>
      </c>
      <c r="K4792" s="39">
        <v>394.739990234375</v>
      </c>
      <c r="L4792" s="39">
        <v>575.95001220703125</v>
      </c>
      <c r="M4792" s="39">
        <v>10</v>
      </c>
      <c r="N4792" s="39">
        <v>584.29998779296875</v>
      </c>
      <c r="O4792" s="39">
        <v>423.739990234375</v>
      </c>
      <c r="P4792" s="39">
        <v>451.47000122070313</v>
      </c>
      <c r="Q4792" s="39">
        <v>394.92999267578125</v>
      </c>
      <c r="S4792" s="39">
        <v>364.739990234375</v>
      </c>
      <c r="T4792" s="39">
        <v>59</v>
      </c>
    </row>
    <row r="4793" spans="1:20">
      <c r="A4793" s="1">
        <v>43879</v>
      </c>
      <c r="B4793" s="39">
        <v>856.90997314453125</v>
      </c>
      <c r="C4793" s="39">
        <v>1624.050048828125</v>
      </c>
      <c r="D4793" s="39">
        <v>282.17001342773438</v>
      </c>
      <c r="E4793" s="39">
        <v>328.95001220703125</v>
      </c>
      <c r="F4793" s="39">
        <v>430.8800048828125</v>
      </c>
      <c r="G4793" s="39">
        <v>202.66000366210938</v>
      </c>
      <c r="H4793" s="39">
        <v>510.64999389648438</v>
      </c>
      <c r="I4793" s="39">
        <v>565.58001708984375</v>
      </c>
      <c r="J4793" s="39">
        <v>138.21000671386719</v>
      </c>
      <c r="K4793" s="39">
        <v>398.07000732421875</v>
      </c>
      <c r="L4793" s="39">
        <v>570.44000244140625</v>
      </c>
      <c r="M4793" s="39">
        <v>10</v>
      </c>
      <c r="N4793" s="39">
        <v>582.25</v>
      </c>
      <c r="O4793" s="39">
        <v>422.1300048828125</v>
      </c>
      <c r="P4793" s="39">
        <v>449.3900146484375</v>
      </c>
      <c r="Q4793" s="39">
        <v>393.80999755859375</v>
      </c>
      <c r="S4793" s="39">
        <v>363.1300048828125</v>
      </c>
      <c r="T4793" s="39">
        <v>59</v>
      </c>
    </row>
    <row r="4794" spans="1:20">
      <c r="A4794" s="1">
        <v>43880</v>
      </c>
      <c r="B4794" s="39">
        <v>868.780029296875</v>
      </c>
      <c r="C4794" s="39">
        <v>1639.27001953125</v>
      </c>
      <c r="D4794" s="39">
        <v>290.39999389648438</v>
      </c>
      <c r="E4794" s="39">
        <v>324.91000366210938</v>
      </c>
      <c r="F4794" s="39">
        <v>425.67999267578125</v>
      </c>
      <c r="G4794" s="39">
        <v>200.69000244140625</v>
      </c>
      <c r="H4794" s="39">
        <v>520.3599853515625</v>
      </c>
      <c r="I4794" s="39">
        <v>570.42999267578125</v>
      </c>
      <c r="J4794" s="39">
        <v>154.11000061035156</v>
      </c>
      <c r="K4794" s="39">
        <v>395.95001220703125</v>
      </c>
      <c r="L4794" s="39">
        <v>571.760009765625</v>
      </c>
      <c r="M4794" s="39">
        <v>10</v>
      </c>
      <c r="N4794" s="39">
        <v>581.91998291015625</v>
      </c>
      <c r="O4794" s="39">
        <v>423.76998901367188</v>
      </c>
      <c r="P4794" s="39">
        <v>450.67999267578125</v>
      </c>
      <c r="Q4794" s="39">
        <v>395.82998657226563</v>
      </c>
      <c r="S4794" s="39">
        <v>364.76998901367188</v>
      </c>
      <c r="T4794" s="39">
        <v>59</v>
      </c>
    </row>
    <row r="4795" spans="1:20">
      <c r="A4795" s="1">
        <v>43881</v>
      </c>
      <c r="B4795" s="39">
        <v>869.78997802734375</v>
      </c>
      <c r="C4795" s="39">
        <v>1647.239990234375</v>
      </c>
      <c r="D4795" s="39">
        <v>290.27999877929688</v>
      </c>
      <c r="E4795" s="39">
        <v>323.72000122070313</v>
      </c>
      <c r="F4795" s="39">
        <v>424.42999267578125</v>
      </c>
      <c r="G4795" s="39">
        <v>212.16000366210938</v>
      </c>
      <c r="H4795" s="39">
        <v>524.8900146484375</v>
      </c>
      <c r="I4795" s="39">
        <v>568.47998046875</v>
      </c>
      <c r="J4795" s="39">
        <v>149.44999694824219</v>
      </c>
      <c r="K4795" s="39">
        <v>393.92999267578125</v>
      </c>
      <c r="L4795" s="39">
        <v>555.29998779296875</v>
      </c>
      <c r="M4795" s="39">
        <v>10</v>
      </c>
      <c r="N4795" s="39">
        <v>569.219970703125</v>
      </c>
      <c r="O4795" s="39">
        <v>421.42001342773438</v>
      </c>
      <c r="P4795" s="39">
        <v>450.72000122070313</v>
      </c>
      <c r="Q4795" s="39">
        <v>390.98001098632813</v>
      </c>
      <c r="S4795" s="39">
        <v>362.42001342773438</v>
      </c>
      <c r="T4795" s="39">
        <v>59</v>
      </c>
    </row>
    <row r="4796" spans="1:20">
      <c r="A4796" s="1">
        <v>43882</v>
      </c>
      <c r="B4796" s="39">
        <v>871.28997802734375</v>
      </c>
      <c r="C4796" s="39">
        <v>1656.93994140625</v>
      </c>
      <c r="D4796" s="39">
        <v>282.8599853515625</v>
      </c>
      <c r="E4796" s="39">
        <v>318.6300048828125</v>
      </c>
      <c r="F4796" s="39">
        <v>426.1400146484375</v>
      </c>
      <c r="G4796" s="39">
        <v>211.83000183105469</v>
      </c>
      <c r="H4796" s="39">
        <v>529.5</v>
      </c>
      <c r="I4796" s="39">
        <v>581.3699951171875</v>
      </c>
      <c r="J4796" s="39">
        <v>131.22999572753906</v>
      </c>
      <c r="K4796" s="39">
        <v>395.26998901367188</v>
      </c>
      <c r="L4796" s="39">
        <v>555.19000244140625</v>
      </c>
      <c r="M4796" s="39">
        <v>10</v>
      </c>
      <c r="N4796" s="39">
        <v>568.52001953125</v>
      </c>
      <c r="O4796" s="39">
        <v>420.489990234375</v>
      </c>
      <c r="P4796" s="39">
        <v>448.14999389648438</v>
      </c>
      <c r="Q4796" s="39">
        <v>391.760009765625</v>
      </c>
      <c r="S4796" s="39">
        <v>361.489990234375</v>
      </c>
      <c r="T4796" s="39">
        <v>59</v>
      </c>
    </row>
    <row r="4797" spans="1:20">
      <c r="A4797" s="1">
        <v>43885</v>
      </c>
      <c r="B4797" s="39">
        <v>871.239990234375</v>
      </c>
      <c r="C4797" s="39">
        <v>1680.77001953125</v>
      </c>
      <c r="D4797" s="39">
        <v>290.6199951171875</v>
      </c>
      <c r="E4797" s="39">
        <v>319.82000732421875</v>
      </c>
      <c r="F4797" s="39">
        <v>426.1099853515625</v>
      </c>
      <c r="G4797" s="39">
        <v>208.75</v>
      </c>
      <c r="H4797" s="39">
        <v>542.58001708984375</v>
      </c>
      <c r="I4797" s="39">
        <v>598.07000732421875</v>
      </c>
      <c r="J4797" s="39">
        <v>134.99000549316406</v>
      </c>
      <c r="K4797" s="39">
        <v>395</v>
      </c>
      <c r="L4797" s="39">
        <v>558.6500244140625</v>
      </c>
      <c r="M4797" s="39">
        <v>10</v>
      </c>
      <c r="N4797" s="39">
        <v>528.52001953125</v>
      </c>
      <c r="O4797" s="39">
        <v>422.32000732421875</v>
      </c>
      <c r="P4797" s="39">
        <v>449.72000122070313</v>
      </c>
      <c r="Q4797" s="39">
        <v>393.8599853515625</v>
      </c>
      <c r="S4797" s="39">
        <v>363.32000732421875</v>
      </c>
      <c r="T4797" s="39">
        <v>59</v>
      </c>
    </row>
    <row r="4798" spans="1:20">
      <c r="A4798" s="1">
        <v>43886</v>
      </c>
      <c r="B4798" s="39">
        <v>876.67999267578125</v>
      </c>
      <c r="C4798" s="39">
        <v>1677.52001953125</v>
      </c>
      <c r="D4798" s="39">
        <v>291.02999877929688</v>
      </c>
      <c r="E4798" s="39">
        <v>321.01998901367188</v>
      </c>
      <c r="F4798" s="39">
        <v>423.1099853515625</v>
      </c>
      <c r="G4798" s="39">
        <v>206.88999938964844</v>
      </c>
      <c r="H4798" s="39">
        <v>548.1099853515625</v>
      </c>
      <c r="I4798" s="39">
        <v>594.83001708984375</v>
      </c>
      <c r="J4798" s="39">
        <v>84.44000244140625</v>
      </c>
      <c r="K4798" s="39">
        <v>391.66000366210938</v>
      </c>
      <c r="L4798" s="39">
        <v>556.4000244140625</v>
      </c>
      <c r="M4798" s="39">
        <v>10</v>
      </c>
      <c r="N4798" s="39">
        <v>529.33001708984375</v>
      </c>
      <c r="O4798" s="39">
        <v>420.69000244140625</v>
      </c>
      <c r="P4798" s="39">
        <v>450.48001098632813</v>
      </c>
      <c r="Q4798" s="39">
        <v>389.760009765625</v>
      </c>
      <c r="S4798" s="39">
        <v>361.69000244140625</v>
      </c>
      <c r="T4798" s="39">
        <v>59</v>
      </c>
    </row>
    <row r="4799" spans="1:20">
      <c r="A4799" s="1">
        <v>43887</v>
      </c>
      <c r="B4799" s="39">
        <v>872.65997314453125</v>
      </c>
      <c r="C4799" s="39">
        <v>1666.469970703125</v>
      </c>
      <c r="D4799" s="39">
        <v>291.58999633789063</v>
      </c>
      <c r="E4799" s="39">
        <v>324.760009765625</v>
      </c>
      <c r="F4799" s="39">
        <v>424.48001098632813</v>
      </c>
      <c r="G4799" s="39">
        <v>214.47999572753906</v>
      </c>
      <c r="H4799" s="39">
        <v>546.54998779296875</v>
      </c>
      <c r="I4799" s="39">
        <v>592.83001708984375</v>
      </c>
      <c r="J4799" s="39">
        <v>80.800003051757813</v>
      </c>
      <c r="K4799" s="39">
        <v>393.010009765625</v>
      </c>
      <c r="L4799" s="39">
        <v>554.82000732421875</v>
      </c>
      <c r="M4799" s="39">
        <v>10</v>
      </c>
      <c r="N4799" s="39">
        <v>531.91998291015625</v>
      </c>
      <c r="O4799" s="39">
        <v>421.1099853515625</v>
      </c>
      <c r="P4799" s="39">
        <v>451.6400146484375</v>
      </c>
      <c r="Q4799" s="39">
        <v>389.3900146484375</v>
      </c>
      <c r="S4799" s="39">
        <v>362.1099853515625</v>
      </c>
      <c r="T4799" s="39">
        <v>59</v>
      </c>
    </row>
    <row r="4800" spans="1:20">
      <c r="A4800" s="1">
        <v>43888</v>
      </c>
      <c r="B4800" s="39">
        <v>878.6199951171875</v>
      </c>
      <c r="C4800" s="39">
        <v>1661.6600341796875</v>
      </c>
      <c r="D4800" s="39">
        <v>209.33999633789063</v>
      </c>
      <c r="E4800" s="39">
        <v>323.52999877929688</v>
      </c>
      <c r="F4800" s="39">
        <v>425.39999389648438</v>
      </c>
      <c r="H4800" s="39">
        <v>530.8699951171875</v>
      </c>
      <c r="I4800" s="39">
        <v>589.6099853515625</v>
      </c>
      <c r="J4800" s="39">
        <v>79.360000610351563</v>
      </c>
      <c r="K4800" s="39">
        <v>393.51998901367188</v>
      </c>
      <c r="L4800" s="39">
        <v>561.0999755859375</v>
      </c>
      <c r="M4800" s="39">
        <v>10</v>
      </c>
      <c r="N4800" s="39">
        <v>525.1500244140625</v>
      </c>
      <c r="O4800" s="39">
        <v>420.510009765625</v>
      </c>
      <c r="P4800" s="39">
        <v>451.23001098632813</v>
      </c>
      <c r="Q4800" s="39">
        <v>388.60000610351563</v>
      </c>
      <c r="S4800" s="39">
        <v>361.510009765625</v>
      </c>
      <c r="T4800" s="39">
        <v>59</v>
      </c>
    </row>
    <row r="4801" spans="1:20">
      <c r="A4801" s="1">
        <v>43889</v>
      </c>
      <c r="B4801" s="39">
        <v>878.8599853515625</v>
      </c>
      <c r="C4801" s="39">
        <v>1660.3599853515625</v>
      </c>
      <c r="D4801" s="39">
        <v>294.04000854492188</v>
      </c>
      <c r="E4801" s="39">
        <v>327.54998779296875</v>
      </c>
      <c r="F4801" s="39">
        <v>210.8800048828125</v>
      </c>
      <c r="G4801" s="39">
        <v>423.45001220703125</v>
      </c>
      <c r="H4801" s="39">
        <v>528.96002197265625</v>
      </c>
      <c r="I4801" s="39">
        <v>590.53997802734375</v>
      </c>
      <c r="J4801" s="39">
        <v>78.169998168945313</v>
      </c>
      <c r="K4801" s="39">
        <v>396.1099853515625</v>
      </c>
      <c r="L4801" s="39">
        <v>561.77001953125</v>
      </c>
      <c r="M4801" s="39">
        <v>10</v>
      </c>
      <c r="N4801" s="39">
        <v>518.96002197265625</v>
      </c>
      <c r="O4801" s="39">
        <v>421.58999633789063</v>
      </c>
      <c r="P4801" s="39">
        <v>452.85000610351563</v>
      </c>
      <c r="Q4801" s="39">
        <v>389.1199951171875</v>
      </c>
      <c r="S4801" s="39">
        <v>362.58999633789063</v>
      </c>
      <c r="T4801" s="39">
        <v>59</v>
      </c>
    </row>
    <row r="4802" spans="1:20">
      <c r="A4802" s="1">
        <v>43892</v>
      </c>
      <c r="B4802" s="39">
        <v>873.27001953125</v>
      </c>
      <c r="C4802" s="39">
        <v>1646.719970703125</v>
      </c>
      <c r="D4802" s="39">
        <v>299.47000122070313</v>
      </c>
      <c r="E4802" s="39">
        <v>329.95999145507813</v>
      </c>
      <c r="F4802" s="39">
        <v>425.47000122070313</v>
      </c>
      <c r="G4802" s="39">
        <v>220.44000244140625</v>
      </c>
      <c r="H4802" s="39">
        <v>531.27001953125</v>
      </c>
      <c r="I4802" s="39">
        <v>615.29998779296875</v>
      </c>
      <c r="J4802" s="39">
        <v>77.879997253417969</v>
      </c>
      <c r="K4802" s="39">
        <v>398.83999633789063</v>
      </c>
      <c r="L4802" s="39">
        <v>567.30999755859375</v>
      </c>
      <c r="M4802" s="39">
        <v>10</v>
      </c>
      <c r="N4802" s="39">
        <v>525.45001220703125</v>
      </c>
      <c r="O4802" s="39">
        <v>424.41000366210938</v>
      </c>
      <c r="P4802" s="39">
        <v>454.08999633789063</v>
      </c>
      <c r="Q4802" s="39">
        <v>393.58999633789063</v>
      </c>
      <c r="S4802" s="39">
        <v>365.41000366210938</v>
      </c>
      <c r="T4802" s="39">
        <v>59</v>
      </c>
    </row>
    <row r="4803" spans="1:20">
      <c r="A4803" s="1">
        <v>43893</v>
      </c>
      <c r="B4803" s="39">
        <v>881.239990234375</v>
      </c>
      <c r="C4803" s="39">
        <v>1643.47998046875</v>
      </c>
      <c r="D4803" s="39">
        <v>299.72000122070313</v>
      </c>
      <c r="E4803" s="39">
        <v>329.57998657226563</v>
      </c>
      <c r="F4803" s="39">
        <v>434.3800048828125</v>
      </c>
      <c r="G4803" s="39">
        <v>218.16000366210938</v>
      </c>
      <c r="H4803" s="39">
        <v>521.92999267578125</v>
      </c>
      <c r="I4803" s="39">
        <v>608.28997802734375</v>
      </c>
      <c r="J4803" s="39">
        <v>137.82000732421875</v>
      </c>
      <c r="K4803" s="39">
        <v>401.19000244140625</v>
      </c>
      <c r="L4803" s="39">
        <v>573.719970703125</v>
      </c>
      <c r="M4803" s="39">
        <v>10</v>
      </c>
      <c r="N4803" s="39">
        <v>524.52001953125</v>
      </c>
      <c r="O4803" s="39">
        <v>426.92001342773438</v>
      </c>
      <c r="P4803" s="39">
        <v>455.05999755859375</v>
      </c>
      <c r="Q4803" s="39">
        <v>397.69000244140625</v>
      </c>
      <c r="S4803" s="39">
        <v>367.92001342773438</v>
      </c>
      <c r="T4803" s="39">
        <v>59</v>
      </c>
    </row>
    <row r="4804" spans="1:20">
      <c r="A4804" s="1">
        <v>43894</v>
      </c>
      <c r="B4804" s="39">
        <v>882.02001953125</v>
      </c>
      <c r="C4804" s="39">
        <v>1647.27001953125</v>
      </c>
      <c r="D4804" s="39">
        <v>295.04998779296875</v>
      </c>
      <c r="E4804" s="39">
        <v>332.260009765625</v>
      </c>
      <c r="F4804" s="39">
        <v>435.8800048828125</v>
      </c>
      <c r="G4804" s="39">
        <v>212.36000061035156</v>
      </c>
      <c r="H4804" s="39">
        <v>527.96002197265625</v>
      </c>
      <c r="I4804" s="39">
        <v>633.70001220703125</v>
      </c>
      <c r="J4804" s="39">
        <v>150.66999816894531</v>
      </c>
      <c r="K4804" s="39">
        <v>402.95999145507813</v>
      </c>
      <c r="L4804" s="39">
        <v>576.33001708984375</v>
      </c>
      <c r="M4804" s="39">
        <v>10</v>
      </c>
      <c r="N4804" s="39">
        <v>517.6400146484375</v>
      </c>
      <c r="O4804" s="39">
        <v>429.17999267578125</v>
      </c>
      <c r="P4804" s="39">
        <v>455.45001220703125</v>
      </c>
      <c r="Q4804" s="39">
        <v>401.8900146484375</v>
      </c>
      <c r="S4804" s="39">
        <v>370.17999267578125</v>
      </c>
      <c r="T4804" s="39">
        <v>59</v>
      </c>
    </row>
    <row r="4805" spans="1:20">
      <c r="A4805" s="1">
        <v>43895</v>
      </c>
      <c r="B4805" s="39">
        <v>882.3900146484375</v>
      </c>
      <c r="C4805" s="39">
        <v>1672.2099609375</v>
      </c>
      <c r="D4805" s="39">
        <v>295.66000366210938</v>
      </c>
      <c r="E4805" s="39">
        <v>333.989990234375</v>
      </c>
      <c r="F4805" s="39">
        <v>437.79000854492188</v>
      </c>
      <c r="G4805" s="39">
        <v>214.83000183105469</v>
      </c>
      <c r="H4805" s="39">
        <v>549.40997314453125</v>
      </c>
      <c r="I4805" s="39">
        <v>706.47998046875</v>
      </c>
      <c r="J4805" s="39">
        <v>150.47000122070313</v>
      </c>
      <c r="K4805" s="39">
        <v>404.67999267578125</v>
      </c>
      <c r="L4805" s="39">
        <v>575.80999755859375</v>
      </c>
      <c r="M4805" s="39">
        <v>10</v>
      </c>
      <c r="N4805" s="39">
        <v>519.19000244140625</v>
      </c>
      <c r="O4805" s="39">
        <v>434.64999389648438</v>
      </c>
      <c r="P4805" s="39">
        <v>458.25</v>
      </c>
      <c r="Q4805" s="39">
        <v>410.14999389648438</v>
      </c>
      <c r="S4805" s="39">
        <v>375.64999389648438</v>
      </c>
      <c r="T4805" s="39">
        <v>59</v>
      </c>
    </row>
    <row r="4806" spans="1:20">
      <c r="A4806" s="1">
        <v>43896</v>
      </c>
      <c r="B4806" s="39">
        <v>887.02001953125</v>
      </c>
      <c r="C4806" s="39">
        <v>1705.239990234375</v>
      </c>
      <c r="D4806" s="39">
        <v>293.95999145507813</v>
      </c>
      <c r="E4806" s="39">
        <v>329.989990234375</v>
      </c>
      <c r="F4806" s="39">
        <v>435.3900146484375</v>
      </c>
      <c r="G4806" s="39">
        <v>214.58000183105469</v>
      </c>
      <c r="H4806" s="39">
        <v>547.42999267578125</v>
      </c>
      <c r="I4806" s="39">
        <v>701.97998046875</v>
      </c>
      <c r="J4806" s="39">
        <v>150.80000305175781</v>
      </c>
      <c r="K4806" s="39">
        <v>405.16000366210938</v>
      </c>
      <c r="L4806" s="39">
        <v>576.55999755859375</v>
      </c>
      <c r="M4806" s="39">
        <v>10</v>
      </c>
      <c r="N4806" s="39">
        <v>522.42999267578125</v>
      </c>
      <c r="O4806" s="39">
        <v>434.8699951171875</v>
      </c>
      <c r="P4806" s="39">
        <v>458.760009765625</v>
      </c>
      <c r="Q4806" s="39">
        <v>410.05999755859375</v>
      </c>
      <c r="S4806" s="39">
        <v>375.8699951171875</v>
      </c>
      <c r="T4806" s="39">
        <v>59</v>
      </c>
    </row>
    <row r="4807" spans="1:20">
      <c r="A4807" s="1">
        <v>43899</v>
      </c>
      <c r="B4807" s="39">
        <v>881.3699951171875</v>
      </c>
      <c r="C4807" s="39">
        <v>1682.800048828125</v>
      </c>
      <c r="D4807" s="39">
        <v>287.07000732421875</v>
      </c>
      <c r="E4807" s="39">
        <v>330.92001342773438</v>
      </c>
      <c r="F4807" s="39">
        <v>436.76998901367188</v>
      </c>
      <c r="G4807" s="39">
        <v>211.97000122070313</v>
      </c>
      <c r="H4807" s="39">
        <v>542.28997802734375</v>
      </c>
      <c r="I4807" s="39">
        <v>716.09002685546875</v>
      </c>
      <c r="J4807" s="39">
        <v>159.64999389648438</v>
      </c>
      <c r="K4807" s="39">
        <v>399.79998779296875</v>
      </c>
      <c r="L4807" s="39">
        <v>568.82000732421875</v>
      </c>
      <c r="M4807" s="39">
        <v>10</v>
      </c>
      <c r="N4807" s="39">
        <v>532.45001220703125</v>
      </c>
      <c r="O4807" s="39">
        <v>432.6099853515625</v>
      </c>
      <c r="P4807" s="39">
        <v>456.42001342773438</v>
      </c>
      <c r="Q4807" s="39">
        <v>407.8699951171875</v>
      </c>
      <c r="S4807" s="39">
        <v>373.6099853515625</v>
      </c>
      <c r="T4807" s="39">
        <v>59</v>
      </c>
    </row>
    <row r="4808" spans="1:20">
      <c r="A4808" s="1">
        <v>43900</v>
      </c>
      <c r="B4808" s="39">
        <v>877.510009765625</v>
      </c>
      <c r="C4808" s="39">
        <v>1684.989990234375</v>
      </c>
      <c r="D4808" s="39">
        <v>286.92001342773438</v>
      </c>
      <c r="E4808" s="39">
        <v>332.510009765625</v>
      </c>
      <c r="F4808" s="39">
        <v>436.01998901367188</v>
      </c>
      <c r="G4808" s="39">
        <v>211.17999267578125</v>
      </c>
      <c r="H4808" s="39">
        <v>527.77001953125</v>
      </c>
      <c r="I4808" s="39">
        <v>703.45001220703125</v>
      </c>
      <c r="J4808" s="39">
        <v>153.05999755859375</v>
      </c>
      <c r="K4808" s="39">
        <v>399.239990234375</v>
      </c>
      <c r="L4808" s="39">
        <v>569.3499755859375</v>
      </c>
      <c r="M4808" s="39">
        <v>10</v>
      </c>
      <c r="N4808" s="39">
        <v>533.40997314453125</v>
      </c>
      <c r="O4808" s="39">
        <v>431.30999755859375</v>
      </c>
      <c r="P4808" s="39">
        <v>456.76998901367188</v>
      </c>
      <c r="Q4808" s="39">
        <v>404.85000610351563</v>
      </c>
      <c r="S4808" s="39">
        <v>372.30999755859375</v>
      </c>
      <c r="T4808" s="39">
        <v>59</v>
      </c>
    </row>
    <row r="4809" spans="1:20">
      <c r="A4809" s="1">
        <v>43901</v>
      </c>
      <c r="B4809" s="39">
        <v>882.53997802734375</v>
      </c>
      <c r="C4809" s="39">
        <v>1669.6700439453125</v>
      </c>
      <c r="D4809" s="39">
        <v>292.89999389648438</v>
      </c>
      <c r="E4809" s="39">
        <v>331.20001220703125</v>
      </c>
      <c r="F4809" s="39">
        <v>432.8800048828125</v>
      </c>
      <c r="G4809" s="39">
        <v>218.38999938964844</v>
      </c>
      <c r="H4809" s="39">
        <v>529.03997802734375</v>
      </c>
      <c r="I4809" s="39">
        <v>688.510009765625</v>
      </c>
      <c r="J4809" s="39">
        <v>146.46000671386719</v>
      </c>
      <c r="K4809" s="39">
        <v>398.58999633789063</v>
      </c>
      <c r="L4809" s="39">
        <v>570.04998779296875</v>
      </c>
      <c r="M4809" s="39">
        <v>10</v>
      </c>
      <c r="N4809" s="39">
        <v>533.71002197265625</v>
      </c>
      <c r="O4809" s="39">
        <v>430.67001342773438</v>
      </c>
      <c r="P4809" s="39">
        <v>456.82998657226563</v>
      </c>
      <c r="Q4809" s="39">
        <v>403.5</v>
      </c>
      <c r="S4809" s="39">
        <v>371.67001342773438</v>
      </c>
      <c r="T4809" s="39">
        <v>59</v>
      </c>
    </row>
    <row r="4810" spans="1:20">
      <c r="A4810" s="1">
        <v>43902</v>
      </c>
      <c r="B4810" s="39">
        <v>881.77001953125</v>
      </c>
      <c r="C4810" s="39">
        <v>1662.6800537109375</v>
      </c>
      <c r="D4810" s="39">
        <v>290.8699951171875</v>
      </c>
      <c r="E4810" s="39">
        <v>332.29000854492188</v>
      </c>
      <c r="F4810" s="39">
        <v>432.1400146484375</v>
      </c>
      <c r="G4810" s="39">
        <v>219.14999389648438</v>
      </c>
      <c r="H4810" s="39">
        <v>527.09002685546875</v>
      </c>
      <c r="I4810" s="39">
        <v>655.09002685546875</v>
      </c>
      <c r="J4810" s="39">
        <v>147.72999572753906</v>
      </c>
      <c r="K4810" s="39">
        <v>395.97000122070313</v>
      </c>
      <c r="L4810" s="39">
        <v>570.15997314453125</v>
      </c>
      <c r="M4810" s="39">
        <v>10</v>
      </c>
      <c r="N4810" s="39">
        <v>539.41998291015625</v>
      </c>
      <c r="O4810" s="39">
        <v>429.04000854492188</v>
      </c>
      <c r="P4810" s="39">
        <v>456.67999267578125</v>
      </c>
      <c r="Q4810" s="39">
        <v>400.32998657226563</v>
      </c>
      <c r="S4810" s="39">
        <v>370.04000854492188</v>
      </c>
      <c r="T4810" s="39">
        <v>59</v>
      </c>
    </row>
    <row r="4811" spans="1:20">
      <c r="A4811" s="1">
        <v>43903</v>
      </c>
      <c r="B4811" s="39">
        <v>883.90997314453125</v>
      </c>
      <c r="C4811" s="39">
        <v>1637.5799560546875</v>
      </c>
      <c r="D4811" s="39">
        <v>292.489990234375</v>
      </c>
      <c r="E4811" s="39">
        <v>329.3699951171875</v>
      </c>
      <c r="F4811" s="39">
        <v>434.44000244140625</v>
      </c>
      <c r="G4811" s="39">
        <v>217.88999938964844</v>
      </c>
      <c r="H4811" s="39">
        <v>521.67999267578125</v>
      </c>
      <c r="I4811" s="39">
        <v>660.760009765625</v>
      </c>
      <c r="J4811" s="39">
        <v>134.07000732421875</v>
      </c>
      <c r="K4811" s="39">
        <v>395.83999633789063</v>
      </c>
      <c r="L4811" s="39">
        <v>563.28997802734375</v>
      </c>
      <c r="M4811" s="39">
        <v>10</v>
      </c>
      <c r="N4811" s="39">
        <v>540.27001953125</v>
      </c>
      <c r="O4811" s="39">
        <v>426.57998657226563</v>
      </c>
      <c r="P4811" s="39">
        <v>454.3800048828125</v>
      </c>
      <c r="Q4811" s="39">
        <v>397.70999145507813</v>
      </c>
      <c r="S4811" s="39">
        <v>367.57998657226563</v>
      </c>
      <c r="T4811" s="39">
        <v>59</v>
      </c>
    </row>
    <row r="4812" spans="1:20">
      <c r="A4812" s="1">
        <v>43906</v>
      </c>
      <c r="B4812" s="39">
        <v>897.32000732421875</v>
      </c>
      <c r="C4812" s="39">
        <v>1645.4000244140625</v>
      </c>
      <c r="D4812" s="39">
        <v>300.55999755859375</v>
      </c>
      <c r="E4812" s="39">
        <v>326.55999755859375</v>
      </c>
      <c r="F4812" s="39">
        <v>427.89999389648438</v>
      </c>
      <c r="G4812" s="39">
        <v>214.69000244140625</v>
      </c>
      <c r="H4812" s="39">
        <v>522.59002685546875</v>
      </c>
      <c r="I4812" s="39">
        <v>570.80999755859375</v>
      </c>
      <c r="J4812" s="39">
        <v>136.77000427246094</v>
      </c>
      <c r="K4812" s="39">
        <v>395.20999145507813</v>
      </c>
      <c r="L4812" s="39">
        <v>554.91998291015625</v>
      </c>
      <c r="M4812" s="39">
        <v>10</v>
      </c>
      <c r="N4812" s="39">
        <v>568.22998046875</v>
      </c>
      <c r="O4812" s="39">
        <v>424.25</v>
      </c>
      <c r="P4812" s="39">
        <v>456.82000732421875</v>
      </c>
      <c r="Q4812" s="39">
        <v>390.42001342773438</v>
      </c>
      <c r="S4812" s="39">
        <v>365.25</v>
      </c>
      <c r="T4812" s="39">
        <v>59</v>
      </c>
    </row>
    <row r="4813" spans="1:20">
      <c r="A4813" s="1">
        <v>43907</v>
      </c>
      <c r="B4813" s="39">
        <v>906.6500244140625</v>
      </c>
      <c r="C4813" s="39">
        <v>1641.4000244140625</v>
      </c>
      <c r="D4813" s="39">
        <v>301.33999633789063</v>
      </c>
      <c r="E4813" s="39">
        <v>325.79000854492188</v>
      </c>
      <c r="F4813" s="39">
        <v>210.91999816894531</v>
      </c>
      <c r="G4813" s="39">
        <v>423.760009765625</v>
      </c>
      <c r="H4813" s="39">
        <v>529.29998779296875</v>
      </c>
      <c r="I4813" s="39">
        <v>579.3499755859375</v>
      </c>
      <c r="J4813" s="39">
        <v>134.36000061035156</v>
      </c>
      <c r="K4813" s="39">
        <v>394.3699951171875</v>
      </c>
      <c r="L4813" s="39">
        <v>557.8699951171875</v>
      </c>
      <c r="M4813" s="39">
        <v>10</v>
      </c>
      <c r="N4813" s="39">
        <v>560.58001708984375</v>
      </c>
      <c r="O4813" s="39">
        <v>424.83999633789063</v>
      </c>
      <c r="P4813" s="39">
        <v>456.64999389648438</v>
      </c>
      <c r="Q4813" s="39">
        <v>391.79998779296875</v>
      </c>
      <c r="S4813" s="39">
        <v>365.83999633789063</v>
      </c>
      <c r="T4813" s="39">
        <v>59</v>
      </c>
    </row>
    <row r="4814" spans="1:20">
      <c r="A4814" s="1">
        <v>43908</v>
      </c>
      <c r="B4814" s="39">
        <v>910.16998291015625</v>
      </c>
      <c r="C4814" s="39">
        <v>1672.0899658203125</v>
      </c>
      <c r="D4814" s="39">
        <v>301.17001342773438</v>
      </c>
      <c r="E4814" s="39">
        <v>324.010009765625</v>
      </c>
      <c r="F4814" s="39">
        <v>424.57000732421875</v>
      </c>
      <c r="G4814" s="39">
        <v>206.25</v>
      </c>
      <c r="H4814" s="39">
        <v>518.07000732421875</v>
      </c>
      <c r="I4814" s="39">
        <v>565.8499755859375</v>
      </c>
      <c r="J4814" s="39">
        <v>134.60000610351563</v>
      </c>
      <c r="K4814" s="39">
        <v>393.42001342773438</v>
      </c>
      <c r="L4814" s="39">
        <v>556.1400146484375</v>
      </c>
      <c r="M4814" s="39">
        <v>10</v>
      </c>
      <c r="N4814" s="39">
        <v>560.03997802734375</v>
      </c>
      <c r="O4814" s="39">
        <v>424.04000854492188</v>
      </c>
      <c r="P4814" s="39">
        <v>457.98001098632813</v>
      </c>
      <c r="Q4814" s="39">
        <v>388.79000854492188</v>
      </c>
      <c r="S4814" s="39">
        <v>365.04000854492188</v>
      </c>
      <c r="T4814" s="39">
        <v>59</v>
      </c>
    </row>
    <row r="4815" spans="1:20">
      <c r="A4815" s="1">
        <v>43909</v>
      </c>
      <c r="B4815" s="39">
        <v>917.69000244140625</v>
      </c>
      <c r="C4815" s="39">
        <v>1602.8599853515625</v>
      </c>
      <c r="D4815" s="39">
        <v>303.8900146484375</v>
      </c>
      <c r="E4815" s="39">
        <v>325.17001342773438</v>
      </c>
      <c r="F4815" s="39">
        <v>425.29000854492188</v>
      </c>
      <c r="G4815" s="39">
        <v>205.46000671386719</v>
      </c>
      <c r="H4815" s="39">
        <v>508.97000122070313</v>
      </c>
      <c r="I4815" s="39">
        <v>570.59002685546875</v>
      </c>
      <c r="J4815" s="39">
        <v>128.33000183105469</v>
      </c>
      <c r="K4815" s="39">
        <v>395.760009765625</v>
      </c>
      <c r="L4815" s="39">
        <v>554.8900146484375</v>
      </c>
      <c r="M4815" s="39">
        <v>10</v>
      </c>
      <c r="N4815" s="39">
        <v>576.21002197265625</v>
      </c>
      <c r="O4815" s="39">
        <v>423.01998901367188</v>
      </c>
      <c r="P4815" s="39">
        <v>455.95999145507813</v>
      </c>
      <c r="Q4815" s="39">
        <v>388.80999755859375</v>
      </c>
      <c r="S4815" s="39">
        <v>364.01998901367188</v>
      </c>
      <c r="T4815" s="39">
        <v>59</v>
      </c>
    </row>
    <row r="4816" spans="1:20">
      <c r="A4816" s="1">
        <v>43910</v>
      </c>
      <c r="B4816" s="39">
        <v>921.21002197265625</v>
      </c>
      <c r="C4816" s="39">
        <v>1623.0799560546875</v>
      </c>
      <c r="D4816" s="39">
        <v>302.45999145507813</v>
      </c>
      <c r="E4816" s="39">
        <v>207.57000732421875</v>
      </c>
      <c r="F4816" s="39">
        <v>423.79000854492188</v>
      </c>
      <c r="H4816" s="39">
        <v>509.77999877929688</v>
      </c>
      <c r="I4816" s="39">
        <v>570.97998046875</v>
      </c>
      <c r="J4816" s="39">
        <v>151.57000732421875</v>
      </c>
      <c r="K4816" s="39">
        <v>390.33999633789063</v>
      </c>
      <c r="L4816" s="39">
        <v>566.28997802734375</v>
      </c>
      <c r="M4816" s="39">
        <v>10</v>
      </c>
      <c r="N4816" s="39">
        <v>574.260009765625</v>
      </c>
      <c r="O4816" s="39">
        <v>425.80999755859375</v>
      </c>
      <c r="P4816" s="39">
        <v>459.23001098632813</v>
      </c>
      <c r="Q4816" s="39">
        <v>391.10000610351563</v>
      </c>
      <c r="S4816" s="39">
        <v>366.80999755859375</v>
      </c>
      <c r="T4816" s="39">
        <v>59</v>
      </c>
    </row>
    <row r="4817" spans="1:20">
      <c r="A4817" s="1">
        <v>43913</v>
      </c>
      <c r="B4817" s="39">
        <v>917.989990234375</v>
      </c>
      <c r="C4817" s="39">
        <v>1619.780029296875</v>
      </c>
      <c r="D4817" s="39">
        <v>309.29998779296875</v>
      </c>
      <c r="E4817" s="39">
        <v>331.1400146484375</v>
      </c>
      <c r="F4817" s="39">
        <v>427.64999389648438</v>
      </c>
      <c r="G4817" s="39">
        <v>208.22999572753906</v>
      </c>
      <c r="H4817" s="39">
        <v>510.8699951171875</v>
      </c>
      <c r="I4817" s="39">
        <v>609.52001953125</v>
      </c>
      <c r="J4817" s="39">
        <v>137.00999450683594</v>
      </c>
      <c r="K4817" s="39">
        <v>388.97000122070313</v>
      </c>
      <c r="L4817" s="39">
        <v>576.42999267578125</v>
      </c>
      <c r="M4817" s="39">
        <v>10</v>
      </c>
      <c r="N4817" s="39">
        <v>581.010009765625</v>
      </c>
      <c r="O4817" s="39">
        <v>428.82000732421875</v>
      </c>
      <c r="P4817" s="39">
        <v>461.04998779296875</v>
      </c>
      <c r="Q4817" s="39">
        <v>395.35000610351563</v>
      </c>
      <c r="S4817" s="39">
        <v>369.82000732421875</v>
      </c>
      <c r="T4817" s="39">
        <v>59</v>
      </c>
    </row>
    <row r="4818" spans="1:20">
      <c r="A4818" s="1">
        <v>43914</v>
      </c>
      <c r="B4818" s="39">
        <v>916.67999267578125</v>
      </c>
      <c r="C4818" s="39">
        <v>1642.06005859375</v>
      </c>
      <c r="D4818" s="39">
        <v>309.54000854492188</v>
      </c>
      <c r="E4818" s="39">
        <v>332.8800048828125</v>
      </c>
      <c r="F4818" s="39">
        <v>426.3599853515625</v>
      </c>
      <c r="G4818" s="39">
        <v>197.72999572753906</v>
      </c>
      <c r="H4818" s="39">
        <v>506.67999267578125</v>
      </c>
      <c r="I4818" s="39">
        <v>612.3900146484375</v>
      </c>
      <c r="J4818" s="39">
        <v>138.69000244140625</v>
      </c>
      <c r="K4818" s="39">
        <v>384.70001220703125</v>
      </c>
      <c r="L4818" s="39">
        <v>573.71002197265625</v>
      </c>
      <c r="M4818" s="39">
        <v>10</v>
      </c>
      <c r="N4818" s="39">
        <v>582.760009765625</v>
      </c>
      <c r="O4818" s="39">
        <v>428.58999633789063</v>
      </c>
      <c r="P4818" s="39">
        <v>462.6300048828125</v>
      </c>
      <c r="Q4818" s="39">
        <v>393.23001098632813</v>
      </c>
      <c r="S4818" s="39">
        <v>369.58999633789063</v>
      </c>
      <c r="T4818" s="39">
        <v>59</v>
      </c>
    </row>
    <row r="4819" spans="1:20">
      <c r="A4819" s="1">
        <v>43915</v>
      </c>
      <c r="B4819" s="39">
        <v>919.44000244140625</v>
      </c>
      <c r="C4819" s="39">
        <v>1641.5899658203125</v>
      </c>
      <c r="D4819" s="39">
        <v>306.79998779296875</v>
      </c>
      <c r="E4819" s="39">
        <v>336.73001098632813</v>
      </c>
      <c r="F4819" s="39">
        <v>428.33999633789063</v>
      </c>
      <c r="G4819" s="39">
        <v>197.91000366210938</v>
      </c>
      <c r="H4819" s="39">
        <v>503.3900146484375</v>
      </c>
      <c r="I4819" s="39">
        <v>641.72998046875</v>
      </c>
      <c r="J4819" s="39">
        <v>138.50999450683594</v>
      </c>
      <c r="K4819" s="39">
        <v>380.1400146484375</v>
      </c>
      <c r="L4819" s="39">
        <v>570.1300048828125</v>
      </c>
      <c r="M4819" s="39">
        <v>10</v>
      </c>
      <c r="N4819" s="39">
        <v>582.09002685546875</v>
      </c>
      <c r="O4819" s="39">
        <v>429.16000366210938</v>
      </c>
      <c r="P4819" s="39">
        <v>464.33999633789063</v>
      </c>
      <c r="Q4819" s="39">
        <v>392.6300048828125</v>
      </c>
      <c r="S4819" s="39">
        <v>370.16000366210938</v>
      </c>
      <c r="T4819" s="39">
        <v>59</v>
      </c>
    </row>
    <row r="4820" spans="1:20">
      <c r="A4820" s="1">
        <v>43916</v>
      </c>
      <c r="B4820" s="39">
        <v>917.92999267578125</v>
      </c>
      <c r="C4820" s="39">
        <v>1731.989990234375</v>
      </c>
      <c r="D4820" s="39">
        <v>302.989990234375</v>
      </c>
      <c r="E4820" s="39">
        <v>337.239990234375</v>
      </c>
      <c r="F4820" s="39">
        <v>424.64999389648438</v>
      </c>
      <c r="G4820" s="39">
        <v>194.52000427246094</v>
      </c>
      <c r="H4820" s="39">
        <v>509.1099853515625</v>
      </c>
      <c r="I4820" s="39">
        <v>656.20001220703125</v>
      </c>
      <c r="J4820" s="39">
        <v>146.55000305175781</v>
      </c>
      <c r="K4820" s="39">
        <v>377.55999755859375</v>
      </c>
      <c r="L4820" s="39">
        <v>573.29998779296875</v>
      </c>
      <c r="M4820" s="39">
        <v>10</v>
      </c>
      <c r="N4820" s="39">
        <v>579.27001953125</v>
      </c>
      <c r="O4820" s="39">
        <v>432.54000854492188</v>
      </c>
      <c r="P4820" s="39">
        <v>469.07000732421875</v>
      </c>
      <c r="Q4820" s="39">
        <v>394.60000610351563</v>
      </c>
      <c r="S4820" s="39">
        <v>373.54000854492188</v>
      </c>
      <c r="T4820" s="39">
        <v>59</v>
      </c>
    </row>
    <row r="4821" spans="1:20">
      <c r="A4821" s="1">
        <v>43917</v>
      </c>
      <c r="B4821" s="39">
        <v>915.6500244140625</v>
      </c>
      <c r="C4821" s="39">
        <v>1692.5400390625</v>
      </c>
      <c r="D4821" s="39">
        <v>310.6199951171875</v>
      </c>
      <c r="E4821" s="39">
        <v>340.29998779296875</v>
      </c>
      <c r="F4821" s="39">
        <v>426.83999633789063</v>
      </c>
      <c r="G4821" s="39">
        <v>193.80000305175781</v>
      </c>
      <c r="H4821" s="39">
        <v>520.07000732421875</v>
      </c>
      <c r="I4821" s="39">
        <v>651.3599853515625</v>
      </c>
      <c r="J4821" s="39">
        <v>144.41999816894531</v>
      </c>
      <c r="K4821" s="39">
        <v>376.75</v>
      </c>
      <c r="L4821" s="39">
        <v>570.80999755859375</v>
      </c>
      <c r="M4821" s="39">
        <v>10</v>
      </c>
      <c r="N4821" s="39">
        <v>583.40997314453125</v>
      </c>
      <c r="O4821" s="39">
        <v>432.6300048828125</v>
      </c>
      <c r="P4821" s="39">
        <v>469.10000610351563</v>
      </c>
      <c r="Q4821" s="39">
        <v>394.73001098632813</v>
      </c>
      <c r="S4821" s="39">
        <v>373.6300048828125</v>
      </c>
      <c r="T4821" s="39">
        <v>59</v>
      </c>
    </row>
    <row r="4822" spans="1:20">
      <c r="A4822" s="1">
        <v>43920</v>
      </c>
      <c r="B4822" s="39">
        <v>915.15997314453125</v>
      </c>
      <c r="C4822" s="39">
        <v>1705.3399658203125</v>
      </c>
      <c r="D4822" s="39">
        <v>308.97000122070313</v>
      </c>
      <c r="E4822" s="39">
        <v>341.20999145507813</v>
      </c>
      <c r="F4822" s="39">
        <v>427.17001342773438</v>
      </c>
      <c r="G4822" s="39">
        <v>193.66999816894531</v>
      </c>
      <c r="H4822" s="39">
        <v>515.27001953125</v>
      </c>
      <c r="I4822" s="39">
        <v>651.15997314453125</v>
      </c>
      <c r="J4822" s="39">
        <v>186.19999694824219</v>
      </c>
      <c r="K4822" s="39">
        <v>371.20999145507813</v>
      </c>
      <c r="L4822" s="39">
        <v>576.1500244140625</v>
      </c>
      <c r="M4822" s="39">
        <v>10</v>
      </c>
      <c r="N4822" s="39">
        <v>582.16998291015625</v>
      </c>
      <c r="O4822" s="39">
        <v>433.70001220703125</v>
      </c>
      <c r="P4822" s="39">
        <v>469.989990234375</v>
      </c>
      <c r="Q4822" s="39">
        <v>396</v>
      </c>
      <c r="S4822" s="39">
        <v>374.70001220703125</v>
      </c>
      <c r="T4822" s="39">
        <v>59</v>
      </c>
    </row>
    <row r="4823" spans="1:20">
      <c r="A4823" s="1">
        <v>43921</v>
      </c>
      <c r="B4823" s="39">
        <v>912.79998779296875</v>
      </c>
      <c r="C4823" s="39">
        <v>1720.68994140625</v>
      </c>
      <c r="D4823" s="39">
        <v>309.32000732421875</v>
      </c>
      <c r="E4823" s="39">
        <v>345.17001342773438</v>
      </c>
      <c r="F4823" s="39">
        <v>427.16000366210938</v>
      </c>
      <c r="G4823" s="39">
        <v>183.3699951171875</v>
      </c>
      <c r="H4823" s="39">
        <v>517.1099853515625</v>
      </c>
      <c r="I4823" s="39">
        <v>647.27001953125</v>
      </c>
      <c r="J4823" s="39">
        <v>186.44000244140625</v>
      </c>
      <c r="K4823" s="39">
        <v>369.01998901367188</v>
      </c>
      <c r="L4823" s="39">
        <v>571.33001708984375</v>
      </c>
      <c r="M4823" s="39">
        <v>10</v>
      </c>
      <c r="N4823" s="39">
        <v>579.19000244140625</v>
      </c>
      <c r="O4823" s="39">
        <v>433.72000122070313</v>
      </c>
      <c r="P4823" s="39">
        <v>471.95001220703125</v>
      </c>
      <c r="Q4823" s="39">
        <v>394</v>
      </c>
      <c r="S4823" s="39">
        <v>374.72000122070313</v>
      </c>
      <c r="T4823" s="39">
        <v>59</v>
      </c>
    </row>
    <row r="4824" spans="1:20">
      <c r="A4824" s="1">
        <v>43922</v>
      </c>
      <c r="B4824" s="39">
        <v>906.65997314453125</v>
      </c>
      <c r="C4824" s="39">
        <v>1742.1600341796875</v>
      </c>
      <c r="D4824" s="39">
        <v>307.489990234375</v>
      </c>
      <c r="E4824" s="39">
        <v>346.83999633789063</v>
      </c>
      <c r="F4824" s="39">
        <v>419.95001220703125</v>
      </c>
      <c r="G4824" s="39">
        <v>184.3699951171875</v>
      </c>
      <c r="H4824" s="39">
        <v>522.4000244140625</v>
      </c>
      <c r="I4824" s="39">
        <v>640.6099853515625</v>
      </c>
      <c r="J4824" s="39">
        <v>187.00999450683594</v>
      </c>
      <c r="K4824" s="39">
        <v>369.29000854492188</v>
      </c>
      <c r="L4824" s="39">
        <v>569.72998046875</v>
      </c>
      <c r="M4824" s="39">
        <v>10</v>
      </c>
      <c r="N4824" s="39">
        <v>580.44000244140625</v>
      </c>
      <c r="O4824" s="39">
        <v>434.08999633789063</v>
      </c>
      <c r="P4824" s="39">
        <v>472.739990234375</v>
      </c>
      <c r="Q4824" s="39">
        <v>393.94000244140625</v>
      </c>
      <c r="S4824" s="39">
        <v>375.08999633789063</v>
      </c>
      <c r="T4824" s="39">
        <v>59</v>
      </c>
    </row>
    <row r="4825" spans="1:20">
      <c r="A4825" s="1">
        <v>43923</v>
      </c>
      <c r="B4825" s="39">
        <v>905.02001953125</v>
      </c>
      <c r="C4825" s="39">
        <v>1765.469970703125</v>
      </c>
      <c r="D4825" s="39">
        <v>314.8599853515625</v>
      </c>
      <c r="E4825" s="39">
        <v>348.79000854492188</v>
      </c>
      <c r="F4825" s="39">
        <v>424.6099853515625</v>
      </c>
      <c r="G4825" s="39">
        <v>182.75999450683594</v>
      </c>
      <c r="H4825" s="39">
        <v>517.55999755859375</v>
      </c>
      <c r="I4825" s="39">
        <v>639.75</v>
      </c>
      <c r="J4825" s="39">
        <v>177.27000427246094</v>
      </c>
      <c r="K4825" s="39">
        <v>369.73001098632813</v>
      </c>
      <c r="L4825" s="39">
        <v>576.07000732421875</v>
      </c>
      <c r="M4825" s="39">
        <v>10</v>
      </c>
      <c r="N4825" s="39">
        <v>572.07000732421875</v>
      </c>
      <c r="O4825" s="39">
        <v>435.760009765625</v>
      </c>
      <c r="P4825" s="39">
        <v>475.94000244140625</v>
      </c>
      <c r="Q4825" s="39">
        <v>394.01998901367188</v>
      </c>
      <c r="S4825" s="39">
        <v>376.760009765625</v>
      </c>
      <c r="T4825" s="39">
        <v>59</v>
      </c>
    </row>
    <row r="4826" spans="1:20">
      <c r="A4826" s="1">
        <v>43924</v>
      </c>
      <c r="B4826" s="39">
        <v>907.97998046875</v>
      </c>
      <c r="C4826" s="39">
        <v>1776.5699462890625</v>
      </c>
      <c r="D4826" s="39">
        <v>306.3800048828125</v>
      </c>
      <c r="E4826" s="39">
        <v>350.02999877929688</v>
      </c>
      <c r="F4826" s="39">
        <v>421.08999633789063</v>
      </c>
      <c r="G4826" s="39">
        <v>184.77000427246094</v>
      </c>
      <c r="H4826" s="39">
        <v>521.02001953125</v>
      </c>
      <c r="I4826" s="39">
        <v>595.59002685546875</v>
      </c>
      <c r="J4826" s="39">
        <v>177.49000549316406</v>
      </c>
      <c r="K4826" s="39">
        <v>372.01998901367188</v>
      </c>
      <c r="L4826" s="39">
        <v>576.91998291015625</v>
      </c>
      <c r="M4826" s="39">
        <v>10</v>
      </c>
      <c r="N4826" s="39">
        <v>570.78997802734375</v>
      </c>
      <c r="O4826" s="39">
        <v>434.89999389648438</v>
      </c>
      <c r="P4826" s="39">
        <v>476.07000732421875</v>
      </c>
      <c r="Q4826" s="39">
        <v>392.1300048828125</v>
      </c>
      <c r="S4826" s="39">
        <v>375.89999389648438</v>
      </c>
      <c r="T4826" s="39">
        <v>59</v>
      </c>
    </row>
    <row r="4827" spans="1:20">
      <c r="A4827" s="1">
        <v>43927</v>
      </c>
      <c r="B4827" s="39">
        <v>899.71002197265625</v>
      </c>
      <c r="C4827" s="39">
        <v>1778.719970703125</v>
      </c>
      <c r="D4827" s="39">
        <v>292.76998901367188</v>
      </c>
      <c r="E4827" s="39">
        <v>346.85000610351563</v>
      </c>
      <c r="F4827" s="39">
        <v>427.8699951171875</v>
      </c>
      <c r="G4827" s="39">
        <v>188.69999694824219</v>
      </c>
      <c r="H4827" s="39">
        <v>519.969970703125</v>
      </c>
      <c r="I4827" s="39">
        <v>599.8900146484375</v>
      </c>
      <c r="J4827" s="39">
        <v>185.08000183105469</v>
      </c>
      <c r="K4827" s="39">
        <v>377.58999633789063</v>
      </c>
      <c r="L4827" s="39">
        <v>565.3900146484375</v>
      </c>
      <c r="M4827" s="39">
        <v>10</v>
      </c>
      <c r="N4827" s="39">
        <v>568.08001708984375</v>
      </c>
      <c r="O4827" s="39">
        <v>432.79998779296875</v>
      </c>
      <c r="P4827" s="39">
        <v>472.29998779296875</v>
      </c>
      <c r="Q4827" s="39">
        <v>391.77999877929688</v>
      </c>
      <c r="S4827" s="39">
        <v>373.79998779296875</v>
      </c>
      <c r="T4827" s="39">
        <v>59</v>
      </c>
    </row>
    <row r="4828" spans="1:20">
      <c r="A4828" s="1">
        <v>43928</v>
      </c>
      <c r="B4828" s="39">
        <v>904.66998291015625</v>
      </c>
      <c r="C4828" s="39">
        <v>1793.719970703125</v>
      </c>
      <c r="D4828" s="39">
        <v>292.94000244140625</v>
      </c>
      <c r="E4828" s="39">
        <v>345.19000244140625</v>
      </c>
      <c r="F4828" s="39">
        <v>429.29998779296875</v>
      </c>
      <c r="G4828" s="39">
        <v>189.38999938964844</v>
      </c>
      <c r="H4828" s="39">
        <v>530.40997314453125</v>
      </c>
      <c r="I4828" s="39">
        <v>580.6199951171875</v>
      </c>
      <c r="J4828" s="39">
        <v>185.19999694824219</v>
      </c>
      <c r="K4828" s="39">
        <v>382.55999755859375</v>
      </c>
      <c r="L4828" s="39">
        <v>568.1400146484375</v>
      </c>
      <c r="M4828" s="39">
        <v>10</v>
      </c>
      <c r="N4828" s="39">
        <v>564.66998291015625</v>
      </c>
      <c r="O4828" s="39">
        <v>434.14999389648438</v>
      </c>
      <c r="P4828" s="39">
        <v>473.07998657226563</v>
      </c>
      <c r="Q4828" s="39">
        <v>393.72000122070313</v>
      </c>
      <c r="S4828" s="39">
        <v>375.14999389648438</v>
      </c>
      <c r="T4828" s="39">
        <v>59</v>
      </c>
    </row>
    <row r="4829" spans="1:20">
      <c r="A4829" s="1">
        <v>43929</v>
      </c>
      <c r="B4829" s="39">
        <v>906.97998046875</v>
      </c>
      <c r="C4829" s="39">
        <v>1778.6199951171875</v>
      </c>
      <c r="D4829" s="39">
        <v>295.27999877929688</v>
      </c>
      <c r="E4829" s="39">
        <v>344.17001342773438</v>
      </c>
      <c r="F4829" s="39">
        <v>436.260009765625</v>
      </c>
      <c r="G4829" s="39">
        <v>189.77000427246094</v>
      </c>
      <c r="H4829" s="39">
        <v>530.19000244140625</v>
      </c>
      <c r="I4829" s="39">
        <v>590.9000244140625</v>
      </c>
      <c r="J4829" s="39">
        <v>185.35000610351563</v>
      </c>
      <c r="K4829" s="39">
        <v>386.1099853515625</v>
      </c>
      <c r="L4829" s="39">
        <v>573.1400146484375</v>
      </c>
      <c r="M4829" s="39">
        <v>10</v>
      </c>
      <c r="N4829" s="39">
        <v>565.02001953125</v>
      </c>
      <c r="O4829" s="39">
        <v>435.48001098632813</v>
      </c>
      <c r="P4829" s="39">
        <v>472.75</v>
      </c>
      <c r="Q4829" s="39">
        <v>396.760009765625</v>
      </c>
      <c r="S4829" s="39">
        <v>376.48001098632813</v>
      </c>
      <c r="T4829" s="39">
        <v>59</v>
      </c>
    </row>
    <row r="4830" spans="1:20">
      <c r="A4830" s="1">
        <v>43930</v>
      </c>
      <c r="B4830" s="39">
        <v>909.8599853515625</v>
      </c>
      <c r="C4830" s="39">
        <v>1778.260009765625</v>
      </c>
      <c r="D4830" s="39">
        <v>289.89999389648438</v>
      </c>
      <c r="E4830" s="39">
        <v>342.70999145507813</v>
      </c>
      <c r="F4830" s="39">
        <v>431.85000610351563</v>
      </c>
      <c r="G4830" s="39">
        <v>229.30000305175781</v>
      </c>
      <c r="H4830" s="39">
        <v>541.16998291015625</v>
      </c>
      <c r="I4830" s="39">
        <v>588.510009765625</v>
      </c>
      <c r="J4830" s="39">
        <v>176.55999755859375</v>
      </c>
      <c r="K4830" s="39">
        <v>389.1300048828125</v>
      </c>
      <c r="L4830" s="39">
        <v>558.30999755859375</v>
      </c>
      <c r="M4830" s="39">
        <v>10</v>
      </c>
      <c r="N4830" s="39">
        <v>564.92999267578125</v>
      </c>
      <c r="O4830" s="39">
        <v>434.75</v>
      </c>
      <c r="P4830" s="39">
        <v>473.1300048828125</v>
      </c>
      <c r="Q4830" s="39">
        <v>394.8900146484375</v>
      </c>
      <c r="S4830" s="39">
        <v>375.75</v>
      </c>
      <c r="T4830" s="39">
        <v>59</v>
      </c>
    </row>
    <row r="4831" spans="1:20">
      <c r="A4831" s="1">
        <v>43931</v>
      </c>
      <c r="B4831" s="39">
        <v>904.70001220703125</v>
      </c>
      <c r="C4831" s="39">
        <v>1843.31005859375</v>
      </c>
      <c r="D4831" s="39">
        <v>285.1099853515625</v>
      </c>
      <c r="E4831" s="39">
        <v>340.739990234375</v>
      </c>
      <c r="F4831" s="39">
        <v>435.48001098632813</v>
      </c>
      <c r="G4831" s="39">
        <v>205.38999938964844</v>
      </c>
      <c r="H4831" s="39">
        <v>535.04998779296875</v>
      </c>
      <c r="I4831" s="39">
        <v>637.760009765625</v>
      </c>
      <c r="J4831" s="39">
        <v>180.22000122070313</v>
      </c>
      <c r="K4831" s="39">
        <v>389.94000244140625</v>
      </c>
      <c r="L4831" s="39">
        <v>563.77001953125</v>
      </c>
      <c r="M4831" s="39">
        <v>10</v>
      </c>
      <c r="N4831" s="39">
        <v>566.780029296875</v>
      </c>
      <c r="O4831" s="39">
        <v>437.6199951171875</v>
      </c>
      <c r="P4831" s="39">
        <v>474.260009765625</v>
      </c>
      <c r="Q4831" s="39">
        <v>399.54998779296875</v>
      </c>
      <c r="S4831" s="39">
        <v>378.6199951171875</v>
      </c>
      <c r="T4831" s="39">
        <v>59</v>
      </c>
    </row>
    <row r="4832" spans="1:20">
      <c r="A4832" s="1">
        <v>43934</v>
      </c>
      <c r="B4832" s="39">
        <v>916</v>
      </c>
      <c r="C4832" s="39">
        <v>1845.52001953125</v>
      </c>
      <c r="D4832" s="39">
        <v>279.25</v>
      </c>
      <c r="E4832" s="39">
        <v>341.8800048828125</v>
      </c>
      <c r="F4832" s="39">
        <v>433.489990234375</v>
      </c>
      <c r="G4832" s="39">
        <v>201.47000122070313</v>
      </c>
      <c r="H4832" s="39">
        <v>540.45001220703125</v>
      </c>
      <c r="I4832" s="39">
        <v>613.8900146484375</v>
      </c>
      <c r="J4832" s="39">
        <v>92.760002136230469</v>
      </c>
      <c r="K4832" s="39">
        <v>399.8599853515625</v>
      </c>
      <c r="L4832" s="39">
        <v>579.15997314453125</v>
      </c>
      <c r="M4832" s="39">
        <v>10</v>
      </c>
      <c r="N4832" s="39">
        <v>571.40997314453125</v>
      </c>
      <c r="O4832" s="39">
        <v>438.44000244140625</v>
      </c>
      <c r="P4832" s="39">
        <v>475.14999389648438</v>
      </c>
      <c r="Q4832" s="39">
        <v>400.30999755859375</v>
      </c>
      <c r="S4832" s="39">
        <v>379.44000244140625</v>
      </c>
      <c r="T4832" s="39">
        <v>59</v>
      </c>
    </row>
    <row r="4833" spans="1:20">
      <c r="A4833" s="1">
        <v>43935</v>
      </c>
      <c r="B4833" s="39">
        <v>899.510009765625</v>
      </c>
      <c r="C4833" s="39">
        <v>1791.3900146484375</v>
      </c>
      <c r="D4833" s="39">
        <v>275.41000366210938</v>
      </c>
      <c r="E4833" s="39">
        <v>336.95001220703125</v>
      </c>
      <c r="F4833" s="39">
        <v>434.39999389648438</v>
      </c>
      <c r="G4833" s="39">
        <v>201.3800048828125</v>
      </c>
      <c r="H4833" s="39">
        <v>547.80999755859375</v>
      </c>
      <c r="I4833" s="39">
        <v>675.33001708984375</v>
      </c>
      <c r="J4833" s="39">
        <v>97.410003662109375</v>
      </c>
      <c r="K4833" s="39">
        <v>408.60000610351563</v>
      </c>
      <c r="L4833" s="39">
        <v>574.27001953125</v>
      </c>
      <c r="M4833" s="39">
        <v>10</v>
      </c>
      <c r="N4833" s="39">
        <v>564.33001708984375</v>
      </c>
      <c r="O4833" s="39">
        <v>437.6400146484375</v>
      </c>
      <c r="P4833" s="39">
        <v>466.85000610351563</v>
      </c>
      <c r="Q4833" s="39">
        <v>407.29000854492188</v>
      </c>
      <c r="S4833" s="39">
        <v>378.6400146484375</v>
      </c>
      <c r="T4833" s="39">
        <v>59</v>
      </c>
    </row>
    <row r="4834" spans="1:20">
      <c r="A4834" s="1">
        <v>43936</v>
      </c>
      <c r="B4834" s="39">
        <v>893.09002685546875</v>
      </c>
      <c r="C4834" s="39">
        <v>1802.530029296875</v>
      </c>
      <c r="D4834" s="39">
        <v>278.10000610351563</v>
      </c>
      <c r="E4834" s="39">
        <v>337.01998901367188</v>
      </c>
      <c r="F4834" s="39">
        <v>434.41000366210938</v>
      </c>
      <c r="G4834" s="39">
        <v>202.05999755859375</v>
      </c>
      <c r="H4834" s="39">
        <v>547.02001953125</v>
      </c>
      <c r="I4834" s="39">
        <v>658.969970703125</v>
      </c>
      <c r="J4834" s="39">
        <v>99.720001220703125</v>
      </c>
      <c r="K4834" s="39">
        <v>415.10000610351563</v>
      </c>
      <c r="L4834" s="39">
        <v>566.40997314453125</v>
      </c>
      <c r="N4834" s="39">
        <v>572.84002685546875</v>
      </c>
      <c r="O4834" s="39">
        <v>436.69000244140625</v>
      </c>
      <c r="P4834" s="39">
        <v>466.95999145507813</v>
      </c>
      <c r="Q4834" s="39">
        <v>405.239990234375</v>
      </c>
      <c r="S4834" s="39">
        <v>377.69000244140625</v>
      </c>
      <c r="T4834" s="39">
        <v>59</v>
      </c>
    </row>
    <row r="4835" spans="1:20">
      <c r="A4835" s="1">
        <v>43937</v>
      </c>
      <c r="B4835" s="39">
        <v>870.719970703125</v>
      </c>
      <c r="C4835" s="39">
        <v>1780.510009765625</v>
      </c>
      <c r="D4835" s="39">
        <v>281.3800048828125</v>
      </c>
      <c r="E4835" s="39">
        <v>337.32000732421875</v>
      </c>
      <c r="F4835" s="39">
        <v>436.57000732421875</v>
      </c>
      <c r="G4835" s="39">
        <v>196.27999877929688</v>
      </c>
      <c r="H4835" s="39">
        <v>532.67999267578125</v>
      </c>
      <c r="I4835" s="39">
        <v>662.55999755859375</v>
      </c>
      <c r="J4835" s="39">
        <v>96.029998779296875</v>
      </c>
      <c r="K4835" s="39">
        <v>415.44000244140625</v>
      </c>
      <c r="L4835" s="39">
        <v>577.91998291015625</v>
      </c>
      <c r="M4835" s="39">
        <v>10</v>
      </c>
      <c r="N4835" s="39">
        <v>576.84002685546875</v>
      </c>
      <c r="O4835" s="39">
        <v>436.760009765625</v>
      </c>
      <c r="P4835" s="39">
        <v>464.3900146484375</v>
      </c>
      <c r="Q4835" s="39">
        <v>408.05999755859375</v>
      </c>
      <c r="S4835" s="39">
        <v>377.760009765625</v>
      </c>
      <c r="T4835" s="39">
        <v>59</v>
      </c>
    </row>
    <row r="4836" spans="1:20">
      <c r="A4836" s="1">
        <v>43938</v>
      </c>
      <c r="B4836" s="39">
        <v>868.67999267578125</v>
      </c>
      <c r="C4836" s="39">
        <v>1708.72998046875</v>
      </c>
      <c r="D4836" s="39">
        <v>282.07000732421875</v>
      </c>
      <c r="E4836" s="39">
        <v>334.01998901367188</v>
      </c>
      <c r="F4836" s="39">
        <v>435.16000366210938</v>
      </c>
      <c r="G4836" s="39">
        <v>197.57000732421875</v>
      </c>
      <c r="H4836" s="39">
        <v>530.030029296875</v>
      </c>
      <c r="I4836" s="39">
        <v>660.5999755859375</v>
      </c>
      <c r="J4836" s="39">
        <v>102.93000030517578</v>
      </c>
      <c r="K4836" s="39">
        <v>407.79000854492188</v>
      </c>
      <c r="L4836" s="39">
        <v>566.719970703125</v>
      </c>
      <c r="M4836" s="39">
        <v>10</v>
      </c>
      <c r="N4836" s="39">
        <v>569.05999755859375</v>
      </c>
      <c r="O4836" s="39">
        <v>430.79000854492188</v>
      </c>
      <c r="P4836" s="39">
        <v>457.89999389648438</v>
      </c>
      <c r="Q4836" s="39">
        <v>402.6400146484375</v>
      </c>
      <c r="S4836" s="39">
        <v>371.79000854492188</v>
      </c>
      <c r="T4836" s="39">
        <v>59</v>
      </c>
    </row>
    <row r="4837" spans="1:20">
      <c r="A4837" s="1">
        <v>43941</v>
      </c>
      <c r="B4837" s="9">
        <v>862.81</v>
      </c>
      <c r="C4837" s="9">
        <v>1707.52</v>
      </c>
      <c r="D4837" s="9">
        <v>283.8</v>
      </c>
      <c r="E4837" s="9">
        <v>338.92</v>
      </c>
      <c r="F4837" s="9">
        <v>429.32</v>
      </c>
      <c r="G4837" s="9">
        <v>198.19</v>
      </c>
      <c r="H4837" s="9">
        <v>526.96</v>
      </c>
      <c r="I4837" s="9">
        <v>662.37</v>
      </c>
      <c r="J4837" s="9">
        <v>203.44</v>
      </c>
      <c r="K4837" s="39">
        <v>404.95</v>
      </c>
      <c r="L4837" s="39">
        <v>533.04999999999995</v>
      </c>
      <c r="M4837" s="39">
        <v>10</v>
      </c>
      <c r="N4837" s="39">
        <v>568.98</v>
      </c>
      <c r="O4837" s="9">
        <v>429.98</v>
      </c>
      <c r="P4837" s="9">
        <v>459.29</v>
      </c>
      <c r="Q4837" s="9">
        <v>399.54</v>
      </c>
      <c r="S4837" s="9">
        <v>370.98</v>
      </c>
      <c r="T4837" s="39">
        <v>59</v>
      </c>
    </row>
    <row r="4838" spans="1:20">
      <c r="A4838" s="1">
        <v>43942</v>
      </c>
      <c r="B4838" s="9">
        <v>864.57</v>
      </c>
      <c r="C4838" s="9">
        <v>1725.36</v>
      </c>
      <c r="D4838" s="9">
        <v>284.27</v>
      </c>
      <c r="E4838" s="9">
        <v>337.51</v>
      </c>
      <c r="F4838" s="9">
        <v>425.3</v>
      </c>
      <c r="G4838" s="9">
        <v>196.89</v>
      </c>
      <c r="H4838" s="9">
        <v>519.76</v>
      </c>
      <c r="I4838" s="9">
        <v>667.57</v>
      </c>
      <c r="J4838" s="9">
        <v>90</v>
      </c>
      <c r="K4838" s="39">
        <v>402.86</v>
      </c>
      <c r="L4838" s="39">
        <v>550.03</v>
      </c>
      <c r="M4838" s="39">
        <v>10</v>
      </c>
      <c r="N4838" s="39">
        <v>573.29999999999995</v>
      </c>
      <c r="O4838" s="9">
        <v>428.51</v>
      </c>
      <c r="P4838" s="9">
        <v>459.9</v>
      </c>
      <c r="Q4838" s="9">
        <v>395.9</v>
      </c>
      <c r="S4838" s="9">
        <v>369.51</v>
      </c>
      <c r="T4838" s="39">
        <v>59</v>
      </c>
    </row>
    <row r="4839" spans="1:20">
      <c r="A4839" s="1">
        <v>43943</v>
      </c>
      <c r="B4839" s="9">
        <v>852.84</v>
      </c>
      <c r="C4839" s="9">
        <v>1701.72</v>
      </c>
      <c r="D4839" s="9">
        <v>282.51</v>
      </c>
      <c r="E4839" s="9">
        <v>335.03</v>
      </c>
      <c r="F4839" s="9">
        <v>422.15</v>
      </c>
      <c r="G4839" s="9">
        <v>197.52</v>
      </c>
      <c r="H4839" s="9">
        <v>511.91</v>
      </c>
      <c r="I4839" s="9">
        <v>658.78</v>
      </c>
      <c r="J4839" s="9">
        <v>90.12</v>
      </c>
      <c r="K4839" s="39">
        <v>397.34</v>
      </c>
      <c r="L4839" s="39">
        <v>550.1</v>
      </c>
      <c r="M4839" s="39">
        <v>10</v>
      </c>
      <c r="N4839" s="39">
        <v>563.39</v>
      </c>
      <c r="O4839" s="9">
        <v>424.28</v>
      </c>
      <c r="P4839" s="9">
        <v>455.17</v>
      </c>
      <c r="Q4839" s="9">
        <v>392.2</v>
      </c>
      <c r="S4839" s="9">
        <v>365.28</v>
      </c>
      <c r="T4839" s="39">
        <v>59</v>
      </c>
    </row>
    <row r="4840" spans="1:20">
      <c r="A4840" s="1">
        <v>43944</v>
      </c>
      <c r="B4840" s="9">
        <v>860.13</v>
      </c>
      <c r="C4840" s="9">
        <v>1694.57</v>
      </c>
      <c r="D4840" s="9">
        <v>282.35000000000002</v>
      </c>
      <c r="E4840" s="9">
        <v>334.24</v>
      </c>
      <c r="F4840" s="9">
        <v>418.54</v>
      </c>
      <c r="G4840" s="9">
        <v>212.33</v>
      </c>
      <c r="H4840" s="9">
        <v>506.59</v>
      </c>
      <c r="I4840" s="9">
        <v>654.72</v>
      </c>
      <c r="J4840" s="9">
        <v>92.29</v>
      </c>
      <c r="K4840" s="39">
        <v>391.8</v>
      </c>
      <c r="L4840" s="39">
        <v>524.02</v>
      </c>
      <c r="M4840" s="39">
        <v>10</v>
      </c>
      <c r="N4840" s="39">
        <v>574.08000000000004</v>
      </c>
      <c r="O4840" s="9">
        <v>420.69</v>
      </c>
      <c r="P4840" s="9">
        <v>456.01</v>
      </c>
      <c r="Q4840" s="9">
        <v>384</v>
      </c>
      <c r="S4840" s="9">
        <v>361.69</v>
      </c>
      <c r="T4840" s="39">
        <v>59</v>
      </c>
    </row>
    <row r="4841" spans="1:20">
      <c r="A4841" s="1">
        <v>43945</v>
      </c>
      <c r="B4841" s="39">
        <v>856.20001220703125</v>
      </c>
      <c r="C4841" s="39">
        <v>1661.6700439453125</v>
      </c>
      <c r="D4841" s="39">
        <v>281.260009765625</v>
      </c>
      <c r="E4841" s="39">
        <v>334.989990234375</v>
      </c>
      <c r="F4841" s="39">
        <v>417.85000610351563</v>
      </c>
      <c r="G4841" s="39">
        <v>217.16999816894531</v>
      </c>
      <c r="H4841" s="39">
        <v>499.19000244140625</v>
      </c>
      <c r="I4841" s="39">
        <v>653.46002197265625</v>
      </c>
      <c r="J4841" s="39">
        <v>88.709999084472656</v>
      </c>
      <c r="K4841" s="39">
        <v>393.6300048828125</v>
      </c>
      <c r="L4841" s="39">
        <v>522.07000732421875</v>
      </c>
      <c r="M4841" s="39">
        <v>10</v>
      </c>
      <c r="N4841" s="39">
        <v>591.79998779296875</v>
      </c>
      <c r="O4841" s="39">
        <v>419.75</v>
      </c>
      <c r="P4841" s="39">
        <v>454.5</v>
      </c>
      <c r="Q4841" s="39">
        <v>383.66000366210938</v>
      </c>
      <c r="S4841" s="39">
        <v>360.75</v>
      </c>
      <c r="T4841" s="39">
        <v>59</v>
      </c>
    </row>
    <row r="4842" spans="1:20">
      <c r="A4842" s="1">
        <v>43948</v>
      </c>
      <c r="B4842" s="39">
        <v>857.72998046875</v>
      </c>
      <c r="C4842" s="39">
        <v>1644.8199462890625</v>
      </c>
      <c r="D4842" s="39">
        <v>279.64999389648438</v>
      </c>
      <c r="E4842" s="39">
        <v>329.6400146484375</v>
      </c>
      <c r="F4842" s="39">
        <v>416.5</v>
      </c>
      <c r="G4842" s="39">
        <v>212.36000061035156</v>
      </c>
      <c r="H4842" s="39">
        <v>454.22000122070313</v>
      </c>
      <c r="I4842" s="39">
        <v>663.19000244140625</v>
      </c>
      <c r="J4842" s="39">
        <v>85.129997253417969</v>
      </c>
      <c r="K4842" s="39">
        <v>387.10000610351563</v>
      </c>
      <c r="L4842" s="39">
        <v>474.17001342773438</v>
      </c>
      <c r="M4842" s="39">
        <v>10</v>
      </c>
      <c r="N4842" s="39">
        <v>582.29998779296875</v>
      </c>
      <c r="O4842" s="39">
        <v>408.60000610351563</v>
      </c>
      <c r="P4842" s="39">
        <v>450.27999877929688</v>
      </c>
      <c r="Q4842" s="39">
        <v>365.30999755859375</v>
      </c>
      <c r="S4842" s="39">
        <v>349.60000610351563</v>
      </c>
      <c r="T4842" s="39">
        <v>59</v>
      </c>
    </row>
    <row r="4843" spans="1:20">
      <c r="A4843" s="1">
        <v>43949</v>
      </c>
      <c r="B4843" s="39">
        <v>857.47998046875</v>
      </c>
      <c r="C4843" s="39">
        <v>1642.52001953125</v>
      </c>
      <c r="D4843" s="39">
        <v>279.66000366210938</v>
      </c>
      <c r="E4843" s="39">
        <v>329.55999755859375</v>
      </c>
      <c r="F4843" s="39">
        <v>416.17999267578125</v>
      </c>
      <c r="G4843" s="39">
        <v>228.58999633789063</v>
      </c>
      <c r="H4843" s="39">
        <v>457.92999267578125</v>
      </c>
      <c r="I4843" s="39">
        <v>668.21002197265625</v>
      </c>
      <c r="J4843" s="39">
        <v>226.6199951171875</v>
      </c>
      <c r="K4843" s="39">
        <v>385.08999633789063</v>
      </c>
      <c r="L4843" s="39">
        <v>473.73001098632813</v>
      </c>
      <c r="M4843" s="39">
        <v>10</v>
      </c>
      <c r="N4843" s="39">
        <v>580.1199951171875</v>
      </c>
      <c r="O4843" s="39">
        <v>412.8599853515625</v>
      </c>
      <c r="P4843" s="39">
        <v>450.72000122070313</v>
      </c>
      <c r="Q4843" s="39">
        <v>373.51998901367188</v>
      </c>
      <c r="S4843" s="39">
        <v>353.8599853515625</v>
      </c>
      <c r="T4843" s="39">
        <v>59</v>
      </c>
    </row>
    <row r="4844" spans="1:20">
      <c r="A4844" s="1">
        <v>43950</v>
      </c>
      <c r="B4844" s="39">
        <v>862.72998046875</v>
      </c>
      <c r="C4844" s="39">
        <v>1638.260009765625</v>
      </c>
      <c r="D4844" s="39">
        <v>279.17999267578125</v>
      </c>
      <c r="E4844" s="39">
        <v>331.44000244140625</v>
      </c>
      <c r="F4844" s="39">
        <v>417.16000366210938</v>
      </c>
      <c r="G4844" s="39">
        <v>228.10000610351563</v>
      </c>
      <c r="H4844" s="39">
        <v>461.52999877929688</v>
      </c>
      <c r="I4844" s="39">
        <v>673.03997802734375</v>
      </c>
      <c r="J4844" s="39">
        <v>235.44000244140625</v>
      </c>
      <c r="K4844" s="39">
        <v>387.48001098632813</v>
      </c>
      <c r="L4844" s="39">
        <v>476.5</v>
      </c>
      <c r="M4844" s="39">
        <v>10</v>
      </c>
      <c r="N4844" s="39">
        <v>581.29998779296875</v>
      </c>
      <c r="O4844" s="39">
        <v>414.79998779296875</v>
      </c>
      <c r="P4844" s="39">
        <v>451.8900146484375</v>
      </c>
      <c r="Q4844" s="39">
        <v>376.26998901367188</v>
      </c>
      <c r="S4844" s="39">
        <v>355.79998779296875</v>
      </c>
      <c r="T4844" s="39">
        <v>59</v>
      </c>
    </row>
    <row r="4845" spans="1:20">
      <c r="A4845" s="1">
        <v>43951</v>
      </c>
      <c r="B4845" s="39">
        <v>859.84002685546875</v>
      </c>
      <c r="C4845" s="39">
        <v>1634.5999755859375</v>
      </c>
      <c r="D4845" s="39">
        <v>276.29000854492188</v>
      </c>
      <c r="E4845" s="39">
        <v>330.489990234375</v>
      </c>
      <c r="F4845" s="39">
        <v>417.3800048828125</v>
      </c>
      <c r="G4845" s="39">
        <v>228.52999877929688</v>
      </c>
      <c r="H4845" s="39">
        <v>447.85000610351563</v>
      </c>
      <c r="I4845" s="39">
        <v>672.5</v>
      </c>
      <c r="J4845" s="39">
        <v>233.88999938964844</v>
      </c>
      <c r="K4845" s="39">
        <v>387.19000244140625</v>
      </c>
      <c r="L4845" s="39">
        <v>467.02999877929688</v>
      </c>
      <c r="M4845" s="39">
        <v>10</v>
      </c>
      <c r="N4845" s="39">
        <v>576.3800048828125</v>
      </c>
      <c r="O4845" s="39">
        <v>411.92999267578125</v>
      </c>
      <c r="P4845" s="39">
        <v>450.32000732421875</v>
      </c>
      <c r="Q4845" s="39">
        <v>372.04998779296875</v>
      </c>
      <c r="S4845" s="39">
        <v>352.92999267578125</v>
      </c>
      <c r="T4845" s="39">
        <v>59</v>
      </c>
    </row>
    <row r="4846" spans="1:20">
      <c r="A4846" s="1">
        <v>43952</v>
      </c>
      <c r="B4846" s="39">
        <v>857.3699951171875</v>
      </c>
      <c r="C4846" s="39">
        <v>1632.3599853515625</v>
      </c>
      <c r="D4846" s="39">
        <v>278.57000732421875</v>
      </c>
      <c r="E4846" s="39">
        <v>331.8599853515625</v>
      </c>
      <c r="F4846" s="39">
        <v>414.95999145507813</v>
      </c>
      <c r="G4846" s="39">
        <v>214.08999633789063</v>
      </c>
      <c r="H4846" s="39">
        <v>443.79998779296875</v>
      </c>
      <c r="I4846" s="39">
        <v>673.3499755859375</v>
      </c>
      <c r="J4846" s="39">
        <v>234.44999694824219</v>
      </c>
      <c r="K4846" s="39">
        <v>381.8599853515625</v>
      </c>
      <c r="L4846" s="39">
        <v>468.07998657226563</v>
      </c>
      <c r="M4846" s="39">
        <v>10</v>
      </c>
      <c r="N4846" s="39">
        <v>573.19000244140625</v>
      </c>
      <c r="O4846" s="39">
        <v>410.760009765625</v>
      </c>
      <c r="P4846" s="39">
        <v>449.92001342773438</v>
      </c>
      <c r="Q4846" s="39">
        <v>370.07998657226563</v>
      </c>
      <c r="S4846" s="39">
        <v>351.760009765625</v>
      </c>
      <c r="T4846" s="39">
        <v>59</v>
      </c>
    </row>
    <row r="4847" spans="1:20">
      <c r="A4847" s="1">
        <v>43955</v>
      </c>
      <c r="B4847" s="39">
        <v>860.97998046875</v>
      </c>
      <c r="C4847" s="39">
        <v>1657.81005859375</v>
      </c>
      <c r="D4847" s="39">
        <v>277.1199951171875</v>
      </c>
      <c r="E4847" s="39">
        <v>333.8900146484375</v>
      </c>
      <c r="F4847" s="39">
        <v>420.19000244140625</v>
      </c>
      <c r="G4847" s="39">
        <v>219.08999633789063</v>
      </c>
      <c r="H4847" s="39">
        <v>448.54000854492188</v>
      </c>
      <c r="I4847" s="39">
        <v>650.030029296875</v>
      </c>
      <c r="J4847" s="39">
        <v>237.14999389648438</v>
      </c>
      <c r="K4847" s="39">
        <v>388.010009765625</v>
      </c>
      <c r="L4847" s="39">
        <v>469.5</v>
      </c>
      <c r="M4847" s="39">
        <v>10</v>
      </c>
      <c r="N4847" s="39">
        <v>570.6500244140625</v>
      </c>
      <c r="O4847" s="39">
        <v>412.98001098632813</v>
      </c>
      <c r="P4847" s="39">
        <v>453.10000610351563</v>
      </c>
      <c r="Q4847" s="39">
        <v>371.30999755859375</v>
      </c>
      <c r="S4847" s="39">
        <v>353.98001098632813</v>
      </c>
      <c r="T4847" s="39">
        <v>59</v>
      </c>
    </row>
    <row r="4848" spans="1:20">
      <c r="A4848" s="1">
        <v>43956</v>
      </c>
      <c r="B4848" s="39">
        <v>859.6500244140625</v>
      </c>
      <c r="C4848" s="39">
        <v>1664.030029296875</v>
      </c>
      <c r="D4848" s="39">
        <v>276.19000244140625</v>
      </c>
      <c r="E4848" s="39">
        <v>333.60000610351563</v>
      </c>
      <c r="F4848" s="39">
        <v>420.77999877929688</v>
      </c>
      <c r="G4848" s="39">
        <v>214.86000061035156</v>
      </c>
      <c r="H4848" s="39">
        <v>445.27999877929688</v>
      </c>
      <c r="I4848" s="39">
        <v>651.6099853515625</v>
      </c>
      <c r="J4848" s="39">
        <v>226.94999694824219</v>
      </c>
      <c r="K4848" s="39">
        <v>384.35000610351563</v>
      </c>
      <c r="L4848" s="39">
        <v>474.94000244140625</v>
      </c>
      <c r="M4848" s="39">
        <v>10</v>
      </c>
      <c r="N4848" s="39">
        <v>579.469970703125</v>
      </c>
      <c r="O4848" s="39">
        <v>412.85000610351563</v>
      </c>
      <c r="P4848" s="39">
        <v>453.25</v>
      </c>
      <c r="Q4848" s="39">
        <v>370.8800048828125</v>
      </c>
      <c r="S4848" s="39">
        <v>353.85000610351563</v>
      </c>
      <c r="T4848" s="39">
        <v>59</v>
      </c>
    </row>
    <row r="4849" spans="1:20">
      <c r="A4849" s="1">
        <v>43957</v>
      </c>
      <c r="B4849" s="39">
        <v>860.44000244140625</v>
      </c>
      <c r="C4849" s="39">
        <v>1663.719970703125</v>
      </c>
      <c r="D4849" s="39">
        <v>266.47000122070313</v>
      </c>
      <c r="E4849" s="39">
        <v>333.39999389648438</v>
      </c>
      <c r="F4849" s="39">
        <v>418.27999877929688</v>
      </c>
      <c r="G4849" s="39">
        <v>215.92999267578125</v>
      </c>
      <c r="H4849" s="39">
        <v>449.92001342773438</v>
      </c>
      <c r="I4849" s="39">
        <v>644.260009765625</v>
      </c>
      <c r="J4849" s="39">
        <v>222.11000061035156</v>
      </c>
      <c r="K4849" s="39">
        <v>382.1400146484375</v>
      </c>
      <c r="L4849" s="39">
        <v>471.05999755859375</v>
      </c>
      <c r="M4849" s="39">
        <v>10</v>
      </c>
      <c r="N4849" s="39">
        <v>592</v>
      </c>
      <c r="O4849" s="39">
        <v>411.58999633789063</v>
      </c>
      <c r="P4849" s="39">
        <v>452.1199951171875</v>
      </c>
      <c r="Q4849" s="39">
        <v>369.489990234375</v>
      </c>
      <c r="S4849" s="39">
        <v>352.58999633789063</v>
      </c>
      <c r="T4849" s="39">
        <v>59</v>
      </c>
    </row>
    <row r="4850" spans="1:20">
      <c r="A4850" s="1">
        <v>43958</v>
      </c>
      <c r="B4850" s="39">
        <v>865.04998779296875</v>
      </c>
      <c r="C4850" s="39">
        <v>1656.1099853515625</v>
      </c>
      <c r="D4850" s="39">
        <v>267.97000122070313</v>
      </c>
      <c r="E4850" s="39">
        <v>334.54000854492188</v>
      </c>
      <c r="F4850" s="39">
        <v>418.52999877929688</v>
      </c>
      <c r="G4850" s="39">
        <v>212.24000549316406</v>
      </c>
      <c r="H4850" s="39">
        <v>438.17001342773438</v>
      </c>
      <c r="I4850" s="39">
        <v>630.75</v>
      </c>
      <c r="J4850" s="39">
        <v>221.05999755859375</v>
      </c>
      <c r="K4850" s="39">
        <v>387.19000244140625</v>
      </c>
      <c r="L4850" s="39">
        <v>467.489990234375</v>
      </c>
      <c r="M4850" s="39">
        <v>10</v>
      </c>
      <c r="N4850" s="39">
        <v>591.70001220703125</v>
      </c>
      <c r="O4850" s="39">
        <v>411.10000610351563</v>
      </c>
      <c r="P4850" s="39">
        <v>452.72000122070313</v>
      </c>
      <c r="Q4850" s="39">
        <v>367.8699951171875</v>
      </c>
      <c r="S4850" s="39">
        <v>352.10000610351563</v>
      </c>
      <c r="T4850" s="39">
        <v>59</v>
      </c>
    </row>
    <row r="4851" spans="1:20">
      <c r="A4851" s="1">
        <v>43959</v>
      </c>
      <c r="B4851" s="39">
        <v>863.30999755859375</v>
      </c>
      <c r="C4851" s="39">
        <v>1650.6300048828125</v>
      </c>
      <c r="D4851" s="39">
        <v>267.1099853515625</v>
      </c>
      <c r="E4851" s="39">
        <v>333.60000610351563</v>
      </c>
      <c r="F4851" s="39">
        <v>418.8699951171875</v>
      </c>
      <c r="G4851" s="39">
        <v>214.19000244140625</v>
      </c>
      <c r="H4851" s="39">
        <v>431.01998901367188</v>
      </c>
      <c r="I4851" s="39">
        <v>635.09002685546875</v>
      </c>
      <c r="J4851" s="39">
        <v>221.94000244140625</v>
      </c>
      <c r="K4851" s="39">
        <v>389.1300048828125</v>
      </c>
      <c r="L4851" s="39">
        <v>468.94000244140625</v>
      </c>
      <c r="M4851" s="39">
        <v>10</v>
      </c>
      <c r="N4851" s="39">
        <v>592.46002197265625</v>
      </c>
      <c r="O4851" s="39">
        <v>410.8699951171875</v>
      </c>
      <c r="P4851" s="39">
        <v>451.760009765625</v>
      </c>
      <c r="Q4851" s="39">
        <v>368.3900146484375</v>
      </c>
      <c r="S4851" s="39">
        <v>351.8699951171875</v>
      </c>
      <c r="T4851" s="39">
        <v>59</v>
      </c>
    </row>
    <row r="4852" spans="1:20">
      <c r="A4852" s="1">
        <v>43962</v>
      </c>
      <c r="B4852" s="39">
        <v>864.239990234375</v>
      </c>
      <c r="C4852" s="39">
        <v>1625.06005859375</v>
      </c>
      <c r="D4852" s="39">
        <v>273.41000366210938</v>
      </c>
      <c r="E4852" s="39">
        <v>333.6300048828125</v>
      </c>
      <c r="F4852" s="39">
        <v>411.83999633789063</v>
      </c>
      <c r="G4852" s="39">
        <v>216.32000732421875</v>
      </c>
      <c r="H4852" s="39">
        <v>437.22000122070313</v>
      </c>
      <c r="I4852" s="39">
        <v>619.8599853515625</v>
      </c>
      <c r="J4852" s="39">
        <v>170.16000366210938</v>
      </c>
      <c r="K4852" s="39">
        <v>384.42999267578125</v>
      </c>
      <c r="L4852" s="39">
        <v>470.10000610351563</v>
      </c>
      <c r="M4852" s="39">
        <v>10</v>
      </c>
      <c r="N4852" s="39">
        <v>595.90997314453125</v>
      </c>
      <c r="O4852" s="39">
        <v>408.260009765625</v>
      </c>
      <c r="P4852" s="39">
        <v>450.989990234375</v>
      </c>
      <c r="Q4852" s="39">
        <v>363.8800048828125</v>
      </c>
      <c r="S4852" s="39">
        <v>349.260009765625</v>
      </c>
      <c r="T4852" s="39">
        <v>59</v>
      </c>
    </row>
    <row r="4853" spans="1:20">
      <c r="A4853" s="1">
        <v>43963</v>
      </c>
      <c r="B4853" s="39">
        <v>862.1500244140625</v>
      </c>
      <c r="C4853" s="39">
        <v>1609.1099853515625</v>
      </c>
      <c r="D4853" s="39">
        <v>274.22000122070313</v>
      </c>
      <c r="E4853" s="39">
        <v>333.54000854492188</v>
      </c>
      <c r="F4853" s="39">
        <v>415.1400146484375</v>
      </c>
      <c r="G4853" s="39">
        <v>223.24000549316406</v>
      </c>
      <c r="H4853" s="39">
        <v>447.3800048828125</v>
      </c>
      <c r="I4853" s="39">
        <v>618.15997314453125</v>
      </c>
      <c r="J4853" s="39">
        <v>164.82000732421875</v>
      </c>
      <c r="K4853" s="39">
        <v>386.77999877929688</v>
      </c>
      <c r="L4853" s="39">
        <v>468.01998901367188</v>
      </c>
      <c r="M4853" s="39">
        <v>10</v>
      </c>
      <c r="N4853" s="39">
        <v>591.469970703125</v>
      </c>
      <c r="O4853" s="39">
        <v>408.26998901367188</v>
      </c>
      <c r="P4853" s="39">
        <v>450.19000244140625</v>
      </c>
      <c r="Q4853" s="39">
        <v>364.73001098632813</v>
      </c>
      <c r="S4853" s="39">
        <v>349.26998901367188</v>
      </c>
      <c r="T4853" s="39">
        <v>59</v>
      </c>
    </row>
    <row r="4854" spans="1:20">
      <c r="A4854" s="1">
        <v>43964</v>
      </c>
      <c r="B4854" s="39">
        <v>864.77001953125</v>
      </c>
      <c r="C4854" s="39">
        <v>1612.2099609375</v>
      </c>
      <c r="D4854" s="39">
        <v>283.01998901367188</v>
      </c>
      <c r="E4854" s="39">
        <v>328.79998779296875</v>
      </c>
      <c r="F4854" s="39">
        <v>416.75</v>
      </c>
      <c r="G4854" s="39">
        <v>215.69999694824219</v>
      </c>
      <c r="H4854" s="39">
        <v>443.69000244140625</v>
      </c>
      <c r="I4854" s="39">
        <v>594.40997314453125</v>
      </c>
      <c r="J4854" s="39">
        <v>176.11000061035156</v>
      </c>
      <c r="K4854" s="39">
        <v>387.94000244140625</v>
      </c>
      <c r="L4854" s="39">
        <v>464.72000122070313</v>
      </c>
      <c r="M4854" s="39">
        <v>10</v>
      </c>
      <c r="N4854" s="39">
        <v>577.65997314453125</v>
      </c>
      <c r="O4854" s="39">
        <v>406.52999877929688</v>
      </c>
      <c r="P4854" s="39">
        <v>449.1199951171875</v>
      </c>
      <c r="Q4854" s="39">
        <v>362.29998779296875</v>
      </c>
      <c r="S4854" s="39">
        <v>347.52999877929688</v>
      </c>
      <c r="T4854" s="39">
        <v>59</v>
      </c>
    </row>
    <row r="4855" spans="1:20">
      <c r="A4855" s="1">
        <v>43965</v>
      </c>
      <c r="B4855" s="39">
        <v>864.21002197265625</v>
      </c>
      <c r="C4855" s="39">
        <v>1602.75</v>
      </c>
      <c r="D4855" s="39">
        <v>283.39999389648438</v>
      </c>
      <c r="E4855" s="39">
        <v>329.44000244140625</v>
      </c>
      <c r="F4855" s="39">
        <v>418.41000366210938</v>
      </c>
      <c r="G4855" s="39">
        <v>217.66000366210938</v>
      </c>
      <c r="H4855" s="39">
        <v>488.23001098632813</v>
      </c>
      <c r="I4855" s="39">
        <v>602.05999755859375</v>
      </c>
      <c r="J4855" s="39">
        <v>178.58999633789063</v>
      </c>
      <c r="K4855" s="39">
        <v>382.10000610351563</v>
      </c>
      <c r="L4855" s="39">
        <v>467.48001098632813</v>
      </c>
      <c r="M4855" s="39">
        <v>10</v>
      </c>
      <c r="N4855" s="39">
        <v>571.90997314453125</v>
      </c>
      <c r="O4855" s="39">
        <v>408.54000854492188</v>
      </c>
      <c r="P4855" s="39">
        <v>448.77999877929688</v>
      </c>
      <c r="Q4855" s="39">
        <v>366.739990234375</v>
      </c>
      <c r="S4855" s="39">
        <v>349.54000854492188</v>
      </c>
      <c r="T4855" s="39">
        <v>59</v>
      </c>
    </row>
    <row r="4856" spans="1:20">
      <c r="A4856" s="1">
        <v>43966</v>
      </c>
      <c r="B4856" s="39">
        <v>854.15997314453125</v>
      </c>
      <c r="C4856" s="39">
        <v>1622.68994140625</v>
      </c>
      <c r="D4856" s="39">
        <v>286.010009765625</v>
      </c>
      <c r="E4856" s="39">
        <v>326.01998901367188</v>
      </c>
      <c r="F4856" s="39">
        <v>420.24</v>
      </c>
      <c r="G4856" s="9">
        <v>210.9</v>
      </c>
      <c r="H4856" s="39">
        <v>501.91000366210938</v>
      </c>
      <c r="I4856" s="39">
        <v>599</v>
      </c>
      <c r="J4856" s="39">
        <v>177.32000732421875</v>
      </c>
      <c r="K4856" s="39">
        <v>386.8900146484375</v>
      </c>
      <c r="L4856" s="39">
        <v>468.989990234375</v>
      </c>
      <c r="M4856" s="39">
        <v>10</v>
      </c>
      <c r="N4856" s="39">
        <v>565.8699951171875</v>
      </c>
      <c r="O4856" s="39">
        <v>409.260009765625</v>
      </c>
      <c r="P4856" s="39">
        <v>447.3599853515625</v>
      </c>
      <c r="Q4856" s="39">
        <v>369.70001220703125</v>
      </c>
      <c r="S4856" s="39">
        <v>350.260009765625</v>
      </c>
      <c r="T4856" s="39">
        <v>59</v>
      </c>
    </row>
    <row r="4857" spans="1:20">
      <c r="A4857" s="1">
        <v>43969</v>
      </c>
      <c r="B4857" s="39">
        <v>864.989990234375</v>
      </c>
      <c r="C4857" s="39">
        <v>1641.77001953125</v>
      </c>
      <c r="D4857" s="39">
        <v>286.48001098632813</v>
      </c>
      <c r="E4857" s="39">
        <v>324.55999755859375</v>
      </c>
      <c r="F4857" s="39">
        <v>425.48001098632813</v>
      </c>
      <c r="G4857" s="39">
        <v>199.21000671386719</v>
      </c>
      <c r="H4857" s="39">
        <v>509.64999389648438</v>
      </c>
      <c r="I4857" s="39">
        <v>615.47998046875</v>
      </c>
      <c r="J4857" s="39">
        <v>76.269996643066406</v>
      </c>
      <c r="K4857" s="39">
        <v>388.14999389648438</v>
      </c>
      <c r="L4857" s="39">
        <v>475.8699951171875</v>
      </c>
      <c r="M4857" s="39">
        <v>10</v>
      </c>
      <c r="N4857" s="39">
        <v>557.96002197265625</v>
      </c>
      <c r="O4857" s="39">
        <v>408.91000366210938</v>
      </c>
      <c r="P4857" s="39">
        <v>448.67999267578125</v>
      </c>
      <c r="Q4857" s="39">
        <v>367.60000610351563</v>
      </c>
      <c r="S4857" s="39">
        <v>349.91000366210938</v>
      </c>
      <c r="T4857" s="39">
        <v>59</v>
      </c>
    </row>
    <row r="4858" spans="1:20">
      <c r="A4858" s="1">
        <v>43970</v>
      </c>
      <c r="B4858" s="39">
        <v>861.75</v>
      </c>
      <c r="C4858" s="39">
        <v>1635.2099609375</v>
      </c>
      <c r="D4858" s="39">
        <v>285.72000122070313</v>
      </c>
      <c r="E4858" s="39">
        <v>324.54998779296875</v>
      </c>
      <c r="F4858" s="39">
        <v>426.73001098632813</v>
      </c>
      <c r="G4858" s="39">
        <v>193.27000427246094</v>
      </c>
      <c r="H4858" s="39">
        <v>502.8800048828125</v>
      </c>
      <c r="I4858" s="39">
        <v>615.1099853515625</v>
      </c>
      <c r="J4858" s="39">
        <v>74.339996337890625</v>
      </c>
      <c r="K4858" s="39">
        <v>382.6199951171875</v>
      </c>
      <c r="L4858" s="39">
        <v>475.01998901367188</v>
      </c>
      <c r="M4858" s="39">
        <v>10</v>
      </c>
      <c r="N4858" s="39">
        <v>558.67999267578125</v>
      </c>
      <c r="O4858" s="39">
        <v>406.95001220703125</v>
      </c>
      <c r="P4858" s="39">
        <v>447.6099853515625</v>
      </c>
      <c r="Q4858" s="39">
        <v>364.70999145507813</v>
      </c>
      <c r="S4858" s="39">
        <v>347.95001220703125</v>
      </c>
      <c r="T4858" s="39">
        <v>59</v>
      </c>
    </row>
    <row r="4859" spans="1:20">
      <c r="A4859" s="1">
        <v>43971</v>
      </c>
      <c r="B4859" s="39">
        <v>860.67999267578125</v>
      </c>
      <c r="C4859" s="39">
        <v>1624.47998046875</v>
      </c>
      <c r="D4859" s="39">
        <v>285.73001098632813</v>
      </c>
      <c r="E4859" s="39">
        <v>331.58999633789063</v>
      </c>
      <c r="F4859" s="39">
        <v>427.83999633789063</v>
      </c>
      <c r="G4859" s="39">
        <v>199.55000305175781</v>
      </c>
      <c r="H4859" s="39">
        <v>497.14999389648438</v>
      </c>
      <c r="I4859" s="39">
        <v>630.989990234375</v>
      </c>
      <c r="J4859" s="39">
        <v>72.449996948242188</v>
      </c>
      <c r="K4859" s="39">
        <v>384.510009765625</v>
      </c>
      <c r="L4859" s="39">
        <v>470.82998657226563</v>
      </c>
      <c r="M4859" s="39">
        <v>10</v>
      </c>
      <c r="N4859" s="39">
        <v>564.80999755859375</v>
      </c>
      <c r="O4859" s="39">
        <v>408.57998657226563</v>
      </c>
      <c r="P4859" s="39">
        <v>450.57998657226563</v>
      </c>
      <c r="Q4859" s="39">
        <v>364.95999145507813</v>
      </c>
      <c r="S4859" s="39">
        <v>349.57998657226563</v>
      </c>
      <c r="T4859" s="39">
        <v>59</v>
      </c>
    </row>
    <row r="4860" spans="1:20">
      <c r="A4860" s="1">
        <v>43972</v>
      </c>
      <c r="B4860" s="39">
        <v>849.44000244140625</v>
      </c>
      <c r="C4860" s="39">
        <v>1628.4300537109375</v>
      </c>
      <c r="D4860" s="39">
        <v>285.1099853515625</v>
      </c>
      <c r="E4860" s="39">
        <v>329.82998657226563</v>
      </c>
      <c r="F4860" s="39">
        <v>426.44000244140625</v>
      </c>
      <c r="G4860" s="39">
        <v>197.85000610351563</v>
      </c>
      <c r="H4860" s="39">
        <v>489.08999633789063</v>
      </c>
      <c r="I4860" s="39">
        <v>630.989990234375</v>
      </c>
      <c r="J4860" s="39">
        <v>72.69000244140625</v>
      </c>
      <c r="K4860" s="39">
        <v>382.82000732421875</v>
      </c>
      <c r="L4860" s="39">
        <v>468.32998657226563</v>
      </c>
      <c r="M4860" s="39">
        <v>10</v>
      </c>
      <c r="N4860" s="39">
        <v>568.030029296875</v>
      </c>
      <c r="O4860" s="39">
        <v>406.64999389648438</v>
      </c>
      <c r="P4860" s="39">
        <v>448.6400146484375</v>
      </c>
      <c r="Q4860" s="39">
        <v>363.02999877929688</v>
      </c>
      <c r="S4860" s="39">
        <v>347.64999389648438</v>
      </c>
      <c r="T4860" s="39">
        <v>59</v>
      </c>
    </row>
    <row r="4861" spans="1:20">
      <c r="A4861" s="1">
        <v>43973</v>
      </c>
      <c r="B4861" s="39">
        <v>858.5999755859375</v>
      </c>
      <c r="C4861" s="39">
        <v>1645.6700439453125</v>
      </c>
      <c r="D4861" s="39">
        <v>289.02999877929688</v>
      </c>
      <c r="E4861" s="39">
        <v>334.30999755859375</v>
      </c>
      <c r="F4861" s="39">
        <v>427.10000610351563</v>
      </c>
      <c r="G4861" s="39">
        <v>213.61000061035156</v>
      </c>
      <c r="H4861" s="39">
        <v>485.52999877929688</v>
      </c>
      <c r="I4861" s="39">
        <v>635.3900146484375</v>
      </c>
      <c r="J4861" s="39">
        <v>72.269996643066406</v>
      </c>
      <c r="K4861" s="39">
        <v>383.04000854492188</v>
      </c>
      <c r="L4861" s="39">
        <v>473.20001220703125</v>
      </c>
      <c r="M4861" s="39">
        <v>10</v>
      </c>
      <c r="N4861" s="39">
        <v>570.030029296875</v>
      </c>
      <c r="O4861" s="39">
        <v>410.05999755859375</v>
      </c>
      <c r="P4861" s="39">
        <v>454.23001098632813</v>
      </c>
      <c r="Q4861" s="39">
        <v>364.19000244140625</v>
      </c>
      <c r="S4861" s="39">
        <v>351.05999755859375</v>
      </c>
      <c r="T4861" s="39">
        <v>59</v>
      </c>
    </row>
    <row r="4862" spans="1:20">
      <c r="A4862" s="1">
        <v>43976</v>
      </c>
    </row>
    <row r="4863" spans="1:20">
      <c r="A4863" s="1">
        <v>43977</v>
      </c>
      <c r="B4863" s="39">
        <v>851</v>
      </c>
      <c r="C4863" s="39">
        <v>1636.8399658203125</v>
      </c>
      <c r="D4863" s="39">
        <v>285.45999145507813</v>
      </c>
      <c r="E4863" s="39">
        <v>332.23001098632813</v>
      </c>
      <c r="F4863" s="39">
        <v>424.20999145507813</v>
      </c>
      <c r="G4863" s="39">
        <v>215.1300048828125</v>
      </c>
      <c r="H4863" s="39">
        <v>498.44000244140625</v>
      </c>
      <c r="I4863" s="39">
        <v>631.75</v>
      </c>
      <c r="J4863" s="39">
        <v>221.83000183105469</v>
      </c>
      <c r="K4863" s="39">
        <v>389.10000610351563</v>
      </c>
      <c r="L4863" s="39">
        <v>481.89999389648438</v>
      </c>
      <c r="M4863" s="39">
        <v>10</v>
      </c>
      <c r="N4863" s="39">
        <v>547.17999267578125</v>
      </c>
      <c r="O4863" s="39">
        <v>414.489990234375</v>
      </c>
      <c r="P4863" s="39">
        <v>450.3599853515625</v>
      </c>
      <c r="Q4863" s="39">
        <v>377.23001098632813</v>
      </c>
      <c r="S4863" s="39">
        <v>355.489990234375</v>
      </c>
      <c r="T4863" s="39">
        <v>59</v>
      </c>
    </row>
    <row r="4864" spans="1:20">
      <c r="A4864" s="1">
        <v>43978</v>
      </c>
      <c r="B4864" s="39">
        <v>849.1500244140625</v>
      </c>
      <c r="C4864" s="39">
        <v>1645.530029296875</v>
      </c>
      <c r="D4864" s="39">
        <v>288.33999633789063</v>
      </c>
      <c r="E4864" s="39">
        <v>332.10000610351563</v>
      </c>
      <c r="F4864" s="39">
        <v>425.3699951171875</v>
      </c>
      <c r="G4864" s="39">
        <v>218.55999755859375</v>
      </c>
      <c r="H4864" s="39">
        <v>511.97000122070313</v>
      </c>
      <c r="I4864" s="39">
        <v>665.33001708984375</v>
      </c>
      <c r="J4864" s="39">
        <v>115.15000152587891</v>
      </c>
      <c r="K4864" s="39">
        <v>389.510009765625</v>
      </c>
      <c r="L4864" s="39">
        <v>476.69000244140625</v>
      </c>
      <c r="M4864" s="39">
        <v>10</v>
      </c>
      <c r="N4864" s="39">
        <v>540.8499755859375</v>
      </c>
      <c r="O4864" s="39">
        <v>413.1199951171875</v>
      </c>
      <c r="P4864" s="39">
        <v>451.07998657226563</v>
      </c>
      <c r="Q4864" s="39">
        <v>373.69000244140625</v>
      </c>
      <c r="S4864" s="39">
        <v>354.1199951171875</v>
      </c>
      <c r="T4864" s="39">
        <v>59</v>
      </c>
    </row>
    <row r="4865" spans="1:20">
      <c r="A4865" s="1">
        <v>43979</v>
      </c>
      <c r="B4865" s="39">
        <v>863.34002685546875</v>
      </c>
      <c r="C4865" s="39">
        <v>1637.5799560546875</v>
      </c>
      <c r="D4865" s="39">
        <v>290.19000244140625</v>
      </c>
      <c r="E4865" s="39">
        <v>333.32000732421875</v>
      </c>
      <c r="F4865" s="39">
        <v>427.5</v>
      </c>
      <c r="G4865" s="39">
        <v>216.16999816894531</v>
      </c>
      <c r="H4865" s="39">
        <v>552.260009765625</v>
      </c>
      <c r="I4865" s="39">
        <v>650.510009765625</v>
      </c>
      <c r="J4865" s="39">
        <v>111.87000274658203</v>
      </c>
      <c r="K4865" s="39">
        <v>399.57000732421875</v>
      </c>
      <c r="L4865" s="39">
        <v>485.57000732421875</v>
      </c>
      <c r="M4865" s="39">
        <v>10</v>
      </c>
      <c r="N4865" s="39">
        <v>518.79998779296875</v>
      </c>
      <c r="O4865" s="39">
        <v>417.54998779296875</v>
      </c>
      <c r="P4865" s="39">
        <v>452.17999267578125</v>
      </c>
      <c r="Q4865" s="39">
        <v>381.57998657226563</v>
      </c>
      <c r="S4865" s="39">
        <v>358.54998779296875</v>
      </c>
      <c r="T4865" s="39">
        <v>59</v>
      </c>
    </row>
    <row r="4866" spans="1:20">
      <c r="A4866" s="1">
        <v>43980</v>
      </c>
      <c r="B4866" s="39">
        <v>864.08001708984375</v>
      </c>
      <c r="C4866" s="39">
        <v>1588.510009765625</v>
      </c>
      <c r="D4866" s="39">
        <v>286.80999755859375</v>
      </c>
      <c r="E4866" s="39">
        <v>332.85000610351563</v>
      </c>
      <c r="F4866" s="39">
        <v>429.45001220703125</v>
      </c>
      <c r="G4866" s="39">
        <v>205.17999267578125</v>
      </c>
      <c r="H4866" s="39">
        <v>526.95001220703125</v>
      </c>
      <c r="I4866" s="39">
        <v>642.28997802734375</v>
      </c>
      <c r="J4866" s="39">
        <v>112.11000061035156</v>
      </c>
      <c r="K4866" s="39">
        <v>399.57000732421875</v>
      </c>
      <c r="L4866" s="39">
        <v>475.67999267578125</v>
      </c>
      <c r="M4866" s="39">
        <v>10</v>
      </c>
      <c r="N4866" s="39">
        <v>513.010009765625</v>
      </c>
      <c r="O4866" s="39">
        <v>412.35000610351563</v>
      </c>
      <c r="P4866" s="39">
        <v>447.80999755859375</v>
      </c>
      <c r="Q4866" s="39">
        <v>375.510009765625</v>
      </c>
      <c r="S4866" s="39">
        <v>353.35000610351563</v>
      </c>
      <c r="T4866" s="39">
        <v>59</v>
      </c>
    </row>
    <row r="4867" spans="1:20">
      <c r="A4867" s="1">
        <v>43983</v>
      </c>
      <c r="B4867" s="39">
        <v>862.94000244140625</v>
      </c>
      <c r="C4867" s="39">
        <v>1580.8499755859375</v>
      </c>
      <c r="D4867" s="39">
        <v>287.92001342773438</v>
      </c>
      <c r="E4867" s="39">
        <v>331.58999633789063</v>
      </c>
      <c r="F4867" s="39">
        <v>415.32000732421875</v>
      </c>
      <c r="G4867" s="39">
        <v>199.91999816894531</v>
      </c>
      <c r="H4867" s="39">
        <v>530.30999755859375</v>
      </c>
      <c r="I4867" s="39">
        <v>641.58001708984375</v>
      </c>
      <c r="J4867" s="39">
        <v>114.80000305175781</v>
      </c>
      <c r="K4867" s="39">
        <v>397.95999145507813</v>
      </c>
      <c r="L4867" s="39">
        <v>468.8599853515625</v>
      </c>
      <c r="M4867" s="39">
        <v>10</v>
      </c>
      <c r="N4867" s="39">
        <v>515.02001953125</v>
      </c>
      <c r="O4867" s="39">
        <v>410.54000854492188</v>
      </c>
      <c r="P4867" s="39">
        <v>445.73001098632813</v>
      </c>
      <c r="Q4867" s="39">
        <v>373.989990234375</v>
      </c>
      <c r="S4867" s="39">
        <v>351.54000854492188</v>
      </c>
      <c r="T4867" s="39">
        <v>59</v>
      </c>
    </row>
    <row r="4868" spans="1:20">
      <c r="A4868" s="1">
        <v>43984</v>
      </c>
      <c r="B4868" s="39">
        <v>869.92999267578125</v>
      </c>
      <c r="C4868" s="39">
        <v>1580.0899658203125</v>
      </c>
      <c r="D4868" s="39">
        <v>298.739990234375</v>
      </c>
      <c r="E4868" s="39">
        <v>333.489990234375</v>
      </c>
      <c r="F4868" s="39">
        <v>419.73001098632813</v>
      </c>
      <c r="G4868" s="39">
        <v>199.8800048828125</v>
      </c>
      <c r="H4868" s="39">
        <v>519.66998291015625</v>
      </c>
      <c r="I4868" s="39">
        <v>646.53997802734375</v>
      </c>
      <c r="J4868" s="39">
        <v>116.16000366210938</v>
      </c>
      <c r="K4868" s="39">
        <v>397.55999755859375</v>
      </c>
      <c r="L4868" s="39">
        <v>466.14999389648438</v>
      </c>
      <c r="M4868" s="39">
        <v>10</v>
      </c>
      <c r="N4868" s="39">
        <v>526.83001708984375</v>
      </c>
      <c r="O4868" s="39">
        <v>412.01998901367188</v>
      </c>
      <c r="P4868" s="39">
        <v>449.67999267578125</v>
      </c>
      <c r="Q4868" s="39">
        <v>372.8900146484375</v>
      </c>
      <c r="S4868" s="39">
        <v>353.01998901367188</v>
      </c>
      <c r="T4868" s="39">
        <v>59</v>
      </c>
    </row>
    <row r="4869" spans="1:20">
      <c r="A4869" s="1">
        <v>43985</v>
      </c>
      <c r="B4869" s="39">
        <v>864.47998046875</v>
      </c>
      <c r="C4869" s="39">
        <v>1580.22998046875</v>
      </c>
      <c r="D4869" s="39">
        <v>296.42999267578125</v>
      </c>
      <c r="E4869" s="39">
        <v>327.04998779296875</v>
      </c>
      <c r="F4869" s="39">
        <v>416.98001098632813</v>
      </c>
      <c r="G4869" s="39">
        <v>195.64999389648438</v>
      </c>
      <c r="H4869" s="39">
        <v>505.5</v>
      </c>
      <c r="I4869" s="39">
        <v>649.52001953125</v>
      </c>
      <c r="J4869" s="39">
        <v>197.19000244140625</v>
      </c>
      <c r="K4869" s="39">
        <v>400.41000366210938</v>
      </c>
      <c r="L4869" s="39">
        <v>491.97000122070313</v>
      </c>
      <c r="M4869" s="39">
        <v>10</v>
      </c>
      <c r="N4869" s="39">
        <v>525.42999267578125</v>
      </c>
      <c r="O4869" s="39">
        <v>414.80999755859375</v>
      </c>
      <c r="P4869" s="39">
        <v>445.41000366210938</v>
      </c>
      <c r="Q4869" s="39">
        <v>383.02999877929688</v>
      </c>
      <c r="S4869" s="39">
        <v>355.80999755859375</v>
      </c>
      <c r="T4869" s="39">
        <v>59</v>
      </c>
    </row>
    <row r="4870" spans="1:20">
      <c r="A4870" s="1">
        <v>43986</v>
      </c>
      <c r="B4870" s="39">
        <v>863.6199951171875</v>
      </c>
      <c r="C4870" s="39">
        <v>1588.699951171875</v>
      </c>
      <c r="D4870" s="39">
        <v>296.67999267578125</v>
      </c>
      <c r="E4870" s="39">
        <v>328.19000244140625</v>
      </c>
      <c r="F4870" s="39">
        <v>413.42999267578125</v>
      </c>
      <c r="G4870" s="39">
        <v>195.02999877929688</v>
      </c>
      <c r="H4870" s="39">
        <v>491.510009765625</v>
      </c>
      <c r="I4870" s="39">
        <v>654.219970703125</v>
      </c>
      <c r="J4870" s="39">
        <v>208.21000671386719</v>
      </c>
      <c r="K4870" s="39">
        <v>396.80999755859375</v>
      </c>
      <c r="L4870" s="39">
        <v>496.73001098632813</v>
      </c>
      <c r="M4870" s="39">
        <v>10</v>
      </c>
      <c r="N4870" s="39">
        <v>528.3900146484375</v>
      </c>
      <c r="O4870" s="39">
        <v>414.95999145507813</v>
      </c>
      <c r="P4870" s="39">
        <v>446.260009765625</v>
      </c>
      <c r="Q4870" s="39">
        <v>382.44000244140625</v>
      </c>
      <c r="S4870" s="39">
        <v>355.95999145507813</v>
      </c>
      <c r="T4870" s="39">
        <v>59</v>
      </c>
    </row>
    <row r="4871" spans="1:20">
      <c r="A4871" s="1">
        <v>43987</v>
      </c>
      <c r="B4871" s="39">
        <v>870.80999755859375</v>
      </c>
      <c r="C4871" s="39">
        <v>1607.050048828125</v>
      </c>
      <c r="D4871" s="39">
        <v>297.32000732421875</v>
      </c>
      <c r="E4871" s="39">
        <v>207.10000610351563</v>
      </c>
      <c r="F4871" s="39">
        <v>408.94000244140625</v>
      </c>
      <c r="G4871" s="39">
        <v>195.82000732421875</v>
      </c>
      <c r="H4871" s="39">
        <v>519.8599853515625</v>
      </c>
      <c r="I4871" s="39">
        <v>648.010009765625</v>
      </c>
      <c r="K4871" s="39">
        <v>396.1199951171875</v>
      </c>
      <c r="L4871" s="39">
        <v>496.54998779296875</v>
      </c>
      <c r="M4871" s="39">
        <v>10</v>
      </c>
      <c r="N4871" s="39">
        <v>528.41998291015625</v>
      </c>
      <c r="O4871" s="39">
        <v>417.08999633789063</v>
      </c>
      <c r="P4871" s="39">
        <v>448.010009765625</v>
      </c>
      <c r="Q4871" s="39">
        <v>384.97000122070313</v>
      </c>
      <c r="S4871" s="39">
        <v>358.08999633789063</v>
      </c>
      <c r="T4871" s="39">
        <v>59</v>
      </c>
    </row>
    <row r="4872" spans="1:20">
      <c r="A4872" s="1">
        <v>43990</v>
      </c>
      <c r="B4872" s="39">
        <v>852.6400146484375</v>
      </c>
      <c r="C4872" s="39">
        <v>1629.5999755859375</v>
      </c>
      <c r="D4872" s="39">
        <v>299.41000366210938</v>
      </c>
      <c r="E4872" s="39">
        <v>326.489990234375</v>
      </c>
      <c r="F4872" s="39">
        <v>411.52999877929688</v>
      </c>
      <c r="G4872" s="39">
        <v>196.1199951171875</v>
      </c>
      <c r="H4872" s="39">
        <v>514.96002197265625</v>
      </c>
      <c r="I4872" s="39">
        <v>641.94000244140625</v>
      </c>
      <c r="J4872" s="39">
        <v>206.19999694824219</v>
      </c>
      <c r="K4872" s="39">
        <v>387.67999267578125</v>
      </c>
      <c r="L4872" s="39">
        <v>535.6400146484375</v>
      </c>
      <c r="M4872" s="39">
        <v>10</v>
      </c>
      <c r="N4872" s="39">
        <v>504.30999755859375</v>
      </c>
      <c r="O4872" s="39">
        <v>418.35000610351563</v>
      </c>
      <c r="P4872" s="39">
        <v>446.30999755859375</v>
      </c>
      <c r="Q4872" s="39">
        <v>389.30999755859375</v>
      </c>
      <c r="S4872" s="39">
        <v>359.35000610351563</v>
      </c>
      <c r="T4872" s="39">
        <v>59</v>
      </c>
    </row>
    <row r="4873" spans="1:20">
      <c r="A4873" s="1">
        <v>43991</v>
      </c>
      <c r="B4873" s="39">
        <v>842.67999267578125</v>
      </c>
      <c r="C4873" s="39">
        <v>1631.5899658203125</v>
      </c>
      <c r="D4873" s="39">
        <v>298.83999633789063</v>
      </c>
      <c r="E4873" s="39">
        <v>326.510009765625</v>
      </c>
      <c r="F4873" s="39">
        <v>412.45999145507813</v>
      </c>
      <c r="G4873" s="39">
        <v>196.46000671386719</v>
      </c>
      <c r="H4873" s="39">
        <v>525.8800048828125</v>
      </c>
      <c r="I4873" s="39">
        <v>646.83001708984375</v>
      </c>
      <c r="J4873" s="39">
        <v>104.91000366210938</v>
      </c>
      <c r="K4873" s="39">
        <v>384.29000854492188</v>
      </c>
      <c r="L4873" s="39">
        <v>536.3800048828125</v>
      </c>
      <c r="M4873" s="39">
        <v>10</v>
      </c>
      <c r="N4873" s="39">
        <v>500.82998657226563</v>
      </c>
      <c r="O4873" s="39">
        <v>415.16000366210938</v>
      </c>
      <c r="P4873" s="39">
        <v>445.19000244140625</v>
      </c>
      <c r="Q4873" s="39">
        <v>383.97000122070313</v>
      </c>
      <c r="S4873" s="39">
        <v>356.16000366210938</v>
      </c>
      <c r="T4873" s="39">
        <v>59</v>
      </c>
    </row>
    <row r="4874" spans="1:20">
      <c r="A4874" s="1">
        <v>43992</v>
      </c>
      <c r="B4874" s="39">
        <v>843.3900146484375</v>
      </c>
      <c r="C4874" s="39">
        <v>1616.6400146484375</v>
      </c>
      <c r="D4874" s="39">
        <v>300</v>
      </c>
      <c r="E4874" s="39">
        <v>328.010009765625</v>
      </c>
      <c r="F4874" s="39">
        <v>411.42001342773438</v>
      </c>
      <c r="G4874" s="39">
        <v>198.66999816894531</v>
      </c>
      <c r="H4874" s="39">
        <v>546.91998291015625</v>
      </c>
      <c r="I4874" s="39">
        <v>637.9000244140625</v>
      </c>
      <c r="J4874" s="39">
        <v>112.01999664306641</v>
      </c>
      <c r="K4874" s="39">
        <v>378.64999389648438</v>
      </c>
      <c r="L4874" s="39">
        <v>540.04998779296875</v>
      </c>
      <c r="M4874" s="39">
        <v>10</v>
      </c>
      <c r="N4874" s="39">
        <v>495.27999877929688</v>
      </c>
      <c r="O4874" s="39">
        <v>415.57998657226563</v>
      </c>
      <c r="P4874" s="39">
        <v>445</v>
      </c>
      <c r="Q4874" s="39">
        <v>385.01998901367188</v>
      </c>
      <c r="S4874" s="39">
        <v>356.57998657226563</v>
      </c>
      <c r="T4874" s="39">
        <v>59</v>
      </c>
    </row>
    <row r="4875" spans="1:20">
      <c r="A4875" s="1">
        <v>43993</v>
      </c>
      <c r="B4875" s="9">
        <v>839.17</v>
      </c>
      <c r="C4875" s="9">
        <v>1610.34</v>
      </c>
      <c r="D4875" s="9">
        <v>299.2</v>
      </c>
      <c r="E4875" s="9">
        <v>327.69</v>
      </c>
      <c r="F4875" s="9">
        <v>412</v>
      </c>
      <c r="G4875" s="9">
        <v>202.85</v>
      </c>
      <c r="H4875" s="9">
        <v>547.05999999999995</v>
      </c>
      <c r="I4875" s="9">
        <v>667.57</v>
      </c>
      <c r="J4875" s="9">
        <v>113.92</v>
      </c>
      <c r="K4875" s="39">
        <v>381.62</v>
      </c>
      <c r="L4875" s="39">
        <v>538.02</v>
      </c>
      <c r="M4875" s="39">
        <v>10</v>
      </c>
      <c r="N4875" s="39">
        <v>500.93</v>
      </c>
      <c r="O4875" s="9">
        <v>416.69</v>
      </c>
      <c r="P4875" s="9">
        <v>444.31</v>
      </c>
      <c r="Q4875" s="9">
        <v>388</v>
      </c>
      <c r="S4875" s="9">
        <v>357.69</v>
      </c>
      <c r="T4875" s="39">
        <v>59</v>
      </c>
    </row>
    <row r="4876" spans="1:20">
      <c r="A4876" s="1">
        <v>43994</v>
      </c>
      <c r="B4876" s="9">
        <v>835.46559999999999</v>
      </c>
      <c r="C4876" s="9">
        <v>1619.3444</v>
      </c>
      <c r="D4876" s="9">
        <v>297.21390000000002</v>
      </c>
      <c r="E4876" s="9">
        <v>322.72710000000001</v>
      </c>
      <c r="F4876" s="9">
        <v>413.46969999999999</v>
      </c>
      <c r="G4876" s="9">
        <v>202.23240000000001</v>
      </c>
      <c r="H4876" s="9">
        <v>536.20219999999995</v>
      </c>
      <c r="I4876" s="9">
        <v>675.56280000000004</v>
      </c>
      <c r="J4876" s="9">
        <v>112.7747</v>
      </c>
      <c r="K4876" s="39">
        <v>377.1438</v>
      </c>
      <c r="L4876" s="39">
        <v>540.05060000000003</v>
      </c>
      <c r="M4876" s="39">
        <v>10</v>
      </c>
      <c r="N4876" s="39">
        <v>500.76569999999998</v>
      </c>
      <c r="O4876" s="9">
        <v>414.65390000000002</v>
      </c>
      <c r="P4876" s="9">
        <v>441.9862</v>
      </c>
      <c r="Q4876" s="9">
        <v>386.26280000000003</v>
      </c>
      <c r="S4876" s="9">
        <v>355.65390000000002</v>
      </c>
      <c r="T4876" s="39">
        <v>59</v>
      </c>
    </row>
    <row r="4877" spans="1:20">
      <c r="A4877" s="1">
        <v>43997</v>
      </c>
      <c r="B4877" s="9">
        <v>842.40779999999995</v>
      </c>
      <c r="C4877" s="9">
        <v>1565.1731</v>
      </c>
      <c r="D4877" s="9">
        <v>284.22840000000002</v>
      </c>
      <c r="E4877" s="9">
        <v>324.85520000000002</v>
      </c>
      <c r="F4877" s="9">
        <v>418.0917</v>
      </c>
      <c r="G4877" s="9">
        <v>202.7157</v>
      </c>
      <c r="H4877" s="9">
        <v>542.19709999999998</v>
      </c>
      <c r="I4877" s="9">
        <v>708.55849999999998</v>
      </c>
      <c r="J4877" s="9">
        <v>118.33669999999999</v>
      </c>
      <c r="K4877" s="39">
        <v>381.72579999999999</v>
      </c>
      <c r="L4877" s="39">
        <v>532.66539999999998</v>
      </c>
      <c r="M4877" s="39">
        <v>10</v>
      </c>
      <c r="N4877" s="39">
        <v>511.36669999999998</v>
      </c>
      <c r="O4877" s="9">
        <v>414.90429999999998</v>
      </c>
      <c r="P4877" s="9">
        <v>439.01760000000002</v>
      </c>
      <c r="Q4877" s="9">
        <v>389.85700000000003</v>
      </c>
      <c r="S4877" s="9">
        <v>355.90429999999998</v>
      </c>
      <c r="T4877" s="39">
        <v>59</v>
      </c>
    </row>
    <row r="4878" spans="1:20">
      <c r="A4878" s="1">
        <v>1571.12</v>
      </c>
      <c r="B4878" s="9">
        <v>828.56219999999996</v>
      </c>
      <c r="C4878" s="9">
        <v>1571.1152999999999</v>
      </c>
      <c r="D4878" s="9">
        <v>283.05160000000001</v>
      </c>
      <c r="E4878" s="9">
        <v>325.9391</v>
      </c>
      <c r="F4878" s="9">
        <v>417.13679999999999</v>
      </c>
      <c r="G4878" s="9">
        <v>205.357</v>
      </c>
      <c r="H4878" s="9">
        <v>545.17070000000001</v>
      </c>
      <c r="I4878" s="9">
        <v>710.09519999999998</v>
      </c>
      <c r="J4878" s="9">
        <v>212.91200000000001</v>
      </c>
      <c r="K4878" s="39">
        <v>380.3759</v>
      </c>
      <c r="L4878" s="39">
        <v>506.07299999999998</v>
      </c>
      <c r="M4878" s="39">
        <v>10</v>
      </c>
      <c r="N4878" s="39">
        <v>507.28100000000001</v>
      </c>
      <c r="O4878" s="9">
        <v>414.03280000000001</v>
      </c>
      <c r="P4878" s="9">
        <v>438.07029999999997</v>
      </c>
      <c r="Q4878" s="9">
        <v>389.0643</v>
      </c>
      <c r="S4878" s="9">
        <v>355.03280000000001</v>
      </c>
      <c r="T4878" s="39">
        <v>59</v>
      </c>
    </row>
    <row r="4879" spans="1:20">
      <c r="A4879" s="1">
        <v>43999</v>
      </c>
      <c r="B4879" s="9">
        <v>828.58069999999998</v>
      </c>
      <c r="C4879" s="9">
        <v>1573.2958000000001</v>
      </c>
      <c r="D4879" s="9">
        <v>281.65309999999999</v>
      </c>
      <c r="E4879" s="9">
        <v>329.61779999999999</v>
      </c>
      <c r="F4879" s="9">
        <v>419.5609</v>
      </c>
      <c r="G4879" s="9">
        <v>204.82400000000001</v>
      </c>
      <c r="H4879" s="9">
        <v>555.53459999999995</v>
      </c>
      <c r="I4879" s="9">
        <v>704.29610000000002</v>
      </c>
      <c r="J4879" s="9">
        <v>203.64830000000001</v>
      </c>
      <c r="K4879" s="39">
        <v>382.81060000000002</v>
      </c>
      <c r="L4879" s="39">
        <v>502.41640000000001</v>
      </c>
      <c r="M4879" s="39">
        <v>10</v>
      </c>
      <c r="N4879" s="39">
        <v>504.49759999999998</v>
      </c>
      <c r="O4879" s="9">
        <v>414.89170000000001</v>
      </c>
      <c r="P4879" s="9">
        <v>439.6807</v>
      </c>
      <c r="Q4879" s="9">
        <v>389.14249999999998</v>
      </c>
      <c r="S4879" s="9">
        <v>355.89170000000001</v>
      </c>
      <c r="T4879" s="39">
        <v>59</v>
      </c>
    </row>
    <row r="4880" spans="1:20">
      <c r="A4880" s="1">
        <v>44000</v>
      </c>
      <c r="B4880" s="9">
        <v>824.95360000000005</v>
      </c>
      <c r="C4880" s="9">
        <v>1554.7519</v>
      </c>
      <c r="D4880" s="9">
        <v>282.86009999999999</v>
      </c>
      <c r="E4880" s="9">
        <v>329.34589999999997</v>
      </c>
      <c r="F4880" s="9">
        <v>420.76429999999999</v>
      </c>
      <c r="G4880" s="9">
        <v>205.66980000000001</v>
      </c>
      <c r="H4880" s="9">
        <v>564.64729999999997</v>
      </c>
      <c r="I4880" s="9">
        <v>692.64599999999996</v>
      </c>
      <c r="J4880" s="9">
        <v>214.71979999999999</v>
      </c>
      <c r="K4880" s="39">
        <v>374.76530000000002</v>
      </c>
      <c r="L4880" s="39">
        <v>493.2792</v>
      </c>
      <c r="M4880" s="39">
        <v>10</v>
      </c>
      <c r="N4880" s="39">
        <v>511.95659999999998</v>
      </c>
      <c r="O4880" s="9">
        <v>412.57479999999998</v>
      </c>
      <c r="P4880" s="9">
        <v>438.55500000000001</v>
      </c>
      <c r="Q4880" s="9">
        <v>385.58819999999997</v>
      </c>
      <c r="S4880" s="9">
        <v>353.57479999999998</v>
      </c>
      <c r="T4880" s="39">
        <v>59</v>
      </c>
    </row>
    <row r="4881" spans="1:20">
      <c r="A4881" s="1">
        <v>44001</v>
      </c>
      <c r="B4881" s="9">
        <v>822.27149999999995</v>
      </c>
      <c r="C4881" s="9">
        <v>1528.037</v>
      </c>
      <c r="D4881" s="9">
        <v>283.3603</v>
      </c>
      <c r="E4881" s="9">
        <v>338.40289999999999</v>
      </c>
      <c r="F4881" s="9">
        <v>420.99459999999999</v>
      </c>
      <c r="G4881" s="9">
        <v>188.22380000000001</v>
      </c>
      <c r="H4881" s="9">
        <v>573.44240000000002</v>
      </c>
      <c r="I4881" s="9">
        <v>688.30970000000002</v>
      </c>
      <c r="J4881" s="9">
        <v>197.31630000000001</v>
      </c>
      <c r="K4881" s="39">
        <v>377.86470000000003</v>
      </c>
      <c r="L4881" s="39">
        <v>489.33449999999999</v>
      </c>
      <c r="M4881" s="39">
        <v>10</v>
      </c>
      <c r="N4881" s="39">
        <v>514.28420000000006</v>
      </c>
      <c r="O4881" s="9">
        <v>413.25069999999999</v>
      </c>
      <c r="P4881" s="9">
        <v>440.00200000000001</v>
      </c>
      <c r="Q4881" s="9">
        <v>385.4631</v>
      </c>
      <c r="S4881" s="9">
        <v>354.25069999999999</v>
      </c>
      <c r="T4881" s="39">
        <v>59</v>
      </c>
    </row>
    <row r="4882" spans="1:20">
      <c r="A4882" s="1">
        <v>44004</v>
      </c>
      <c r="B4882" s="9">
        <v>819.70410000000004</v>
      </c>
      <c r="C4882" s="9">
        <v>1529.9386999999999</v>
      </c>
      <c r="D4882" s="9">
        <v>286.90730000000002</v>
      </c>
      <c r="E4882" s="9">
        <v>335.53489999999999</v>
      </c>
      <c r="F4882" s="9">
        <v>418.11070000000001</v>
      </c>
      <c r="G4882" s="9">
        <v>178.8124</v>
      </c>
      <c r="H4882" s="9">
        <v>560.29920000000004</v>
      </c>
      <c r="I4882" s="9">
        <v>670.274</v>
      </c>
      <c r="J4882" s="9">
        <v>197.53020000000001</v>
      </c>
      <c r="K4882" s="39">
        <v>373.0215</v>
      </c>
      <c r="L4882" s="39">
        <v>469.9436</v>
      </c>
      <c r="M4882" s="39">
        <v>10</v>
      </c>
      <c r="N4882" s="39">
        <v>510.2362</v>
      </c>
      <c r="O4882" s="9">
        <v>407.94909999999999</v>
      </c>
      <c r="P4882" s="9">
        <v>438.30759999999998</v>
      </c>
      <c r="Q4882" s="9">
        <v>376.41460000000001</v>
      </c>
      <c r="S4882" s="9">
        <v>348.94909999999999</v>
      </c>
      <c r="T4882" s="39">
        <v>59</v>
      </c>
    </row>
    <row r="4883" spans="1:20">
      <c r="A4883" s="1">
        <v>44005</v>
      </c>
      <c r="B4883" s="9">
        <v>816.10680000000002</v>
      </c>
      <c r="C4883" s="9">
        <v>1522.3278</v>
      </c>
      <c r="D4883" s="9">
        <v>286.21230000000003</v>
      </c>
      <c r="E4883" s="9">
        <v>334.791</v>
      </c>
      <c r="F4883" s="9">
        <v>417.4074</v>
      </c>
      <c r="G4883" s="9">
        <v>177.1722</v>
      </c>
      <c r="H4883" s="9">
        <v>564.48580000000004</v>
      </c>
      <c r="I4883" s="9">
        <v>668.12950000000001</v>
      </c>
      <c r="J4883" s="9">
        <v>189.4736</v>
      </c>
      <c r="K4883" s="39">
        <v>373.4427</v>
      </c>
      <c r="L4883" s="39">
        <v>473.45100000000002</v>
      </c>
      <c r="M4883" s="39">
        <v>10</v>
      </c>
      <c r="N4883" s="39">
        <v>517.23689999999999</v>
      </c>
      <c r="O4883" s="9">
        <v>407.88040000000001</v>
      </c>
      <c r="P4883" s="9">
        <v>437.12419999999997</v>
      </c>
      <c r="Q4883" s="9">
        <v>377.50380000000001</v>
      </c>
      <c r="S4883" s="9">
        <v>348.88040000000001</v>
      </c>
      <c r="T4883" s="39">
        <v>59</v>
      </c>
    </row>
    <row r="4884" spans="1:20">
      <c r="A4884" s="1">
        <v>44006</v>
      </c>
      <c r="B4884" s="9">
        <v>810.31079999999997</v>
      </c>
      <c r="C4884" s="9">
        <v>1515.7171000000001</v>
      </c>
      <c r="D4884" s="9">
        <v>286.68259999999998</v>
      </c>
      <c r="E4884" s="9">
        <v>333.08789999999999</v>
      </c>
      <c r="F4884" s="9">
        <v>417.14699999999999</v>
      </c>
      <c r="G4884" s="9">
        <v>180.3159</v>
      </c>
      <c r="H4884" s="9">
        <v>564.87879999999996</v>
      </c>
      <c r="I4884" s="9">
        <v>672.11310000000003</v>
      </c>
      <c r="J4884" s="9">
        <v>195.21420000000001</v>
      </c>
      <c r="K4884" s="39">
        <v>368.03730000000002</v>
      </c>
      <c r="L4884" s="39">
        <v>455.9024</v>
      </c>
      <c r="M4884" s="39">
        <v>10</v>
      </c>
      <c r="N4884" s="39">
        <v>511.33620000000002</v>
      </c>
      <c r="O4884" s="9">
        <v>404.29750000000001</v>
      </c>
      <c r="P4884" s="9">
        <v>435.26960000000003</v>
      </c>
      <c r="Q4884" s="9">
        <v>372.12569999999999</v>
      </c>
      <c r="S4884" s="9">
        <v>345.29750000000001</v>
      </c>
      <c r="T4884" s="39">
        <v>59</v>
      </c>
    </row>
    <row r="4885" spans="1:20">
      <c r="A4885" s="1">
        <v>44007</v>
      </c>
      <c r="B4885" s="9">
        <v>812.68359999999996</v>
      </c>
      <c r="C4885" s="9">
        <v>1529.5918999999999</v>
      </c>
      <c r="D4885" s="9">
        <v>285.63650000000001</v>
      </c>
      <c r="E4885" s="9">
        <v>332.23079999999999</v>
      </c>
      <c r="F4885" s="9">
        <v>418.08089999999999</v>
      </c>
      <c r="G4885" s="9">
        <v>179.1344</v>
      </c>
      <c r="H4885" s="9">
        <v>564.29849999999999</v>
      </c>
      <c r="I4885" s="9">
        <v>668.94470000000001</v>
      </c>
      <c r="J4885" s="9">
        <v>187.5592</v>
      </c>
      <c r="K4885" s="39">
        <v>372.9495</v>
      </c>
      <c r="L4885" s="39">
        <v>459.7647</v>
      </c>
      <c r="M4885" s="39">
        <v>10</v>
      </c>
      <c r="N4885" s="39">
        <v>504.87920000000003</v>
      </c>
      <c r="O4885" s="9">
        <v>405.20960000000002</v>
      </c>
      <c r="P4885" s="9">
        <v>435.63209999999998</v>
      </c>
      <c r="Q4885" s="9">
        <v>373.60860000000002</v>
      </c>
      <c r="S4885" s="9">
        <v>346.20960000000002</v>
      </c>
      <c r="T4885" s="39">
        <v>59</v>
      </c>
    </row>
    <row r="4886" spans="1:20">
      <c r="A4886" s="1">
        <v>44008</v>
      </c>
      <c r="B4886" s="9">
        <v>799.65570000000002</v>
      </c>
      <c r="C4886" s="9">
        <v>1546.5827999999999</v>
      </c>
      <c r="D4886" s="9">
        <v>284.55869999999999</v>
      </c>
      <c r="E4886" s="9">
        <v>329.07260000000002</v>
      </c>
      <c r="F4886" s="9">
        <v>417.24849999999998</v>
      </c>
      <c r="G4886" s="9">
        <v>177.23349999999999</v>
      </c>
      <c r="H4886" s="9">
        <v>569.10860000000002</v>
      </c>
      <c r="I4886" s="9">
        <v>675.93140000000005</v>
      </c>
      <c r="J4886" s="9">
        <v>201.25030000000001</v>
      </c>
      <c r="K4886" s="39">
        <v>364.43860000000001</v>
      </c>
      <c r="L4886" s="39">
        <v>462.39339999999999</v>
      </c>
      <c r="M4886" s="39">
        <v>10</v>
      </c>
      <c r="N4886" s="39">
        <v>508.916</v>
      </c>
      <c r="O4886" s="9">
        <v>404.16269999999997</v>
      </c>
      <c r="P4886" s="9">
        <v>433.68369999999999</v>
      </c>
      <c r="Q4886" s="9">
        <v>373.4982</v>
      </c>
      <c r="S4886" s="9">
        <v>345.16269999999997</v>
      </c>
      <c r="T4886" s="39">
        <v>59</v>
      </c>
    </row>
    <row r="4887" spans="1:20">
      <c r="A4887" s="1">
        <v>44011</v>
      </c>
      <c r="B4887" s="9">
        <v>803.16600000000005</v>
      </c>
      <c r="C4887" s="9">
        <v>1548.5362</v>
      </c>
      <c r="D4887" s="9">
        <v>286.26400000000001</v>
      </c>
      <c r="E4887" s="9">
        <v>331.56029999999998</v>
      </c>
      <c r="F4887" s="9">
        <v>416.16680000000002</v>
      </c>
      <c r="G4887" s="9">
        <v>179.7037</v>
      </c>
      <c r="H4887" s="9">
        <v>567.78620000000001</v>
      </c>
      <c r="I4887" s="9">
        <v>699.89020000000005</v>
      </c>
      <c r="J4887" s="9">
        <v>198.57230000000001</v>
      </c>
      <c r="K4887" s="39">
        <v>366.54329999999999</v>
      </c>
      <c r="L4887" s="39">
        <v>463.7801</v>
      </c>
      <c r="M4887" s="39">
        <v>10</v>
      </c>
      <c r="N4887" s="39">
        <v>517.17960000000005</v>
      </c>
      <c r="O4887" s="9">
        <v>406.65940000000001</v>
      </c>
      <c r="P4887" s="9">
        <v>435.93740000000003</v>
      </c>
      <c r="Q4887" s="9">
        <v>376.2473</v>
      </c>
      <c r="S4887" s="9">
        <v>347.65940000000001</v>
      </c>
      <c r="T4887" s="39">
        <v>59</v>
      </c>
    </row>
    <row r="4888" spans="1:20">
      <c r="A4888" s="1">
        <v>44012</v>
      </c>
      <c r="B4888" s="9">
        <v>807.82339999999999</v>
      </c>
      <c r="C4888" s="9">
        <v>1541.0534</v>
      </c>
      <c r="D4888" s="9">
        <v>288.09269999999998</v>
      </c>
      <c r="E4888" s="9">
        <v>331.31229999999999</v>
      </c>
      <c r="F4888" s="9">
        <v>415.73</v>
      </c>
      <c r="G4888" s="9">
        <v>181.54320000000001</v>
      </c>
      <c r="H4888" s="9">
        <v>563.90560000000005</v>
      </c>
      <c r="I4888" s="9">
        <v>694.83910000000003</v>
      </c>
      <c r="J4888" s="9">
        <v>204.5692</v>
      </c>
      <c r="K4888" s="39">
        <v>366.00099999999998</v>
      </c>
      <c r="L4888" s="39">
        <v>462.38720000000001</v>
      </c>
      <c r="M4888" s="39">
        <v>10</v>
      </c>
      <c r="N4888" s="39">
        <v>515.25419999999997</v>
      </c>
      <c r="O4888" s="9">
        <v>406.24709999999999</v>
      </c>
      <c r="P4888" s="9">
        <v>436.13240000000002</v>
      </c>
      <c r="Q4888" s="9">
        <v>375.20429999999999</v>
      </c>
      <c r="S4888" s="9">
        <v>347.24709999999999</v>
      </c>
      <c r="T4888" s="39">
        <v>59</v>
      </c>
    </row>
    <row r="4889" spans="1:20">
      <c r="A4889" s="1">
        <v>44013</v>
      </c>
      <c r="B4889" s="9">
        <v>813.41819999999996</v>
      </c>
      <c r="C4889" s="9">
        <v>1549.5608999999999</v>
      </c>
      <c r="D4889" s="9">
        <v>287.83370000000002</v>
      </c>
      <c r="E4889" s="9">
        <v>331.68979999999999</v>
      </c>
      <c r="F4889" s="9">
        <v>413.16370000000001</v>
      </c>
      <c r="G4889" s="9">
        <v>180.65369999999999</v>
      </c>
      <c r="H4889" s="9">
        <v>560.08889999999997</v>
      </c>
      <c r="I4889" s="9">
        <v>713.75810000000001</v>
      </c>
      <c r="J4889" s="9">
        <v>193.46369999999999</v>
      </c>
      <c r="K4889" s="39">
        <v>370.57839999999999</v>
      </c>
      <c r="L4889" s="39">
        <v>480.50650000000002</v>
      </c>
      <c r="M4889" s="39">
        <v>10</v>
      </c>
      <c r="N4889" s="39">
        <v>514.24480000000005</v>
      </c>
      <c r="O4889" s="9">
        <v>409.68540000000002</v>
      </c>
      <c r="P4889" s="9">
        <v>437.18509999999998</v>
      </c>
      <c r="Q4889" s="9">
        <v>381.12060000000002</v>
      </c>
      <c r="S4889" s="9">
        <v>350.68540000000002</v>
      </c>
      <c r="T4889" s="39">
        <v>59</v>
      </c>
    </row>
    <row r="4890" spans="1:20">
      <c r="A4890" s="1">
        <v>44014</v>
      </c>
      <c r="B4890" s="9">
        <v>812.11249999999995</v>
      </c>
      <c r="C4890" s="9">
        <v>1557.2864</v>
      </c>
      <c r="D4890" s="9">
        <v>288.65640000000002</v>
      </c>
      <c r="E4890" s="9">
        <v>332.49759999999998</v>
      </c>
      <c r="F4890" s="9">
        <v>410.24299999999999</v>
      </c>
      <c r="G4890" s="9">
        <v>171.76779999999999</v>
      </c>
      <c r="H4890" s="9">
        <v>560.09870000000001</v>
      </c>
      <c r="I4890" s="9">
        <v>712.36900000000003</v>
      </c>
      <c r="J4890" s="9">
        <v>177.71369999999999</v>
      </c>
      <c r="K4890" s="39">
        <v>370.47399999999999</v>
      </c>
      <c r="L4890" s="39">
        <v>484.82589999999999</v>
      </c>
      <c r="M4890" s="39">
        <v>10</v>
      </c>
      <c r="N4890" s="39">
        <v>521.22649999999999</v>
      </c>
      <c r="O4890" s="9">
        <v>410.04919999999998</v>
      </c>
      <c r="P4890" s="9">
        <v>437.68209999999999</v>
      </c>
      <c r="Q4890" s="9">
        <v>381.346</v>
      </c>
      <c r="S4890" s="9">
        <v>351.04919999999998</v>
      </c>
      <c r="T4890" s="39">
        <v>59</v>
      </c>
    </row>
    <row r="4891" spans="1:20">
      <c r="A4891" s="1">
        <v>44015</v>
      </c>
      <c r="K4891" s="39"/>
      <c r="L4891" s="39"/>
      <c r="M4891" s="39"/>
      <c r="N4891" s="39"/>
      <c r="T4891" s="39"/>
    </row>
    <row r="4892" spans="1:20">
      <c r="A4892" s="1">
        <v>44018</v>
      </c>
      <c r="B4892" s="9">
        <v>822.6576</v>
      </c>
      <c r="C4892" s="9">
        <v>1521.0241000000001</v>
      </c>
      <c r="D4892" s="9">
        <v>290.08760000000001</v>
      </c>
      <c r="E4892" s="9">
        <v>332.81979999999999</v>
      </c>
      <c r="F4892" s="9">
        <v>414.50970000000001</v>
      </c>
      <c r="G4892" s="9">
        <v>180.28280000000001</v>
      </c>
      <c r="H4892" s="9">
        <v>557.21780000000001</v>
      </c>
      <c r="I4892" s="9">
        <v>711.31899999999996</v>
      </c>
      <c r="J4892" s="9">
        <v>194.12970000000001</v>
      </c>
      <c r="K4892" s="39">
        <v>380.82470000000001</v>
      </c>
      <c r="L4892" s="39">
        <v>488.09219999999999</v>
      </c>
      <c r="M4892" s="39">
        <v>10</v>
      </c>
      <c r="N4892" s="39">
        <v>487.6551</v>
      </c>
      <c r="O4892" s="9">
        <v>410.9828</v>
      </c>
      <c r="P4892" s="9">
        <v>436.31830000000002</v>
      </c>
      <c r="Q4892" s="9">
        <v>384.66590000000002</v>
      </c>
      <c r="S4892" s="9">
        <v>351.9828</v>
      </c>
      <c r="T4892" s="39">
        <v>59</v>
      </c>
    </row>
    <row r="4893" spans="1:20">
      <c r="A4893" s="1">
        <v>44019</v>
      </c>
      <c r="B4893" s="9">
        <v>826.28930000000003</v>
      </c>
      <c r="C4893" s="9">
        <v>1538.8613</v>
      </c>
      <c r="D4893" s="9">
        <v>288.76490000000001</v>
      </c>
      <c r="E4893" s="9">
        <v>333.33670000000001</v>
      </c>
      <c r="F4893" s="9">
        <v>414.65859999999998</v>
      </c>
      <c r="G4893" s="9">
        <v>174.18090000000001</v>
      </c>
      <c r="H4893" s="9">
        <v>557.42920000000004</v>
      </c>
      <c r="I4893" s="9">
        <v>718.58950000000004</v>
      </c>
      <c r="J4893" s="9">
        <v>193.06270000000001</v>
      </c>
      <c r="K4893" s="39">
        <v>377.12099999999998</v>
      </c>
      <c r="L4893" s="39">
        <v>473.16250000000002</v>
      </c>
      <c r="M4893" s="39">
        <v>10</v>
      </c>
      <c r="N4893" s="39">
        <v>499.21949999999998</v>
      </c>
      <c r="O4893" s="9">
        <v>410.04289999999997</v>
      </c>
      <c r="P4893" s="9">
        <v>438.04969999999997</v>
      </c>
      <c r="Q4893" s="9">
        <v>380.95119999999997</v>
      </c>
      <c r="S4893" s="9">
        <v>351.04289999999997</v>
      </c>
      <c r="T4893" s="39">
        <v>59</v>
      </c>
    </row>
    <row r="4894" spans="1:20">
      <c r="A4894" s="1">
        <v>44020</v>
      </c>
      <c r="B4894" s="9">
        <v>826.23419999999999</v>
      </c>
      <c r="C4894" s="9">
        <v>1529.2714000000001</v>
      </c>
      <c r="D4894" s="9">
        <v>289.48669999999998</v>
      </c>
      <c r="E4894" s="9">
        <v>334.92649999999998</v>
      </c>
      <c r="F4894" s="9">
        <v>416.50290000000001</v>
      </c>
      <c r="G4894" s="9">
        <v>176.6611</v>
      </c>
      <c r="H4894" s="9">
        <v>540.14269999999999</v>
      </c>
      <c r="I4894" s="9">
        <v>708.22170000000006</v>
      </c>
      <c r="J4894" s="9">
        <v>181.6635</v>
      </c>
      <c r="K4894" s="39">
        <v>373.8854</v>
      </c>
      <c r="L4894" s="39">
        <v>450.72660000000002</v>
      </c>
      <c r="M4894" s="39">
        <v>10</v>
      </c>
      <c r="N4894" s="39">
        <v>506.6146</v>
      </c>
      <c r="O4894" s="9">
        <v>405.80380000000002</v>
      </c>
      <c r="P4894" s="9">
        <v>438.77159999999998</v>
      </c>
      <c r="Q4894" s="9">
        <v>371.55889999999999</v>
      </c>
      <c r="S4894" s="9">
        <v>346.80380000000002</v>
      </c>
      <c r="T4894" s="39">
        <v>59</v>
      </c>
    </row>
    <row r="4895" spans="1:20">
      <c r="A4895" s="1">
        <v>44021</v>
      </c>
      <c r="B4895" s="9">
        <v>828.16269999999997</v>
      </c>
      <c r="C4895" s="9">
        <v>1524.1052</v>
      </c>
      <c r="D4895" s="9">
        <v>289.27089999999998</v>
      </c>
      <c r="E4895" s="9">
        <v>336.37479999999999</v>
      </c>
      <c r="F4895" s="9">
        <v>426.55500000000001</v>
      </c>
      <c r="G4895" s="9">
        <v>192.1712</v>
      </c>
      <c r="H4895" s="9">
        <v>540.62750000000005</v>
      </c>
      <c r="I4895" s="9">
        <v>716.24839999999995</v>
      </c>
      <c r="J4895" s="9">
        <v>198.55690000000001</v>
      </c>
      <c r="K4895" s="39">
        <v>374.72750000000002</v>
      </c>
      <c r="L4895" s="39">
        <v>442.178</v>
      </c>
      <c r="M4895" s="39">
        <v>10</v>
      </c>
      <c r="N4895" s="39">
        <v>496.9776</v>
      </c>
      <c r="O4895" s="9">
        <v>406.34179999999998</v>
      </c>
      <c r="P4895" s="9">
        <v>440.27850000000001</v>
      </c>
      <c r="Q4895" s="9">
        <v>371.09059999999999</v>
      </c>
      <c r="S4895" s="9">
        <v>347.34179999999998</v>
      </c>
      <c r="T4895" s="39">
        <v>59</v>
      </c>
    </row>
    <row r="4896" spans="1:20">
      <c r="A4896" s="1">
        <v>44022</v>
      </c>
      <c r="B4896" s="9">
        <v>819.56870000000004</v>
      </c>
      <c r="C4896" s="9">
        <v>1570.7724000000001</v>
      </c>
      <c r="D4896" s="9">
        <v>302.75459999999998</v>
      </c>
      <c r="E4896" s="9">
        <v>334.49059999999997</v>
      </c>
      <c r="F4896" s="9">
        <v>425.77949999999998</v>
      </c>
      <c r="G4896" s="9">
        <v>193.11449999999999</v>
      </c>
      <c r="H4896" s="9">
        <v>549.11969999999997</v>
      </c>
      <c r="I4896" s="9">
        <v>710.12900000000002</v>
      </c>
      <c r="J4896" s="9">
        <v>193.13390000000001</v>
      </c>
      <c r="K4896" s="39">
        <v>372.03890000000001</v>
      </c>
      <c r="L4896" s="39">
        <v>452.04930000000002</v>
      </c>
      <c r="M4896" s="39">
        <v>10</v>
      </c>
      <c r="N4896" s="39">
        <v>546.30079999999998</v>
      </c>
      <c r="O4896" s="9">
        <v>410.68529999999998</v>
      </c>
      <c r="P4896" s="9">
        <v>445.3408</v>
      </c>
      <c r="Q4896" s="9">
        <v>374.68729999999999</v>
      </c>
      <c r="S4896" s="9">
        <v>351.68529999999998</v>
      </c>
      <c r="T4896" s="39">
        <v>59</v>
      </c>
    </row>
    <row r="4897" spans="1:20">
      <c r="A4897" s="1">
        <v>44025</v>
      </c>
      <c r="B4897" s="9">
        <v>818.17060000000004</v>
      </c>
      <c r="C4897" s="9">
        <v>1532.4449999999999</v>
      </c>
      <c r="D4897" s="9">
        <v>288.75920000000002</v>
      </c>
      <c r="E4897" s="9">
        <v>332.2364</v>
      </c>
      <c r="F4897" s="9">
        <v>425.87939999999998</v>
      </c>
      <c r="G4897" s="9">
        <v>193.54929999999999</v>
      </c>
      <c r="H4897" s="9">
        <v>548.58040000000005</v>
      </c>
      <c r="I4897" s="9">
        <v>715.86400000000003</v>
      </c>
      <c r="J4897" s="9">
        <v>177.29320000000001</v>
      </c>
      <c r="K4897" s="39">
        <v>368.709</v>
      </c>
      <c r="L4897" s="39">
        <v>446.6859</v>
      </c>
      <c r="M4897" s="39">
        <v>10</v>
      </c>
      <c r="N4897" s="39">
        <v>551.29610000000002</v>
      </c>
      <c r="O4897" s="9">
        <v>406.55160000000001</v>
      </c>
      <c r="P4897" s="9">
        <v>439.82060000000001</v>
      </c>
      <c r="Q4897" s="9">
        <v>371.99400000000003</v>
      </c>
      <c r="S4897" s="9">
        <v>347.55160000000001</v>
      </c>
      <c r="T4897" s="39">
        <v>59</v>
      </c>
    </row>
    <row r="4898" spans="1:20">
      <c r="A4898" s="1">
        <v>44026</v>
      </c>
      <c r="B4898" s="9">
        <v>821.96960000000001</v>
      </c>
      <c r="C4898" s="9">
        <v>1523.1554000000001</v>
      </c>
      <c r="D4898" s="9">
        <v>288.16590000000002</v>
      </c>
      <c r="E4898" s="9">
        <v>329.34309999999999</v>
      </c>
      <c r="F4898" s="9">
        <v>425.31580000000002</v>
      </c>
      <c r="G4898" s="9">
        <v>197.3511</v>
      </c>
      <c r="H4898" s="9">
        <v>536.0018</v>
      </c>
      <c r="I4898" s="9">
        <v>713.00639999999999</v>
      </c>
      <c r="J4898" s="9">
        <v>179.89859999999999</v>
      </c>
      <c r="K4898" s="39">
        <v>373.5462</v>
      </c>
      <c r="L4898" s="39">
        <v>454.03989999999999</v>
      </c>
      <c r="M4898" s="39">
        <v>10</v>
      </c>
      <c r="N4898" s="39">
        <v>545.9982</v>
      </c>
      <c r="O4898" s="9">
        <v>406.47890000000001</v>
      </c>
      <c r="P4898" s="9">
        <v>438.20150000000001</v>
      </c>
      <c r="Q4898" s="9">
        <v>373.52749999999997</v>
      </c>
      <c r="S4898" s="9">
        <v>347.47890000000001</v>
      </c>
      <c r="T4898" s="39">
        <v>59</v>
      </c>
    </row>
    <row r="4899" spans="1:20">
      <c r="A4899" s="1">
        <v>44027</v>
      </c>
      <c r="B4899" s="9">
        <v>816.13570000000004</v>
      </c>
      <c r="C4899" s="9">
        <v>1517.7168999999999</v>
      </c>
      <c r="D4899" s="9">
        <v>286.50099999999998</v>
      </c>
      <c r="E4899" s="9">
        <v>328.52429999999998</v>
      </c>
      <c r="F4899" s="9">
        <v>423.565</v>
      </c>
      <c r="G4899" s="9">
        <v>197.70410000000001</v>
      </c>
      <c r="H4899" s="9">
        <v>546.53229999999996</v>
      </c>
      <c r="I4899" s="9">
        <v>712.21</v>
      </c>
      <c r="J4899" s="9">
        <v>207.22399999999999</v>
      </c>
      <c r="K4899" s="39">
        <v>378.99279999999999</v>
      </c>
      <c r="L4899" s="39">
        <v>468.48349999999999</v>
      </c>
      <c r="M4899" s="39">
        <v>10</v>
      </c>
      <c r="N4899" s="39">
        <v>546.56219999999996</v>
      </c>
      <c r="O4899" s="9">
        <v>409.4898</v>
      </c>
      <c r="P4899" s="9">
        <v>436.50979999999998</v>
      </c>
      <c r="Q4899" s="9">
        <v>381.42320000000001</v>
      </c>
      <c r="S4899" s="9">
        <v>350.4898</v>
      </c>
      <c r="T4899" s="39">
        <v>59</v>
      </c>
    </row>
    <row r="4900" spans="1:20">
      <c r="A4900" s="1">
        <v>44028</v>
      </c>
      <c r="B4900" s="9">
        <v>814.26189999999997</v>
      </c>
      <c r="C4900" s="9">
        <v>1503.454</v>
      </c>
      <c r="D4900" s="9">
        <v>284.88490000000002</v>
      </c>
      <c r="E4900" s="9">
        <v>325.64850000000001</v>
      </c>
      <c r="F4900" s="9">
        <v>422.31349999999998</v>
      </c>
      <c r="G4900" s="9">
        <v>215.06710000000001</v>
      </c>
      <c r="H4900" s="9">
        <v>555.4162</v>
      </c>
      <c r="I4900" s="9">
        <v>714.18230000000005</v>
      </c>
      <c r="J4900" s="9">
        <v>203.9203</v>
      </c>
      <c r="K4900" s="39">
        <v>376.23450000000003</v>
      </c>
      <c r="L4900" s="39">
        <v>476.4033</v>
      </c>
      <c r="M4900" s="39">
        <v>10</v>
      </c>
      <c r="N4900" s="39">
        <v>547.78219999999999</v>
      </c>
      <c r="O4900" s="9">
        <v>409.50510000000003</v>
      </c>
      <c r="P4900" s="9">
        <v>434.62990000000002</v>
      </c>
      <c r="Q4900" s="9">
        <v>383.40699999999998</v>
      </c>
      <c r="S4900" s="9">
        <v>350.50510000000003</v>
      </c>
      <c r="T4900" s="39">
        <v>59</v>
      </c>
    </row>
    <row r="4901" spans="1:20">
      <c r="A4901" s="1">
        <v>44029</v>
      </c>
      <c r="B4901" s="9">
        <v>815.89400000000001</v>
      </c>
      <c r="C4901" s="9">
        <v>1515.1809000000001</v>
      </c>
      <c r="D4901" s="9">
        <v>280.76119999999997</v>
      </c>
      <c r="E4901" s="9">
        <v>326.80369999999999</v>
      </c>
      <c r="F4901" s="9">
        <v>420.76479999999998</v>
      </c>
      <c r="G4901" s="9">
        <v>232.82069999999999</v>
      </c>
      <c r="H4901" s="9">
        <v>554.64419999999996</v>
      </c>
      <c r="I4901" s="9">
        <v>722.30560000000003</v>
      </c>
      <c r="J4901" s="9">
        <v>209.23990000000001</v>
      </c>
      <c r="K4901" s="39">
        <v>377.41989999999998</v>
      </c>
      <c r="L4901" s="39">
        <v>477.52539999999999</v>
      </c>
      <c r="M4901" s="39">
        <v>10</v>
      </c>
      <c r="N4901" s="39">
        <v>540.95399999999995</v>
      </c>
      <c r="O4901" s="9">
        <v>410.7448</v>
      </c>
      <c r="P4901" s="9">
        <v>435.92529999999999</v>
      </c>
      <c r="Q4901" s="9">
        <v>384.58890000000002</v>
      </c>
      <c r="S4901" s="9">
        <v>351.7448</v>
      </c>
      <c r="T4901" s="39">
        <v>59</v>
      </c>
    </row>
    <row r="4902" spans="1:20">
      <c r="A4902" s="1">
        <v>44032</v>
      </c>
      <c r="B4902" s="9">
        <v>817.22519999999997</v>
      </c>
      <c r="C4902" s="9">
        <v>1518.6302000000001</v>
      </c>
      <c r="D4902" s="9">
        <v>284.1037</v>
      </c>
      <c r="E4902" s="9">
        <v>327.55599999999998</v>
      </c>
      <c r="F4902" s="9">
        <v>415.0566</v>
      </c>
      <c r="G4902" s="9">
        <v>230.1789</v>
      </c>
      <c r="H4902" s="9">
        <v>556.89890000000003</v>
      </c>
      <c r="I4902" s="9">
        <v>714.66759999999999</v>
      </c>
      <c r="J4902" s="9">
        <v>214.0506</v>
      </c>
      <c r="K4902" s="39">
        <v>376.52159999999998</v>
      </c>
      <c r="L4902" s="39">
        <v>495.43299999999999</v>
      </c>
      <c r="M4902" s="39">
        <v>10</v>
      </c>
      <c r="N4902" s="39">
        <v>536.42169999999999</v>
      </c>
      <c r="O4902" s="9">
        <v>412.83269999999999</v>
      </c>
      <c r="P4902" s="9">
        <v>436.48259999999999</v>
      </c>
      <c r="Q4902" s="9">
        <v>388.26659999999998</v>
      </c>
      <c r="S4902" s="9">
        <v>353.83269999999999</v>
      </c>
      <c r="T4902" s="39">
        <v>59</v>
      </c>
    </row>
    <row r="4903" spans="1:20">
      <c r="A4903" s="1">
        <v>44033</v>
      </c>
      <c r="B4903" s="9">
        <v>811.33870000000002</v>
      </c>
      <c r="C4903" s="9">
        <v>1512.2479000000001</v>
      </c>
      <c r="D4903" s="9">
        <v>284.48480000000001</v>
      </c>
      <c r="E4903" s="9">
        <v>329.68959999999998</v>
      </c>
      <c r="F4903" s="9">
        <v>415.76679999999999</v>
      </c>
      <c r="G4903" s="9">
        <v>225.85069999999999</v>
      </c>
      <c r="H4903" s="9">
        <v>575.16859999999997</v>
      </c>
      <c r="I4903" s="9">
        <v>713.26110000000006</v>
      </c>
      <c r="J4903" s="9">
        <v>211.83510000000001</v>
      </c>
      <c r="K4903" s="39">
        <v>376.17290000000003</v>
      </c>
      <c r="L4903" s="39">
        <v>493.38959999999997</v>
      </c>
      <c r="M4903" s="39">
        <v>10</v>
      </c>
      <c r="N4903" s="39">
        <v>537.45280000000002</v>
      </c>
      <c r="O4903" s="9">
        <v>413.41649999999998</v>
      </c>
      <c r="P4903" s="9">
        <v>436.32170000000002</v>
      </c>
      <c r="Q4903" s="9">
        <v>389.62389999999999</v>
      </c>
      <c r="S4903" s="9">
        <v>354.41649999999998</v>
      </c>
      <c r="T4903" s="39">
        <v>59</v>
      </c>
    </row>
    <row r="4904" spans="1:20">
      <c r="A4904" s="1">
        <v>44034</v>
      </c>
      <c r="B4904" s="9">
        <v>813.33180000000004</v>
      </c>
      <c r="C4904" s="9">
        <v>1516.3235</v>
      </c>
      <c r="D4904" s="9">
        <v>284.7201</v>
      </c>
      <c r="E4904" s="9">
        <v>330.0324</v>
      </c>
      <c r="F4904" s="9">
        <v>418.00529999999998</v>
      </c>
      <c r="G4904" s="9">
        <v>217.8912</v>
      </c>
      <c r="H4904" s="9">
        <v>577.1893</v>
      </c>
      <c r="I4904" s="9">
        <v>712.59770000000003</v>
      </c>
      <c r="J4904" s="9">
        <v>208.62440000000001</v>
      </c>
      <c r="K4904" s="39">
        <v>373.05309999999997</v>
      </c>
      <c r="L4904" s="39">
        <v>498.50439999999998</v>
      </c>
      <c r="M4904" s="39">
        <v>10</v>
      </c>
      <c r="N4904" s="39">
        <v>579.33429999999998</v>
      </c>
      <c r="O4904" s="9">
        <v>415.34309999999999</v>
      </c>
      <c r="P4904" s="9">
        <v>438.34210000000002</v>
      </c>
      <c r="Q4904" s="9">
        <v>391.45319999999998</v>
      </c>
      <c r="S4904" s="9">
        <v>356.34309999999999</v>
      </c>
      <c r="T4904" s="39">
        <v>59</v>
      </c>
    </row>
    <row r="4905" spans="1:20">
      <c r="A4905" s="1">
        <v>44035</v>
      </c>
      <c r="B4905" s="9">
        <v>814.99509999999998</v>
      </c>
      <c r="C4905" s="9">
        <v>1516.5551</v>
      </c>
      <c r="D4905" s="9">
        <v>284.54739999999998</v>
      </c>
      <c r="E4905" s="9">
        <v>333.22820000000002</v>
      </c>
      <c r="F4905" s="9">
        <v>416.60739999999998</v>
      </c>
      <c r="G4905" s="9">
        <v>221.35429999999999</v>
      </c>
      <c r="H4905" s="9">
        <v>573.48559999999998</v>
      </c>
      <c r="I4905" s="9">
        <v>713.24620000000004</v>
      </c>
      <c r="J4905" s="9">
        <v>215.31460000000001</v>
      </c>
      <c r="K4905" s="39">
        <v>370.87709999999998</v>
      </c>
      <c r="L4905" s="39">
        <v>496.67189999999999</v>
      </c>
      <c r="M4905" s="39">
        <v>10</v>
      </c>
      <c r="N4905" s="39">
        <v>571.10940000000005</v>
      </c>
      <c r="O4905" s="9">
        <v>415.33530000000002</v>
      </c>
      <c r="P4905" s="9">
        <v>439.71910000000003</v>
      </c>
      <c r="Q4905" s="9">
        <v>390.00689999999997</v>
      </c>
      <c r="S4905" s="9">
        <v>356.33530000000002</v>
      </c>
      <c r="T4905" s="39">
        <v>59</v>
      </c>
    </row>
    <row r="4906" spans="1:20">
      <c r="A4906" s="1">
        <v>44036</v>
      </c>
      <c r="B4906" s="9">
        <v>819.33019999999999</v>
      </c>
      <c r="C4906" s="9">
        <v>1490.7734</v>
      </c>
      <c r="D4906" s="9">
        <v>288.11349999999999</v>
      </c>
      <c r="E4906" s="9">
        <v>332.69740000000002</v>
      </c>
      <c r="F4906" s="9">
        <v>416.02859999999998</v>
      </c>
      <c r="G4906" s="9">
        <v>215.75819999999999</v>
      </c>
      <c r="H4906" s="9">
        <v>579.02149999999995</v>
      </c>
      <c r="I4906" s="9">
        <v>708.72119999999995</v>
      </c>
      <c r="J4906" s="9">
        <v>215.7713</v>
      </c>
      <c r="K4906" s="39">
        <v>371.8836</v>
      </c>
      <c r="L4906" s="39">
        <v>495.56369999999998</v>
      </c>
      <c r="M4906" s="39">
        <v>10</v>
      </c>
      <c r="N4906" s="39">
        <v>570.52829999999994</v>
      </c>
      <c r="O4906" s="9">
        <v>414.92880000000002</v>
      </c>
      <c r="P4906" s="9">
        <v>438.5453</v>
      </c>
      <c r="Q4906" s="9">
        <v>390.3974</v>
      </c>
      <c r="S4906" s="9">
        <v>355.92880000000002</v>
      </c>
      <c r="T4906" s="39">
        <v>59</v>
      </c>
    </row>
    <row r="4907" spans="1:20">
      <c r="A4907" s="1">
        <v>44039</v>
      </c>
      <c r="B4907" s="9">
        <v>824.1825</v>
      </c>
      <c r="C4907" s="9">
        <v>1502.5532000000001</v>
      </c>
      <c r="D4907" s="9">
        <v>293.26150000000001</v>
      </c>
      <c r="E4907" s="9">
        <v>330.44290000000001</v>
      </c>
      <c r="F4907" s="9">
        <v>420.26740000000001</v>
      </c>
      <c r="G4907" s="9">
        <v>218.05199999999999</v>
      </c>
      <c r="H4907" s="9">
        <v>581.09010000000001</v>
      </c>
      <c r="I4907" s="9">
        <v>740.65509999999995</v>
      </c>
      <c r="J4907" s="9">
        <v>212.08500000000001</v>
      </c>
      <c r="K4907" s="39">
        <v>370.7047</v>
      </c>
      <c r="L4907" s="39">
        <v>480.66759999999999</v>
      </c>
      <c r="M4907" s="39">
        <v>10</v>
      </c>
      <c r="N4907" s="39">
        <v>571.41989999999998</v>
      </c>
      <c r="O4907" s="9">
        <v>414.95819999999998</v>
      </c>
      <c r="P4907" s="9">
        <v>440.01170000000002</v>
      </c>
      <c r="Q4907" s="9">
        <v>388.93419999999998</v>
      </c>
      <c r="S4907" s="9">
        <v>355.95819999999998</v>
      </c>
      <c r="T4907" s="39">
        <v>59</v>
      </c>
    </row>
    <row r="4908" spans="1:20">
      <c r="A4908" s="1">
        <v>44040</v>
      </c>
      <c r="B4908" s="9">
        <v>824.36760000000004</v>
      </c>
      <c r="C4908" s="9">
        <v>1508.9124999999999</v>
      </c>
      <c r="D4908" s="9">
        <v>293.22489999999999</v>
      </c>
      <c r="E4908" s="9">
        <v>330.06439999999998</v>
      </c>
      <c r="F4908" s="9">
        <v>420.54809999999998</v>
      </c>
      <c r="G4908" s="9">
        <v>220.66579999999999</v>
      </c>
      <c r="H4908" s="9">
        <v>583.40150000000006</v>
      </c>
      <c r="I4908" s="9">
        <v>741.87909999999999</v>
      </c>
      <c r="J4908" s="9">
        <v>215.9666</v>
      </c>
      <c r="K4908" s="39">
        <v>374.22230000000002</v>
      </c>
      <c r="L4908" s="39">
        <v>488.06420000000003</v>
      </c>
      <c r="M4908" s="39">
        <v>10</v>
      </c>
      <c r="N4908" s="39">
        <v>572.48429999999996</v>
      </c>
      <c r="O4908" s="9">
        <v>416.88240000000002</v>
      </c>
      <c r="P4908" s="9">
        <v>440.44069999999999</v>
      </c>
      <c r="Q4908" s="9">
        <v>392.41160000000002</v>
      </c>
      <c r="S4908" s="9">
        <v>357.88240000000002</v>
      </c>
      <c r="T4908" s="39">
        <v>59</v>
      </c>
    </row>
    <row r="4909" spans="1:20">
      <c r="A4909" s="1">
        <v>44041</v>
      </c>
      <c r="B4909" s="9">
        <v>822.75040000000001</v>
      </c>
      <c r="C4909" s="9">
        <v>1502.6744000000001</v>
      </c>
      <c r="D4909" s="9">
        <v>292.23259999999999</v>
      </c>
      <c r="E4909" s="9">
        <v>330.9196</v>
      </c>
      <c r="F4909" s="9">
        <v>420.71890000000002</v>
      </c>
      <c r="G4909" s="9">
        <v>214.2217</v>
      </c>
      <c r="H4909" s="9">
        <v>581.59130000000005</v>
      </c>
      <c r="I4909" s="9">
        <v>757.01900000000001</v>
      </c>
      <c r="J4909" s="9">
        <v>218.78659999999999</v>
      </c>
      <c r="K4909" s="39">
        <v>369.58670000000001</v>
      </c>
      <c r="L4909" s="39">
        <v>483.4529</v>
      </c>
      <c r="M4909" s="39">
        <v>10</v>
      </c>
      <c r="N4909" s="39">
        <v>572.69169999999997</v>
      </c>
      <c r="O4909" s="9">
        <v>415.82440000000003</v>
      </c>
      <c r="P4909" s="9">
        <v>439.81599999999997</v>
      </c>
      <c r="Q4909" s="9">
        <v>390.90350000000001</v>
      </c>
      <c r="S4909" s="9">
        <v>356.82440000000003</v>
      </c>
      <c r="T4909" s="39">
        <v>59</v>
      </c>
    </row>
    <row r="4910" spans="1:20">
      <c r="A4910" s="1">
        <v>44042</v>
      </c>
      <c r="B4910" s="9">
        <v>825.27350000000001</v>
      </c>
      <c r="C4910" s="9">
        <v>1501.4747</v>
      </c>
      <c r="D4910" s="9">
        <v>292.87099999999998</v>
      </c>
      <c r="E4910" s="9">
        <v>329.66239999999999</v>
      </c>
      <c r="F4910" s="9">
        <v>419.5686</v>
      </c>
      <c r="G4910" s="9">
        <v>211.35169999999999</v>
      </c>
      <c r="H4910" s="9">
        <v>583.95690000000002</v>
      </c>
      <c r="I4910" s="9">
        <v>755.58330000000001</v>
      </c>
      <c r="J4910" s="9">
        <v>205.54599999999999</v>
      </c>
      <c r="K4910" s="39">
        <v>370.2321</v>
      </c>
      <c r="L4910" s="39">
        <v>488.4006</v>
      </c>
      <c r="M4910" s="39">
        <v>10</v>
      </c>
      <c r="N4910" s="39">
        <v>578.08169999999996</v>
      </c>
      <c r="O4910" s="9">
        <v>416.1626</v>
      </c>
      <c r="P4910" s="9">
        <v>439.54739999999998</v>
      </c>
      <c r="Q4910" s="9">
        <v>391.87200000000001</v>
      </c>
      <c r="S4910" s="9">
        <v>357.1626</v>
      </c>
      <c r="T4910" s="39">
        <v>59</v>
      </c>
    </row>
    <row r="4911" spans="1:20">
      <c r="A4911" s="1">
        <v>44043</v>
      </c>
      <c r="B4911" s="9">
        <v>823.56420000000003</v>
      </c>
      <c r="C4911" s="9">
        <v>1493.6618000000001</v>
      </c>
      <c r="D4911" s="9">
        <v>289.15320000000003</v>
      </c>
      <c r="E4911" s="9">
        <v>327.31299999999999</v>
      </c>
      <c r="F4911" s="9">
        <v>421.16770000000002</v>
      </c>
      <c r="G4911" s="9">
        <v>213.59520000000001</v>
      </c>
      <c r="H4911" s="9">
        <v>583.3329</v>
      </c>
      <c r="I4911" s="9">
        <v>756.85130000000004</v>
      </c>
      <c r="J4911" s="9">
        <v>204.0198</v>
      </c>
      <c r="K4911" s="39">
        <v>372.12549999999999</v>
      </c>
      <c r="L4911" s="39">
        <v>484.99349999999998</v>
      </c>
      <c r="M4911" s="39">
        <v>10</v>
      </c>
      <c r="N4911" s="39">
        <v>584.89649999999995</v>
      </c>
      <c r="O4911" s="9">
        <v>415.23020000000002</v>
      </c>
      <c r="P4911" s="9">
        <v>437.69979999999998</v>
      </c>
      <c r="Q4911" s="9">
        <v>391.89030000000002</v>
      </c>
      <c r="S4911" s="9">
        <v>356.23020000000002</v>
      </c>
      <c r="T4911" s="39">
        <v>59</v>
      </c>
    </row>
    <row r="4912" spans="1:20">
      <c r="A4912" s="1">
        <v>44046</v>
      </c>
      <c r="B4912" s="9">
        <v>804.96879999999999</v>
      </c>
      <c r="C4912" s="9">
        <v>1508.6439</v>
      </c>
      <c r="D4912" s="9">
        <v>294.2867</v>
      </c>
      <c r="E4912" s="9">
        <v>329.32</v>
      </c>
      <c r="F4912" s="9">
        <v>422.55419999999998</v>
      </c>
      <c r="G4912" s="9">
        <v>214.93109999999999</v>
      </c>
      <c r="H4912" s="9">
        <v>589.84929999999997</v>
      </c>
      <c r="I4912" s="9">
        <v>736.69119999999998</v>
      </c>
      <c r="J4912" s="9">
        <v>209.6455</v>
      </c>
      <c r="K4912" s="39">
        <v>374.51459999999997</v>
      </c>
      <c r="L4912" s="39">
        <v>503.6327</v>
      </c>
      <c r="M4912" s="39">
        <v>10</v>
      </c>
      <c r="N4912" s="39">
        <v>577.47239999999999</v>
      </c>
      <c r="O4912" s="9">
        <v>417.62610000000001</v>
      </c>
      <c r="P4912" s="9">
        <v>438.1345</v>
      </c>
      <c r="Q4912" s="9">
        <v>396.32330000000002</v>
      </c>
      <c r="S4912" s="9">
        <v>358.62610000000001</v>
      </c>
      <c r="T4912" s="39">
        <v>59</v>
      </c>
    </row>
    <row r="4913" spans="1:20">
      <c r="A4913" s="1">
        <v>44047</v>
      </c>
      <c r="B4913" s="9">
        <v>809.37779999999998</v>
      </c>
      <c r="C4913" s="9">
        <v>1516.3269</v>
      </c>
      <c r="D4913" s="9">
        <v>296.15530000000001</v>
      </c>
      <c r="E4913" s="9">
        <v>328.601</v>
      </c>
      <c r="F4913" s="9">
        <v>421.17180000000002</v>
      </c>
      <c r="G4913" s="9">
        <v>223.38239999999999</v>
      </c>
      <c r="H4913" s="9">
        <v>593.94970000000001</v>
      </c>
      <c r="I4913" s="9">
        <v>737.37379999999996</v>
      </c>
      <c r="J4913" s="9">
        <v>202.8227</v>
      </c>
      <c r="K4913" s="39">
        <v>369.3057</v>
      </c>
      <c r="L4913" s="39">
        <v>500.03199999999998</v>
      </c>
      <c r="M4913" s="39">
        <v>10</v>
      </c>
      <c r="N4913" s="39">
        <v>577.44560000000001</v>
      </c>
      <c r="O4913" s="9">
        <v>417.09059999999999</v>
      </c>
      <c r="P4913" s="9">
        <v>439.38029999999998</v>
      </c>
      <c r="Q4913" s="9">
        <v>393.9375</v>
      </c>
      <c r="S4913" s="9">
        <v>358.09059999999999</v>
      </c>
      <c r="T4913" s="39">
        <v>59</v>
      </c>
    </row>
    <row r="4914" spans="1:20">
      <c r="A4914" s="1">
        <v>44048</v>
      </c>
      <c r="B4914" s="9">
        <v>815.37860000000001</v>
      </c>
      <c r="C4914" s="9">
        <v>1520.4948999999999</v>
      </c>
      <c r="D4914" s="9">
        <v>299.78570000000002</v>
      </c>
      <c r="E4914" s="9">
        <v>328.68959999999998</v>
      </c>
      <c r="F4914" s="9">
        <v>420.2158</v>
      </c>
      <c r="G4914" s="9">
        <v>213.3683</v>
      </c>
      <c r="H4914" s="9">
        <v>595.23839999999996</v>
      </c>
      <c r="I4914" s="9">
        <v>739.19399999999996</v>
      </c>
      <c r="J4914" s="9">
        <v>200.1344</v>
      </c>
      <c r="K4914" s="39">
        <v>368.17559999999997</v>
      </c>
      <c r="L4914" s="39">
        <v>500.63600000000002</v>
      </c>
      <c r="M4914" s="39">
        <v>10</v>
      </c>
      <c r="N4914" s="39">
        <v>578.3039</v>
      </c>
      <c r="O4914" s="9">
        <v>417.5831</v>
      </c>
      <c r="P4914" s="9">
        <v>440.40960000000001</v>
      </c>
      <c r="Q4914" s="9">
        <v>393.87240000000003</v>
      </c>
      <c r="S4914" s="9">
        <v>358.5831</v>
      </c>
      <c r="T4914" s="39">
        <v>59</v>
      </c>
    </row>
    <row r="4915" spans="1:20">
      <c r="A4915" s="1">
        <v>44049</v>
      </c>
      <c r="B4915" s="9">
        <v>813.06039999999996</v>
      </c>
      <c r="C4915" s="9">
        <v>1539.1034</v>
      </c>
      <c r="D4915" s="9">
        <v>303.43150000000003</v>
      </c>
      <c r="E4915" s="9">
        <v>329.7149</v>
      </c>
      <c r="F4915" s="9">
        <v>421.26639999999998</v>
      </c>
      <c r="G4915" s="9">
        <v>214.10429999999999</v>
      </c>
      <c r="H4915" s="9">
        <v>595.48090000000002</v>
      </c>
      <c r="I4915" s="9">
        <v>746.64030000000002</v>
      </c>
      <c r="J4915" s="9">
        <v>225.89429999999999</v>
      </c>
      <c r="K4915" s="39">
        <v>361.82159999999999</v>
      </c>
      <c r="L4915" s="39">
        <v>499.92419999999998</v>
      </c>
      <c r="M4915" s="39">
        <v>10</v>
      </c>
      <c r="N4915" s="39">
        <v>577.96820000000002</v>
      </c>
      <c r="O4915" s="9">
        <v>418.53930000000003</v>
      </c>
      <c r="P4915" s="9">
        <v>442.43889999999999</v>
      </c>
      <c r="Q4915" s="9">
        <v>393.714</v>
      </c>
      <c r="S4915" s="9">
        <v>359.53930000000003</v>
      </c>
      <c r="T4915" s="39">
        <v>59</v>
      </c>
    </row>
    <row r="4916" spans="1:20">
      <c r="A4916" s="1">
        <v>44050</v>
      </c>
      <c r="B4916" s="9">
        <v>819.62049999999999</v>
      </c>
      <c r="C4916" s="9">
        <v>1541.761</v>
      </c>
      <c r="D4916" s="9">
        <v>308.44279999999998</v>
      </c>
      <c r="E4916" s="9">
        <v>328.0727</v>
      </c>
      <c r="F4916" s="9">
        <v>416.77859999999998</v>
      </c>
      <c r="G4916" s="9">
        <v>161.87629999999999</v>
      </c>
      <c r="H4916" s="9">
        <v>596.90359999999998</v>
      </c>
      <c r="I4916" s="9">
        <v>747.08849999999995</v>
      </c>
      <c r="J4916" s="9">
        <v>225.33940000000001</v>
      </c>
      <c r="K4916" s="39">
        <v>362.30939999999998</v>
      </c>
      <c r="L4916" s="39">
        <v>503.185</v>
      </c>
      <c r="M4916" s="39">
        <v>10</v>
      </c>
      <c r="N4916" s="39">
        <v>572.60530000000006</v>
      </c>
      <c r="O4916" s="9">
        <v>417.94380000000001</v>
      </c>
      <c r="P4916" s="9">
        <v>440.43329999999997</v>
      </c>
      <c r="Q4916" s="9">
        <v>394.5831</v>
      </c>
      <c r="S4916" s="9">
        <v>358.94380000000001</v>
      </c>
      <c r="T4916" s="39">
        <v>59</v>
      </c>
    </row>
    <row r="4917" spans="1:20">
      <c r="A4917" s="1">
        <v>44053</v>
      </c>
      <c r="B4917" s="9">
        <v>822.64769999999999</v>
      </c>
      <c r="C4917" s="9">
        <v>1528.3210999999999</v>
      </c>
      <c r="D4917" s="9">
        <v>312.01679999999999</v>
      </c>
      <c r="E4917" s="9">
        <v>328.95049999999998</v>
      </c>
      <c r="F4917" s="9">
        <v>416.7663</v>
      </c>
      <c r="G4917" s="9">
        <v>161.8372</v>
      </c>
      <c r="H4917" s="9">
        <v>602.68230000000005</v>
      </c>
      <c r="I4917" s="9">
        <v>755.16719999999998</v>
      </c>
      <c r="J4917" s="9">
        <v>219.38810000000001</v>
      </c>
      <c r="K4917" s="39">
        <v>366.0718</v>
      </c>
      <c r="L4917" s="39">
        <v>512.92430000000002</v>
      </c>
      <c r="M4917" s="39">
        <v>10</v>
      </c>
      <c r="N4917" s="39">
        <v>579.31679999999994</v>
      </c>
      <c r="O4917" s="9">
        <v>420.5668</v>
      </c>
      <c r="P4917" s="9">
        <v>441.10489999999999</v>
      </c>
      <c r="Q4917" s="9">
        <v>399.233</v>
      </c>
      <c r="S4917" s="9">
        <v>361.5668</v>
      </c>
      <c r="T4917" s="39">
        <v>59</v>
      </c>
    </row>
    <row r="4918" spans="1:20">
      <c r="A4918" s="1">
        <v>44054</v>
      </c>
      <c r="B4918" s="9">
        <v>819.01779999999997</v>
      </c>
      <c r="C4918" s="9">
        <v>1530.2055</v>
      </c>
      <c r="D4918" s="9">
        <v>311.0197</v>
      </c>
      <c r="E4918" s="9">
        <v>330.8546</v>
      </c>
      <c r="F4918" s="9">
        <v>414.28449999999998</v>
      </c>
      <c r="G4918" s="9">
        <v>164.1891</v>
      </c>
      <c r="H4918" s="9">
        <v>605.15779999999995</v>
      </c>
      <c r="I4918" s="9">
        <v>763.4357</v>
      </c>
      <c r="J4918" s="9">
        <v>222.78540000000001</v>
      </c>
      <c r="K4918" s="39">
        <v>364.52969999999999</v>
      </c>
      <c r="L4918" s="39">
        <v>512.28440000000001</v>
      </c>
      <c r="M4918" s="39">
        <v>10</v>
      </c>
      <c r="N4918" s="39">
        <v>575.1694</v>
      </c>
      <c r="O4918" s="9">
        <v>420.81330000000003</v>
      </c>
      <c r="P4918" s="9">
        <v>441.32240000000002</v>
      </c>
      <c r="Q4918" s="9">
        <v>399.50970000000001</v>
      </c>
      <c r="S4918" s="9">
        <v>361.81330000000003</v>
      </c>
      <c r="T4918" s="39">
        <v>59</v>
      </c>
    </row>
    <row r="4919" spans="1:20">
      <c r="A4919" s="1">
        <v>44055</v>
      </c>
      <c r="B4919" s="9">
        <v>816.12239999999997</v>
      </c>
      <c r="C4919" s="9">
        <v>1497.9908</v>
      </c>
      <c r="D4919" s="9">
        <v>311.36349999999999</v>
      </c>
      <c r="E4919" s="9">
        <v>330.38580000000002</v>
      </c>
      <c r="F4919" s="9">
        <v>416.065</v>
      </c>
      <c r="G4919" s="9">
        <v>165.65280000000001</v>
      </c>
      <c r="H4919" s="9">
        <v>617.33969999999999</v>
      </c>
      <c r="I4919" s="9">
        <v>762.99400000000003</v>
      </c>
      <c r="J4919" s="9">
        <v>222.2517</v>
      </c>
      <c r="K4919" s="39">
        <v>367.10879999999997</v>
      </c>
      <c r="L4919" s="39">
        <v>510.2414</v>
      </c>
      <c r="M4919" s="39">
        <v>10</v>
      </c>
      <c r="N4919" s="39">
        <v>574.24170000000004</v>
      </c>
      <c r="O4919" s="9">
        <v>420.42349999999999</v>
      </c>
      <c r="P4919" s="9">
        <v>438.93869999999998</v>
      </c>
      <c r="Q4919" s="9">
        <v>401.19099999999997</v>
      </c>
      <c r="S4919" s="9">
        <v>361.42349999999999</v>
      </c>
      <c r="T4919" s="39">
        <v>59</v>
      </c>
    </row>
    <row r="4920" spans="1:20">
      <c r="A4920" s="1">
        <v>44056</v>
      </c>
      <c r="B4920" s="9">
        <v>814.77290000000005</v>
      </c>
      <c r="C4920" s="9">
        <v>1488.6931</v>
      </c>
      <c r="D4920" s="9">
        <v>308.24489999999997</v>
      </c>
      <c r="E4920" s="9">
        <v>329.86110000000002</v>
      </c>
      <c r="F4920" s="9">
        <v>418.44889999999998</v>
      </c>
      <c r="G4920" s="9">
        <v>177.1926</v>
      </c>
      <c r="H4920" s="9">
        <v>615.01099999999997</v>
      </c>
      <c r="I4920" s="9">
        <v>766.94979999999998</v>
      </c>
      <c r="J4920" s="9">
        <v>217.7938</v>
      </c>
      <c r="K4920" s="39">
        <v>375.29930000000002</v>
      </c>
      <c r="L4920" s="39">
        <v>506.98820000000001</v>
      </c>
      <c r="M4920" s="39">
        <v>10</v>
      </c>
      <c r="N4920" s="39">
        <v>573.25019999999995</v>
      </c>
      <c r="O4920" s="9">
        <v>420.80239999999998</v>
      </c>
      <c r="P4920" s="9">
        <v>438.14</v>
      </c>
      <c r="Q4920" s="9">
        <v>402.79320000000001</v>
      </c>
      <c r="S4920" s="9">
        <v>361.80239999999998</v>
      </c>
      <c r="T4920" s="39">
        <v>59</v>
      </c>
    </row>
    <row r="4921" spans="1:20">
      <c r="A4921" s="1">
        <v>44057</v>
      </c>
      <c r="B4921" s="9">
        <v>815.59990000000005</v>
      </c>
      <c r="C4921" s="9">
        <v>1497.3858</v>
      </c>
      <c r="D4921" s="9">
        <v>305.82749999999999</v>
      </c>
      <c r="E4921" s="9">
        <v>326.52</v>
      </c>
      <c r="F4921" s="9">
        <v>418.1628</v>
      </c>
      <c r="G4921" s="9">
        <v>237.85230000000001</v>
      </c>
      <c r="H4921" s="9">
        <v>614.87</v>
      </c>
      <c r="I4921" s="9">
        <v>771.57060000000001</v>
      </c>
      <c r="J4921" s="9">
        <v>214.22659999999999</v>
      </c>
      <c r="K4921" s="39">
        <v>367.53930000000003</v>
      </c>
      <c r="L4921" s="39">
        <v>508.24459999999999</v>
      </c>
      <c r="M4921" s="39">
        <v>10</v>
      </c>
      <c r="N4921" s="39">
        <v>571.27949999999998</v>
      </c>
      <c r="O4921" s="9">
        <v>420.50459999999998</v>
      </c>
      <c r="P4921" s="9">
        <v>439.6533</v>
      </c>
      <c r="Q4921" s="9">
        <v>400.61410000000001</v>
      </c>
      <c r="S4921" s="9">
        <v>361.50459999999998</v>
      </c>
      <c r="T4921" s="39">
        <v>59</v>
      </c>
    </row>
    <row r="4922" spans="1:20">
      <c r="A4922" s="1">
        <v>44060</v>
      </c>
      <c r="B4922" s="9">
        <v>831.98099999999999</v>
      </c>
      <c r="C4922" s="9">
        <v>1481.6696999999999</v>
      </c>
      <c r="D4922" s="9">
        <v>295.4941</v>
      </c>
      <c r="E4922" s="9">
        <v>330.32920000000001</v>
      </c>
      <c r="F4922" s="9">
        <v>416.29939999999999</v>
      </c>
      <c r="G4922" s="9">
        <v>241.86680000000001</v>
      </c>
      <c r="H4922" s="9">
        <v>612.38</v>
      </c>
      <c r="I4922" s="9">
        <v>772.85559999999998</v>
      </c>
      <c r="J4922" s="9">
        <v>222.1053</v>
      </c>
      <c r="K4922" s="39">
        <v>362.02350000000001</v>
      </c>
      <c r="L4922" s="39">
        <v>529.31230000000005</v>
      </c>
      <c r="M4922" s="39">
        <v>10</v>
      </c>
      <c r="N4922" s="39">
        <v>574.98059999999998</v>
      </c>
      <c r="O4922" s="9">
        <v>422.83159999999998</v>
      </c>
      <c r="P4922" s="9">
        <v>440.83530000000002</v>
      </c>
      <c r="Q4922" s="9">
        <v>404.13040000000001</v>
      </c>
      <c r="S4922" s="9">
        <v>363.83159999999998</v>
      </c>
      <c r="T4922" s="39">
        <v>59</v>
      </c>
    </row>
    <row r="4923" spans="1:20">
      <c r="A4923" s="1">
        <v>44061</v>
      </c>
      <c r="B4923" s="9">
        <v>825.4375</v>
      </c>
      <c r="C4923" s="9">
        <v>1483.7701999999999</v>
      </c>
      <c r="D4923" s="9">
        <v>295.49270000000001</v>
      </c>
      <c r="E4923" s="9">
        <v>328.75630000000001</v>
      </c>
      <c r="F4923" s="9">
        <v>418.57319999999999</v>
      </c>
      <c r="G4923" s="9">
        <v>244.06360000000001</v>
      </c>
      <c r="H4923" s="9">
        <v>615.4</v>
      </c>
      <c r="I4923" s="9">
        <v>768.98919999999998</v>
      </c>
      <c r="J4923" s="9">
        <v>200.14240000000001</v>
      </c>
      <c r="K4923" s="39">
        <v>365.56099999999998</v>
      </c>
      <c r="L4923" s="39">
        <v>516.59379999999999</v>
      </c>
      <c r="M4923" s="39">
        <v>10</v>
      </c>
      <c r="N4923" s="39">
        <v>576.14620000000002</v>
      </c>
      <c r="O4923" s="9">
        <v>420.85750000000002</v>
      </c>
      <c r="P4923" s="9">
        <v>439.82150000000001</v>
      </c>
      <c r="Q4923" s="9">
        <v>401.15890000000002</v>
      </c>
      <c r="S4923" s="9">
        <v>361.85750000000002</v>
      </c>
      <c r="T4923" s="39">
        <v>59</v>
      </c>
    </row>
    <row r="4924" spans="1:20">
      <c r="A4924" s="1">
        <v>44062</v>
      </c>
      <c r="B4924" s="9">
        <v>829.85069999999996</v>
      </c>
      <c r="C4924" s="9">
        <v>1507.6262999999999</v>
      </c>
      <c r="D4924" s="9">
        <v>295.32100000000003</v>
      </c>
      <c r="E4924" s="9">
        <v>330.16</v>
      </c>
      <c r="F4924" s="9">
        <v>419.2749</v>
      </c>
      <c r="G4924" s="9">
        <v>190.98099999999999</v>
      </c>
      <c r="H4924" s="9">
        <v>604.95000000000005</v>
      </c>
      <c r="I4924" s="9">
        <v>771.43880000000001</v>
      </c>
      <c r="J4924" s="9">
        <v>106.9807</v>
      </c>
      <c r="K4924" s="39">
        <v>365.04169999999999</v>
      </c>
      <c r="L4924" s="39">
        <v>516.2799</v>
      </c>
      <c r="M4924" s="39">
        <v>10</v>
      </c>
      <c r="N4924" s="39">
        <v>573.81410000000005</v>
      </c>
      <c r="O4924" s="9">
        <v>417.56529999999998</v>
      </c>
      <c r="P4924" s="9">
        <v>439.91419999999999</v>
      </c>
      <c r="Q4924" s="9">
        <v>394.35079999999999</v>
      </c>
      <c r="S4924" s="9">
        <v>358.56529999999998</v>
      </c>
      <c r="T4924" s="39">
        <v>59</v>
      </c>
    </row>
    <row r="4925" spans="1:20">
      <c r="A4925" s="1">
        <v>44063</v>
      </c>
      <c r="B4925" s="9">
        <v>835.95479999999998</v>
      </c>
      <c r="C4925" s="9">
        <v>1517.5260000000001</v>
      </c>
      <c r="D4925" s="9">
        <v>295.57580000000002</v>
      </c>
      <c r="E4925" s="9">
        <v>331.06180000000001</v>
      </c>
      <c r="F4925" s="9">
        <v>418.3261</v>
      </c>
      <c r="G4925" s="9">
        <v>185.4864</v>
      </c>
      <c r="H4925" s="9">
        <v>609.48</v>
      </c>
      <c r="I4925" s="9">
        <v>764.56769999999995</v>
      </c>
      <c r="J4925" s="9">
        <v>109.90219999999999</v>
      </c>
      <c r="K4925" s="39">
        <v>366.31509999999997</v>
      </c>
      <c r="L4925" s="39">
        <v>506.68560000000002</v>
      </c>
      <c r="M4925" s="39">
        <v>10</v>
      </c>
      <c r="N4925" s="39">
        <v>574.97400000000005</v>
      </c>
      <c r="O4925" s="9">
        <v>417.55169999999998</v>
      </c>
      <c r="P4925" s="9">
        <v>441.39600000000002</v>
      </c>
      <c r="Q4925" s="9">
        <v>392.78370000000001</v>
      </c>
      <c r="S4925" s="9">
        <v>358.55169999999998</v>
      </c>
      <c r="T4925" s="39">
        <v>59</v>
      </c>
    </row>
    <row r="4926" spans="1:20">
      <c r="A4926" s="1">
        <v>44064</v>
      </c>
      <c r="B4926" s="9">
        <v>832.17870000000005</v>
      </c>
      <c r="C4926" s="9">
        <v>1518.3142</v>
      </c>
      <c r="D4926" s="9">
        <v>294.54840000000002</v>
      </c>
      <c r="E4926" s="9">
        <v>331.41230000000002</v>
      </c>
      <c r="F4926" s="9">
        <v>416.28489999999999</v>
      </c>
      <c r="G4926" s="9">
        <v>181.34950000000001</v>
      </c>
      <c r="H4926" s="9">
        <v>608.4751</v>
      </c>
      <c r="I4926" s="9">
        <v>754.66240000000005</v>
      </c>
      <c r="J4926" s="9">
        <v>109.5051</v>
      </c>
      <c r="K4926" s="39">
        <v>364.97230000000002</v>
      </c>
      <c r="L4926" s="39">
        <v>505.89870000000002</v>
      </c>
      <c r="M4926" s="39">
        <v>10</v>
      </c>
      <c r="N4926" s="39">
        <v>576.68050000000005</v>
      </c>
      <c r="O4926" s="9">
        <v>416.54230000000001</v>
      </c>
      <c r="P4926" s="9">
        <v>440.76830000000001</v>
      </c>
      <c r="Q4926" s="9">
        <v>391.37779999999998</v>
      </c>
      <c r="S4926" s="9">
        <v>357.54230000000001</v>
      </c>
      <c r="T4926" s="39">
        <v>59</v>
      </c>
    </row>
    <row r="4927" spans="1:20">
      <c r="A4927" s="1">
        <v>44067</v>
      </c>
      <c r="B4927" s="9">
        <v>804.33500000000004</v>
      </c>
      <c r="C4927" s="9">
        <v>1509.1332</v>
      </c>
      <c r="D4927" s="9">
        <v>299.85019999999997</v>
      </c>
      <c r="E4927" s="9">
        <v>328.70519999999999</v>
      </c>
      <c r="F4927" s="9">
        <v>417.64089999999999</v>
      </c>
      <c r="G4927" s="9">
        <v>180.59350000000001</v>
      </c>
      <c r="H4927" s="9">
        <v>614.36519999999996</v>
      </c>
      <c r="I4927" s="9">
        <v>758.82270000000005</v>
      </c>
      <c r="J4927" s="9">
        <v>105.8147</v>
      </c>
      <c r="K4927" s="39">
        <v>363.61309999999997</v>
      </c>
      <c r="L4927" s="39">
        <v>482.5385</v>
      </c>
      <c r="M4927" s="39">
        <v>10</v>
      </c>
      <c r="N4927" s="39">
        <v>575.05430000000001</v>
      </c>
      <c r="O4927" s="9">
        <v>411.92169999999999</v>
      </c>
      <c r="P4927" s="9">
        <v>436.65550000000002</v>
      </c>
      <c r="Q4927" s="9">
        <v>386.22969999999998</v>
      </c>
      <c r="S4927" s="9">
        <v>352.92169999999999</v>
      </c>
      <c r="T4927" s="39">
        <v>59</v>
      </c>
    </row>
    <row r="4928" spans="1:20">
      <c r="A4928" s="1">
        <v>44068</v>
      </c>
      <c r="B4928" s="9">
        <v>807.56380000000001</v>
      </c>
      <c r="C4928" s="9">
        <v>1500.9828</v>
      </c>
      <c r="D4928" s="9">
        <v>301.43259999999998</v>
      </c>
      <c r="E4928" s="9">
        <v>329.4905</v>
      </c>
      <c r="F4928" s="9">
        <v>415.03129999999999</v>
      </c>
      <c r="G4928" s="9">
        <v>179.53139999999999</v>
      </c>
      <c r="H4928" s="9">
        <v>613.82050000000004</v>
      </c>
      <c r="I4928" s="9">
        <v>757.20280000000002</v>
      </c>
      <c r="J4928" s="9">
        <v>105.57259999999999</v>
      </c>
      <c r="K4928" s="39">
        <v>362.31810000000002</v>
      </c>
      <c r="L4928" s="39">
        <v>483.23759999999999</v>
      </c>
      <c r="M4928" s="39">
        <v>10</v>
      </c>
      <c r="N4928" s="39">
        <v>575.02790000000005</v>
      </c>
      <c r="O4928" s="9">
        <v>411.81200000000001</v>
      </c>
      <c r="P4928" s="9">
        <v>436.87490000000003</v>
      </c>
      <c r="Q4928" s="9">
        <v>385.77820000000003</v>
      </c>
      <c r="S4928" s="9">
        <v>352.81200000000001</v>
      </c>
      <c r="T4928" s="39">
        <v>59</v>
      </c>
    </row>
    <row r="4929" spans="1:20">
      <c r="A4929" s="1">
        <v>44069</v>
      </c>
      <c r="B4929" s="9">
        <v>806.15639999999996</v>
      </c>
      <c r="C4929" s="9">
        <v>1498.6685</v>
      </c>
      <c r="D4929" s="9">
        <v>301.47899999999998</v>
      </c>
      <c r="E4929" s="9">
        <v>327.78980000000001</v>
      </c>
      <c r="F4929" s="9">
        <v>412.85660000000001</v>
      </c>
      <c r="G4929" s="9">
        <v>195.78530000000001</v>
      </c>
      <c r="H4929" s="9">
        <v>617.91240000000005</v>
      </c>
      <c r="I4929" s="9">
        <v>760.71579999999994</v>
      </c>
      <c r="J4929" s="9">
        <v>154.30070000000001</v>
      </c>
      <c r="K4929" s="39">
        <v>364.7679</v>
      </c>
      <c r="L4929" s="39">
        <v>484.12529999999998</v>
      </c>
      <c r="M4929" s="39">
        <v>10</v>
      </c>
      <c r="N4929" s="39">
        <v>583.26120000000003</v>
      </c>
      <c r="O4929" s="9">
        <v>414.14490000000001</v>
      </c>
      <c r="P4929" s="9">
        <v>436.74270000000001</v>
      </c>
      <c r="Q4929" s="9">
        <v>390.67169999999999</v>
      </c>
      <c r="S4929" s="9">
        <v>355.14490000000001</v>
      </c>
      <c r="T4929" s="39">
        <v>59</v>
      </c>
    </row>
    <row r="4930" spans="1:20">
      <c r="A4930" s="1">
        <v>44070</v>
      </c>
      <c r="B4930" s="9">
        <v>798.98350000000005</v>
      </c>
      <c r="C4930" s="9">
        <v>1483.6913</v>
      </c>
      <c r="D4930" s="9">
        <v>305.90379999999999</v>
      </c>
      <c r="E4930" s="9">
        <v>327.8306</v>
      </c>
      <c r="F4930" s="9">
        <v>417.49299999999999</v>
      </c>
      <c r="G4930" s="9">
        <v>192.7884</v>
      </c>
      <c r="H4930" s="9">
        <v>626.0539</v>
      </c>
      <c r="I4930" s="9">
        <v>779.88879999999995</v>
      </c>
      <c r="J4930" s="9">
        <v>171.4271</v>
      </c>
      <c r="K4930" s="39">
        <v>364.3854</v>
      </c>
      <c r="L4930" s="39">
        <v>500.38249999999999</v>
      </c>
      <c r="M4930" s="39">
        <v>10</v>
      </c>
      <c r="N4930" s="39">
        <v>584.15920000000006</v>
      </c>
      <c r="O4930" s="9">
        <v>417.14400000000001</v>
      </c>
      <c r="P4930" s="9">
        <v>435.86989999999997</v>
      </c>
      <c r="Q4930" s="9">
        <v>397.69279999999998</v>
      </c>
      <c r="S4930" s="9">
        <v>358.14400000000001</v>
      </c>
      <c r="T4930" s="39">
        <v>59</v>
      </c>
    </row>
    <row r="4931" spans="1:20">
      <c r="A4931" s="1">
        <v>44071</v>
      </c>
      <c r="B4931" s="9">
        <v>797.32749999999999</v>
      </c>
      <c r="C4931" s="9">
        <v>1477.4971</v>
      </c>
      <c r="D4931" s="9">
        <v>300.68220000000002</v>
      </c>
      <c r="E4931" s="9">
        <v>331.05279999999999</v>
      </c>
      <c r="F4931" s="9">
        <v>417.07369999999997</v>
      </c>
      <c r="G4931" s="9">
        <v>216.70490000000001</v>
      </c>
      <c r="H4931" s="9">
        <v>625.91660000000002</v>
      </c>
      <c r="I4931" s="9">
        <v>780.53399999999999</v>
      </c>
      <c r="J4931" s="9">
        <v>177.1728</v>
      </c>
      <c r="K4931" s="39">
        <v>361.25</v>
      </c>
      <c r="L4931" s="39">
        <v>490.37029999999999</v>
      </c>
      <c r="M4931" s="39">
        <v>10</v>
      </c>
      <c r="N4931" s="39">
        <v>578.31280000000004</v>
      </c>
      <c r="O4931" s="9">
        <v>416.05950000000001</v>
      </c>
      <c r="P4931" s="9">
        <v>436.82040000000001</v>
      </c>
      <c r="Q4931" s="9">
        <v>394.49430000000001</v>
      </c>
      <c r="S4931" s="9">
        <v>357.05950000000001</v>
      </c>
      <c r="T4931" s="39">
        <v>59</v>
      </c>
    </row>
    <row r="4932" spans="1:20">
      <c r="A4932" s="1">
        <v>44074</v>
      </c>
      <c r="B4932" s="9">
        <v>800.96439999999996</v>
      </c>
      <c r="C4932" s="9">
        <v>1495.7152000000001</v>
      </c>
      <c r="D4932" s="9">
        <v>284.72789999999998</v>
      </c>
      <c r="E4932" s="9">
        <v>333.47280000000001</v>
      </c>
      <c r="F4932" s="9">
        <v>420.82240000000002</v>
      </c>
      <c r="G4932" s="9">
        <v>221.78219999999999</v>
      </c>
      <c r="H4932" s="9">
        <v>629.23509999999999</v>
      </c>
      <c r="I4932" s="9">
        <v>789.17750000000001</v>
      </c>
      <c r="J4932" s="9">
        <v>176.85570000000001</v>
      </c>
      <c r="K4932" s="39">
        <v>365.73180000000002</v>
      </c>
      <c r="L4932" s="39">
        <v>491.18920000000003</v>
      </c>
      <c r="M4932" s="39">
        <v>10</v>
      </c>
      <c r="N4932" s="39">
        <v>580.47109999999998</v>
      </c>
      <c r="O4932" s="9">
        <v>417.79259999999999</v>
      </c>
      <c r="P4932" s="9">
        <v>437.60809999999998</v>
      </c>
      <c r="Q4932" s="9">
        <v>397.20949999999999</v>
      </c>
      <c r="S4932" s="9">
        <v>358.79259999999999</v>
      </c>
      <c r="T4932" s="39">
        <v>59</v>
      </c>
    </row>
    <row r="4933" spans="1:20">
      <c r="A4933" s="1">
        <v>44075</v>
      </c>
      <c r="B4933" s="9">
        <v>800.21209999999996</v>
      </c>
      <c r="C4933" s="9">
        <v>1499.2258999999999</v>
      </c>
      <c r="D4933" s="9">
        <v>284.02409999999998</v>
      </c>
      <c r="E4933" s="9">
        <v>334.50959999999998</v>
      </c>
      <c r="F4933" s="9">
        <v>425.47489999999999</v>
      </c>
      <c r="G4933" s="9">
        <v>221.48310000000001</v>
      </c>
      <c r="H4933" s="9">
        <v>630.29970000000003</v>
      </c>
      <c r="I4933" s="9">
        <v>802.64340000000004</v>
      </c>
      <c r="J4933" s="9">
        <v>174.54310000000001</v>
      </c>
      <c r="K4933" s="39">
        <v>369.51139999999998</v>
      </c>
      <c r="L4933" s="39">
        <v>491.40809999999999</v>
      </c>
      <c r="M4933" s="39">
        <v>10</v>
      </c>
      <c r="N4933" s="39">
        <v>583.3623</v>
      </c>
      <c r="O4933" s="9">
        <v>419.39789999999999</v>
      </c>
      <c r="P4933" s="9">
        <v>438.49869999999999</v>
      </c>
      <c r="Q4933" s="9">
        <v>399.55720000000002</v>
      </c>
      <c r="S4933" s="9">
        <v>360.39789999999999</v>
      </c>
      <c r="T4933" s="39">
        <v>59</v>
      </c>
    </row>
    <row r="4934" spans="1:20">
      <c r="A4934" s="1">
        <v>44076</v>
      </c>
      <c r="B4934" s="9">
        <v>797.91970000000003</v>
      </c>
      <c r="C4934" s="9">
        <v>1504.2134000000001</v>
      </c>
      <c r="D4934" s="9">
        <v>284.86320000000001</v>
      </c>
      <c r="E4934" s="9">
        <v>336.83879999999999</v>
      </c>
      <c r="F4934" s="9">
        <v>427.14280000000002</v>
      </c>
      <c r="G4934" s="9">
        <v>221.85159999999999</v>
      </c>
      <c r="H4934" s="9">
        <v>632.65740000000005</v>
      </c>
      <c r="I4934" s="9">
        <v>802.36220000000003</v>
      </c>
      <c r="J4934" s="9">
        <v>174.9502</v>
      </c>
      <c r="K4934" s="39">
        <v>368.6454</v>
      </c>
      <c r="L4934" s="39">
        <v>492.98320000000001</v>
      </c>
      <c r="M4934" s="39">
        <v>10</v>
      </c>
      <c r="N4934" s="39">
        <v>576.31299999999999</v>
      </c>
      <c r="O4934" s="9">
        <v>419.99939999999998</v>
      </c>
      <c r="P4934" s="9">
        <v>439.59500000000003</v>
      </c>
      <c r="Q4934" s="9">
        <v>399.6447</v>
      </c>
      <c r="S4934" s="9">
        <v>360.99939999999998</v>
      </c>
      <c r="T4934" s="39">
        <v>59</v>
      </c>
    </row>
    <row r="4935" spans="1:20">
      <c r="A4935" s="1">
        <v>44077</v>
      </c>
      <c r="B4935" s="9">
        <v>797.34829999999999</v>
      </c>
      <c r="C4935" s="9">
        <v>1502.9909</v>
      </c>
      <c r="D4935" s="9">
        <v>285.40460000000002</v>
      </c>
      <c r="E4935" s="9">
        <v>336.38260000000002</v>
      </c>
      <c r="F4935" s="9">
        <v>423.77300000000002</v>
      </c>
      <c r="G4935" s="9">
        <v>199.77</v>
      </c>
      <c r="H4935" s="9">
        <v>637.24969999999996</v>
      </c>
      <c r="I4935" s="9">
        <v>796.59690000000001</v>
      </c>
      <c r="J4935" s="9">
        <v>178.20310000000001</v>
      </c>
      <c r="K4935" s="39">
        <v>372.75819999999999</v>
      </c>
      <c r="L4935" s="39">
        <v>498.72030000000001</v>
      </c>
      <c r="M4935" s="39">
        <v>10</v>
      </c>
      <c r="N4935" s="39">
        <v>586.08529999999996</v>
      </c>
      <c r="O4935" s="9">
        <v>421.06099999999998</v>
      </c>
      <c r="P4935" s="9">
        <v>438.45269999999999</v>
      </c>
      <c r="Q4935" s="9">
        <v>402.9957</v>
      </c>
      <c r="S4935" s="9">
        <v>362.06099999999998</v>
      </c>
      <c r="T4935" s="39">
        <v>59</v>
      </c>
    </row>
    <row r="4936" spans="1:20">
      <c r="A4936" s="1">
        <v>44078</v>
      </c>
      <c r="B4936" s="9">
        <v>787.00890000000004</v>
      </c>
      <c r="C4936" s="9">
        <v>1513.6595</v>
      </c>
      <c r="D4936" s="9">
        <v>288.04090000000002</v>
      </c>
      <c r="E4936" s="9">
        <v>331.69529999999997</v>
      </c>
      <c r="F4936" s="9">
        <v>421.3861</v>
      </c>
      <c r="G4936" s="9">
        <v>200.553</v>
      </c>
      <c r="H4936" s="9">
        <v>640.71400000000006</v>
      </c>
      <c r="I4936" s="9">
        <v>794.23720000000003</v>
      </c>
      <c r="J4936" s="9">
        <v>178.6677</v>
      </c>
      <c r="K4936" s="39">
        <v>372.20119999999997</v>
      </c>
      <c r="L4936" s="39">
        <v>499.70890000000003</v>
      </c>
      <c r="M4936" s="39">
        <v>10</v>
      </c>
      <c r="N4936" s="39">
        <v>586.0806</v>
      </c>
      <c r="O4936" s="9">
        <v>420.04079999999999</v>
      </c>
      <c r="P4936" s="9">
        <v>436.15129999999999</v>
      </c>
      <c r="Q4936" s="9">
        <v>403.30619999999999</v>
      </c>
      <c r="S4936" s="9">
        <v>361.04079999999999</v>
      </c>
      <c r="T4936" s="39">
        <v>59</v>
      </c>
    </row>
    <row r="4937" spans="1:20">
      <c r="A4937" s="1">
        <v>44081</v>
      </c>
      <c r="K4937" s="39"/>
      <c r="L4937" s="39"/>
      <c r="M4937" s="39"/>
      <c r="N4937" s="39"/>
      <c r="T4937" s="39"/>
    </row>
    <row r="4938" spans="1:20">
      <c r="A4938" s="1">
        <v>44082</v>
      </c>
      <c r="B4938" s="9">
        <v>802.87729999999999</v>
      </c>
      <c r="C4938" s="9">
        <v>1492.605</v>
      </c>
      <c r="D4938" s="9">
        <v>307.87599999999998</v>
      </c>
      <c r="E4938" s="9">
        <v>331.06490000000002</v>
      </c>
      <c r="F4938" s="9">
        <v>421.78429999999997</v>
      </c>
      <c r="G4938" s="9">
        <v>196.2576</v>
      </c>
      <c r="H4938" s="9">
        <v>641.79309999999998</v>
      </c>
      <c r="I4938" s="9">
        <v>783.35320000000002</v>
      </c>
      <c r="J4938" s="9">
        <v>182.35509999999999</v>
      </c>
      <c r="K4938" s="39">
        <v>374.33049999999997</v>
      </c>
      <c r="L4938" s="39">
        <v>510.55700000000002</v>
      </c>
      <c r="M4938" s="39">
        <v>10</v>
      </c>
      <c r="N4938" s="39">
        <v>587.55510000000004</v>
      </c>
      <c r="O4938" s="9">
        <v>422.97019999999998</v>
      </c>
      <c r="P4938" s="9">
        <v>439.19080000000002</v>
      </c>
      <c r="Q4938" s="9">
        <v>406.12119999999999</v>
      </c>
      <c r="S4938" s="9">
        <v>363.97019999999998</v>
      </c>
      <c r="T4938" s="39">
        <v>59</v>
      </c>
    </row>
    <row r="4939" spans="1:20">
      <c r="A4939" s="1">
        <v>44083</v>
      </c>
      <c r="B4939" s="9">
        <v>783.8297</v>
      </c>
      <c r="C4939" s="9">
        <v>1473.9453000000001</v>
      </c>
      <c r="D4939" s="9">
        <v>309.0301</v>
      </c>
      <c r="E4939" s="9">
        <v>337.40679999999998</v>
      </c>
      <c r="F4939" s="9">
        <v>421.88679999999999</v>
      </c>
      <c r="G4939" s="9">
        <v>197.34950000000001</v>
      </c>
      <c r="H4939" s="9">
        <v>643.72029999999995</v>
      </c>
      <c r="I4939" s="9">
        <v>785.28719999999998</v>
      </c>
      <c r="J4939" s="9">
        <v>183.0778</v>
      </c>
      <c r="K4939" s="39">
        <v>373.0795</v>
      </c>
      <c r="L4939" s="39">
        <v>500.79270000000002</v>
      </c>
      <c r="M4939" s="39">
        <v>10</v>
      </c>
      <c r="N4939" s="39">
        <v>594.85640000000001</v>
      </c>
      <c r="O4939" s="9">
        <v>422.03019999999998</v>
      </c>
      <c r="P4939" s="9">
        <v>439.24669999999998</v>
      </c>
      <c r="Q4939" s="9">
        <v>404.14679999999998</v>
      </c>
      <c r="S4939" s="9">
        <v>363.03019999999998</v>
      </c>
      <c r="T4939" s="39">
        <v>59</v>
      </c>
    </row>
    <row r="4940" spans="1:20">
      <c r="A4940" s="1">
        <v>44084</v>
      </c>
      <c r="B4940" s="9">
        <v>788.01729999999998</v>
      </c>
      <c r="C4940" s="9">
        <v>1486.7221999999999</v>
      </c>
      <c r="D4940" s="9">
        <v>310.13749999999999</v>
      </c>
      <c r="E4940" s="9">
        <v>338.56580000000002</v>
      </c>
      <c r="F4940" s="9">
        <v>422.024</v>
      </c>
      <c r="G4940" s="9">
        <v>212.93979999999999</v>
      </c>
      <c r="H4940" s="9">
        <v>646.75319999999999</v>
      </c>
      <c r="I4940" s="9">
        <v>797.81399999999996</v>
      </c>
      <c r="J4940" s="9">
        <v>172.42910000000001</v>
      </c>
      <c r="K4940" s="39">
        <v>371.1721</v>
      </c>
      <c r="L4940" s="39">
        <v>497.9341</v>
      </c>
      <c r="M4940" s="39">
        <v>10</v>
      </c>
      <c r="N4940" s="39">
        <v>607.47990000000004</v>
      </c>
      <c r="O4940" s="9">
        <v>423.5822</v>
      </c>
      <c r="P4940" s="9">
        <v>442.42919999999998</v>
      </c>
      <c r="Q4940" s="9">
        <v>404.00510000000003</v>
      </c>
      <c r="S4940" s="9">
        <v>364.5822</v>
      </c>
      <c r="T4940" s="39">
        <v>59</v>
      </c>
    </row>
    <row r="4941" spans="1:20">
      <c r="A4941" s="1">
        <v>44085</v>
      </c>
      <c r="B4941" s="9">
        <v>791.26149999999996</v>
      </c>
      <c r="C4941" s="9">
        <v>1484.5491999999999</v>
      </c>
      <c r="D4941" s="9">
        <v>308.9701</v>
      </c>
      <c r="E4941" s="9">
        <v>343.19920000000002</v>
      </c>
      <c r="F4941" s="9">
        <v>424.21379999999999</v>
      </c>
      <c r="G4941" s="9">
        <v>222.75919999999999</v>
      </c>
      <c r="H4941" s="9">
        <v>648.97889999999995</v>
      </c>
      <c r="I4941" s="9">
        <v>796.99360000000001</v>
      </c>
      <c r="J4941" s="9">
        <v>145.46260000000001</v>
      </c>
      <c r="K4941" s="39">
        <v>375.63369999999998</v>
      </c>
      <c r="L4941" s="39">
        <v>503.98219999999998</v>
      </c>
      <c r="M4941" s="39">
        <v>10</v>
      </c>
      <c r="N4941" s="39">
        <v>605.86469999999997</v>
      </c>
      <c r="O4941" s="9">
        <v>425.63330000000002</v>
      </c>
      <c r="P4941" s="9">
        <v>445.10039999999998</v>
      </c>
      <c r="Q4941" s="9">
        <v>405.41199999999998</v>
      </c>
      <c r="S4941" s="9">
        <v>366.63330000000002</v>
      </c>
      <c r="T4941" s="39">
        <v>59</v>
      </c>
    </row>
    <row r="4942" spans="1:20">
      <c r="A4942" s="1">
        <v>44088</v>
      </c>
      <c r="B4942" s="9">
        <v>800.72889999999995</v>
      </c>
      <c r="C4942" s="9">
        <v>1534.7113999999999</v>
      </c>
      <c r="D4942" s="9">
        <v>309.06200000000001</v>
      </c>
      <c r="E4942" s="9">
        <v>343.4178</v>
      </c>
      <c r="F4942" s="9">
        <v>421.59339999999997</v>
      </c>
      <c r="G4942" s="9">
        <v>222.1112</v>
      </c>
      <c r="H4942" s="9">
        <v>648.82449999999994</v>
      </c>
      <c r="I4942" s="9">
        <v>799.98990000000003</v>
      </c>
      <c r="J4942" s="9">
        <v>151.2861</v>
      </c>
      <c r="K4942" s="39">
        <v>368.87610000000001</v>
      </c>
      <c r="L4942" s="39">
        <v>489.52870000000001</v>
      </c>
      <c r="M4942" s="39">
        <v>10</v>
      </c>
      <c r="N4942" s="39">
        <v>596.2568</v>
      </c>
      <c r="O4942" s="9">
        <v>424.93360000000001</v>
      </c>
      <c r="P4942" s="9">
        <v>448.89929999999998</v>
      </c>
      <c r="Q4942" s="9">
        <v>400.03949999999998</v>
      </c>
      <c r="S4942" s="9">
        <v>365.93360000000001</v>
      </c>
      <c r="T4942" s="39">
        <v>59</v>
      </c>
    </row>
    <row r="4943" spans="1:20">
      <c r="A4943" s="1">
        <v>44089</v>
      </c>
      <c r="B4943" s="9">
        <v>799.22860000000003</v>
      </c>
      <c r="C4943" s="9">
        <v>1532.5880999999999</v>
      </c>
      <c r="D4943" s="9">
        <v>308.2731</v>
      </c>
      <c r="E4943" s="9">
        <v>342.13330000000002</v>
      </c>
      <c r="F4943" s="9">
        <v>414.76299999999998</v>
      </c>
      <c r="G4943" s="9">
        <v>225.0754</v>
      </c>
      <c r="H4943" s="9">
        <v>648.62059999999997</v>
      </c>
      <c r="I4943" s="9">
        <v>792.71410000000003</v>
      </c>
      <c r="J4943" s="9">
        <v>152.12280000000001</v>
      </c>
      <c r="K4943" s="39">
        <v>370.14359999999999</v>
      </c>
      <c r="L4943" s="39">
        <v>485.42759999999998</v>
      </c>
      <c r="M4943" s="39">
        <v>10</v>
      </c>
      <c r="N4943" s="39">
        <v>597.24030000000005</v>
      </c>
      <c r="O4943" s="9">
        <v>423.79849999999999</v>
      </c>
      <c r="P4943" s="9">
        <v>447.6395</v>
      </c>
      <c r="Q4943" s="9">
        <v>399.03390000000002</v>
      </c>
      <c r="S4943" s="9">
        <v>364.79849999999999</v>
      </c>
      <c r="T4943" s="39">
        <v>59</v>
      </c>
    </row>
    <row r="4944" spans="1:20">
      <c r="A4944" s="1">
        <v>44090</v>
      </c>
      <c r="B4944" s="9">
        <v>811.2296</v>
      </c>
      <c r="C4944" s="9">
        <v>1544.0571</v>
      </c>
      <c r="D4944" s="9">
        <v>307.35980000000001</v>
      </c>
      <c r="E4944" s="9">
        <v>335.40449999999998</v>
      </c>
      <c r="F4944" s="9">
        <v>413.79649999999998</v>
      </c>
      <c r="G4944" s="9">
        <v>219.13550000000001</v>
      </c>
      <c r="H4944" s="9">
        <v>653.04759999999999</v>
      </c>
      <c r="I4944" s="9">
        <v>789.21950000000004</v>
      </c>
      <c r="J4944" s="9">
        <v>156.5479</v>
      </c>
      <c r="K4944" s="39">
        <v>372.82889999999998</v>
      </c>
      <c r="L4944" s="39">
        <v>489.51620000000003</v>
      </c>
      <c r="M4944" s="39">
        <v>10</v>
      </c>
      <c r="N4944" s="39">
        <v>590.94479999999999</v>
      </c>
      <c r="O4944" s="9">
        <v>423.96730000000002</v>
      </c>
      <c r="P4944" s="9">
        <v>445.95949999999999</v>
      </c>
      <c r="Q4944" s="9">
        <v>401.12310000000002</v>
      </c>
      <c r="S4944" s="9">
        <v>364.96730000000002</v>
      </c>
      <c r="T4944" s="39">
        <v>59</v>
      </c>
    </row>
    <row r="4945" spans="1:20">
      <c r="A4945" s="1">
        <v>44091</v>
      </c>
      <c r="B4945" s="9">
        <v>814.72709999999995</v>
      </c>
      <c r="C4945" s="9">
        <v>1537.3358000000001</v>
      </c>
      <c r="D4945" s="9">
        <v>306.19749999999999</v>
      </c>
      <c r="E4945" s="9">
        <v>334.69639999999998</v>
      </c>
      <c r="F4945" s="9">
        <v>410.51929999999999</v>
      </c>
      <c r="G4945" s="9">
        <v>223.2174</v>
      </c>
      <c r="H4945" s="9">
        <v>653.58659999999998</v>
      </c>
      <c r="I4945" s="9">
        <v>797.06830000000002</v>
      </c>
      <c r="J4945" s="9">
        <v>161.80359999999999</v>
      </c>
      <c r="K4945" s="39">
        <v>359.084</v>
      </c>
      <c r="L4945" s="39">
        <v>488.2235</v>
      </c>
      <c r="M4945" s="39">
        <v>10</v>
      </c>
      <c r="N4945" s="39">
        <v>582.03809999999999</v>
      </c>
      <c r="O4945" s="9">
        <v>421.48200000000003</v>
      </c>
      <c r="P4945" s="9">
        <v>445.07299999999998</v>
      </c>
      <c r="Q4945" s="9">
        <v>396.97710000000001</v>
      </c>
      <c r="S4945" s="9">
        <v>362.48200000000003</v>
      </c>
      <c r="T4945" s="39">
        <v>59</v>
      </c>
    </row>
    <row r="4946" spans="1:20">
      <c r="A4946" s="1">
        <v>44092</v>
      </c>
      <c r="B4946" s="9">
        <v>819.99249999999995</v>
      </c>
      <c r="C4946" s="9">
        <v>1534.8126999999999</v>
      </c>
      <c r="D4946" s="9">
        <v>299.5188</v>
      </c>
      <c r="E4946" s="9">
        <v>335.995</v>
      </c>
      <c r="F4946" s="9">
        <v>411.45240000000001</v>
      </c>
      <c r="G4946" s="9">
        <v>178.2938</v>
      </c>
      <c r="H4946" s="9">
        <v>650.64189999999996</v>
      </c>
      <c r="I4946" s="9">
        <v>799.0915</v>
      </c>
      <c r="J4946" s="9">
        <v>223.3305</v>
      </c>
      <c r="K4946" s="39">
        <v>358.08249999999998</v>
      </c>
      <c r="L4946" s="39">
        <v>485.32569999999998</v>
      </c>
      <c r="M4946" s="39">
        <v>10</v>
      </c>
      <c r="N4946" s="39">
        <v>580.66089999999997</v>
      </c>
      <c r="O4946" s="9">
        <v>421.56310000000002</v>
      </c>
      <c r="P4946" s="9">
        <v>442.97910000000002</v>
      </c>
      <c r="Q4946" s="9">
        <v>399.3175</v>
      </c>
      <c r="S4946" s="9">
        <v>362.56310000000002</v>
      </c>
      <c r="T4946" s="39">
        <v>59</v>
      </c>
    </row>
    <row r="4947" spans="1:20">
      <c r="A4947" s="1">
        <v>44095</v>
      </c>
      <c r="B4947" s="9">
        <v>853.87710000000004</v>
      </c>
      <c r="C4947" s="9">
        <v>1510.7388000000001</v>
      </c>
      <c r="D4947" s="9">
        <v>299.76069999999999</v>
      </c>
      <c r="E4947" s="9">
        <v>334.57409999999999</v>
      </c>
      <c r="F4947" s="9">
        <v>408.66390000000001</v>
      </c>
      <c r="G4947" s="9">
        <v>173.68860000000001</v>
      </c>
      <c r="H4947" s="9">
        <v>648.12019999999995</v>
      </c>
      <c r="I4947" s="9">
        <v>793.99559999999997</v>
      </c>
      <c r="J4947" s="9">
        <v>206.76859999999999</v>
      </c>
      <c r="K4947" s="39">
        <v>361.9307</v>
      </c>
      <c r="L4947" s="39">
        <v>489.08609999999999</v>
      </c>
      <c r="M4947" s="39">
        <v>10</v>
      </c>
      <c r="N4947" s="39">
        <v>581.6096</v>
      </c>
      <c r="O4947" s="9">
        <v>422.47449999999998</v>
      </c>
      <c r="P4947" s="9">
        <v>444.26549999999997</v>
      </c>
      <c r="Q4947" s="9">
        <v>399.83940000000001</v>
      </c>
      <c r="S4947" s="9">
        <v>363.47449999999998</v>
      </c>
      <c r="T4947" s="39">
        <v>59</v>
      </c>
    </row>
    <row r="4948" spans="1:20">
      <c r="A4948" s="1">
        <v>44096</v>
      </c>
      <c r="B4948" s="9">
        <v>855.06880000000001</v>
      </c>
      <c r="C4948" s="9">
        <v>1523.3308</v>
      </c>
      <c r="D4948" s="9">
        <v>300.21809999999999</v>
      </c>
      <c r="E4948" s="9">
        <v>337.14240000000001</v>
      </c>
      <c r="F4948" s="9">
        <v>417.26229999999998</v>
      </c>
      <c r="G4948" s="9">
        <v>172.0248</v>
      </c>
      <c r="H4948" s="9">
        <v>652.0539</v>
      </c>
      <c r="I4948" s="9">
        <v>794.21529999999996</v>
      </c>
      <c r="J4948" s="9">
        <v>204.75200000000001</v>
      </c>
      <c r="K4948" s="39">
        <v>360.6026</v>
      </c>
      <c r="L4948" s="39">
        <v>496.89400000000001</v>
      </c>
      <c r="M4948" s="39">
        <v>10</v>
      </c>
      <c r="N4948" s="39">
        <v>573.6327</v>
      </c>
      <c r="O4948" s="9">
        <v>424.36110000000002</v>
      </c>
      <c r="P4948" s="9">
        <v>446.59440000000001</v>
      </c>
      <c r="Q4948" s="9">
        <v>401.26650000000001</v>
      </c>
      <c r="S4948" s="9">
        <v>365.36110000000002</v>
      </c>
      <c r="T4948" s="39">
        <v>59</v>
      </c>
    </row>
    <row r="4949" spans="1:20">
      <c r="A4949" s="1">
        <v>44097</v>
      </c>
      <c r="B4949" s="9">
        <v>856.49609999999996</v>
      </c>
      <c r="C4949" s="9">
        <v>1524.1351999999999</v>
      </c>
      <c r="D4949" s="9">
        <v>300.55279999999999</v>
      </c>
      <c r="E4949" s="9">
        <v>338.38600000000002</v>
      </c>
      <c r="F4949" s="9">
        <v>410.30189999999999</v>
      </c>
      <c r="G4949" s="9">
        <v>170.88910000000001</v>
      </c>
      <c r="H4949" s="9">
        <v>643.99509999999998</v>
      </c>
      <c r="I4949" s="9">
        <v>797.20479999999998</v>
      </c>
      <c r="J4949" s="9">
        <v>207.3732</v>
      </c>
      <c r="K4949" s="39">
        <v>357.28899999999999</v>
      </c>
      <c r="L4949" s="39">
        <v>502.49579999999997</v>
      </c>
      <c r="M4949" s="39">
        <v>10</v>
      </c>
      <c r="N4949" s="39">
        <v>575.58590000000004</v>
      </c>
      <c r="O4949" s="9">
        <v>424.43490000000003</v>
      </c>
      <c r="P4949" s="9">
        <v>446.99380000000002</v>
      </c>
      <c r="Q4949" s="9">
        <v>401.00209999999998</v>
      </c>
      <c r="S4949" s="9">
        <v>365.43490000000003</v>
      </c>
      <c r="T4949" s="39">
        <v>59</v>
      </c>
    </row>
    <row r="4950" spans="1:20">
      <c r="A4950" s="1">
        <v>44098</v>
      </c>
      <c r="B4950" s="9">
        <v>867.45540000000005</v>
      </c>
      <c r="C4950" s="9">
        <v>1524.105</v>
      </c>
      <c r="D4950" s="9">
        <v>300.78280000000001</v>
      </c>
      <c r="E4950" s="9">
        <v>340.06540000000001</v>
      </c>
      <c r="F4950" s="9">
        <v>412.7337</v>
      </c>
      <c r="G4950" s="9">
        <v>160.07810000000001</v>
      </c>
      <c r="H4950" s="9">
        <v>646.51750000000004</v>
      </c>
      <c r="I4950" s="9">
        <v>797.41579999999999</v>
      </c>
      <c r="J4950" s="9">
        <v>195.71270000000001</v>
      </c>
      <c r="K4950" s="39">
        <v>365.71030000000002</v>
      </c>
      <c r="L4950" s="39">
        <v>507.97059999999999</v>
      </c>
      <c r="M4950" s="39">
        <v>10</v>
      </c>
      <c r="N4950" s="39">
        <v>570.31029999999998</v>
      </c>
      <c r="O4950" s="9">
        <v>426.85199999999998</v>
      </c>
      <c r="P4950" s="9">
        <v>448.4563</v>
      </c>
      <c r="Q4950" s="9">
        <v>404.41079999999999</v>
      </c>
      <c r="S4950" s="9">
        <v>367.85199999999998</v>
      </c>
      <c r="T4950" s="39">
        <v>59</v>
      </c>
    </row>
    <row r="4951" spans="1:20">
      <c r="A4951" s="1">
        <v>44099</v>
      </c>
      <c r="B4951" s="9">
        <v>803.4674</v>
      </c>
      <c r="C4951" s="9">
        <v>1530.6256000000001</v>
      </c>
      <c r="D4951" s="9">
        <v>291.1173</v>
      </c>
      <c r="E4951" s="9">
        <v>346.0838</v>
      </c>
      <c r="F4951" s="9">
        <v>419.17430000000002</v>
      </c>
      <c r="G4951" s="9">
        <v>220.71619999999999</v>
      </c>
      <c r="H4951" s="9">
        <v>651.67600000000004</v>
      </c>
      <c r="I4951" s="9">
        <v>794.49369999999999</v>
      </c>
      <c r="J4951" s="9">
        <v>173.04660000000001</v>
      </c>
      <c r="K4951" s="39">
        <v>369.91</v>
      </c>
      <c r="L4951" s="39">
        <v>504.60950000000003</v>
      </c>
      <c r="M4951" s="39">
        <v>10</v>
      </c>
      <c r="N4951" s="39">
        <v>572.53240000000005</v>
      </c>
      <c r="O4951" s="9">
        <v>425.62529999999998</v>
      </c>
      <c r="P4951" s="9">
        <v>446.30709999999999</v>
      </c>
      <c r="Q4951" s="9">
        <v>404.14249999999998</v>
      </c>
      <c r="S4951" s="9">
        <v>366.62529999999998</v>
      </c>
      <c r="T4951" s="39">
        <v>59</v>
      </c>
    </row>
    <row r="4952" spans="1:20">
      <c r="A4952" s="1">
        <v>44102</v>
      </c>
      <c r="B4952" s="9">
        <v>791.82550000000003</v>
      </c>
      <c r="C4952" s="9">
        <v>1542.6709000000001</v>
      </c>
      <c r="D4952" s="9">
        <v>292.27870000000001</v>
      </c>
      <c r="E4952" s="9">
        <v>345.18849999999998</v>
      </c>
      <c r="F4952" s="9">
        <v>409.28199999999998</v>
      </c>
      <c r="G4952" s="9">
        <v>216.92670000000001</v>
      </c>
      <c r="H4952" s="9">
        <v>652.78219999999999</v>
      </c>
      <c r="I4952" s="9">
        <v>807.83420000000001</v>
      </c>
      <c r="J4952" s="9">
        <v>175.09450000000001</v>
      </c>
      <c r="K4952" s="39">
        <v>361.00650000000002</v>
      </c>
      <c r="L4952" s="39">
        <v>501.56040000000002</v>
      </c>
      <c r="M4952" s="39">
        <v>10</v>
      </c>
      <c r="N4952" s="39">
        <v>572.59839999999997</v>
      </c>
      <c r="O4952" s="9">
        <v>423.6705</v>
      </c>
      <c r="P4952" s="9">
        <v>444.74459999999999</v>
      </c>
      <c r="Q4952" s="9">
        <v>401.78019999999998</v>
      </c>
      <c r="S4952" s="9">
        <v>364.6705</v>
      </c>
      <c r="T4952" s="39">
        <v>59</v>
      </c>
    </row>
    <row r="4953" spans="1:20">
      <c r="A4953" s="1">
        <v>44103</v>
      </c>
      <c r="B4953" s="9">
        <v>780.29409999999996</v>
      </c>
      <c r="C4953" s="9">
        <v>1542.0400999999999</v>
      </c>
      <c r="D4953" s="9">
        <v>292.28840000000002</v>
      </c>
      <c r="E4953" s="9">
        <v>346.62939999999998</v>
      </c>
      <c r="F4953" s="9">
        <v>407.71480000000003</v>
      </c>
      <c r="G4953" s="9">
        <v>215.91380000000001</v>
      </c>
      <c r="H4953" s="9">
        <v>657.17639999999994</v>
      </c>
      <c r="I4953" s="9">
        <v>808.54</v>
      </c>
      <c r="J4953" s="9">
        <v>174.09819999999999</v>
      </c>
      <c r="K4953" s="39">
        <v>359.64179999999999</v>
      </c>
      <c r="L4953" s="39">
        <v>503.16030000000001</v>
      </c>
      <c r="M4953" s="39">
        <v>10</v>
      </c>
      <c r="N4953" s="39">
        <v>572.2636</v>
      </c>
      <c r="O4953" s="9">
        <v>423.45350000000002</v>
      </c>
      <c r="P4953" s="9">
        <v>443.9101</v>
      </c>
      <c r="Q4953" s="9">
        <v>402.20440000000002</v>
      </c>
      <c r="S4953" s="9">
        <v>364.45350000000002</v>
      </c>
      <c r="T4953" s="39">
        <v>59</v>
      </c>
    </row>
    <row r="4954" spans="1:20">
      <c r="A4954" s="1">
        <v>44104</v>
      </c>
      <c r="B4954" s="9">
        <v>780.73320000000001</v>
      </c>
      <c r="C4954" s="9">
        <v>1554.3679999999999</v>
      </c>
      <c r="D4954" s="9">
        <v>293.71370000000002</v>
      </c>
      <c r="E4954" s="9">
        <v>348.26089999999999</v>
      </c>
      <c r="F4954" s="9">
        <v>410.49799999999999</v>
      </c>
      <c r="G4954" s="9">
        <v>204.624</v>
      </c>
      <c r="H4954" s="9">
        <v>658.03</v>
      </c>
      <c r="I4954" s="9">
        <v>809.90210000000002</v>
      </c>
      <c r="J4954" s="9">
        <v>169.62559999999999</v>
      </c>
      <c r="K4954" s="39">
        <v>360.97309999999999</v>
      </c>
      <c r="L4954" s="39">
        <v>503.3895</v>
      </c>
      <c r="M4954" s="39">
        <v>10</v>
      </c>
      <c r="N4954" s="39">
        <v>573.10709999999995</v>
      </c>
      <c r="O4954" s="9">
        <v>424.42270000000002</v>
      </c>
      <c r="P4954" s="9">
        <v>445.37619999999998</v>
      </c>
      <c r="Q4954" s="9">
        <v>402.6576</v>
      </c>
      <c r="S4954" s="9">
        <v>365.42270000000002</v>
      </c>
      <c r="T4954" s="39">
        <v>59</v>
      </c>
    </row>
    <row r="4955" spans="1:20">
      <c r="A4955" s="1">
        <v>44105</v>
      </c>
      <c r="B4955" s="9">
        <v>781.28300000000002</v>
      </c>
      <c r="C4955" s="9">
        <v>1556.4976999999999</v>
      </c>
      <c r="D4955" s="9">
        <v>294.5668</v>
      </c>
      <c r="E4955" s="9">
        <v>348.7577</v>
      </c>
      <c r="F4955" s="9">
        <v>410.84829999999999</v>
      </c>
      <c r="G4955" s="9">
        <v>208.31049999999999</v>
      </c>
      <c r="H4955" s="9">
        <v>662.04340000000002</v>
      </c>
      <c r="I4955" s="9">
        <v>814.05269999999996</v>
      </c>
      <c r="J4955" s="9">
        <v>155.35230000000001</v>
      </c>
      <c r="K4955" s="39">
        <v>364.40260000000001</v>
      </c>
      <c r="L4955" s="39">
        <v>503.00729999999999</v>
      </c>
      <c r="M4955" s="39">
        <v>10</v>
      </c>
      <c r="N4955" s="39">
        <v>574.49559999999997</v>
      </c>
      <c r="O4955" s="9">
        <v>425.32369999999997</v>
      </c>
      <c r="P4955" s="9">
        <v>446.17320000000001</v>
      </c>
      <c r="Q4955" s="9">
        <v>403.66669999999999</v>
      </c>
      <c r="S4955" s="9">
        <v>366.32369999999997</v>
      </c>
      <c r="T4955" s="39">
        <v>59</v>
      </c>
    </row>
    <row r="4956" spans="1:20">
      <c r="A4956" s="1">
        <v>44106</v>
      </c>
      <c r="B4956" s="9">
        <v>800.53300000000002</v>
      </c>
      <c r="C4956" s="9">
        <v>1563.2562</v>
      </c>
      <c r="D4956" s="9">
        <v>285.16579999999999</v>
      </c>
      <c r="E4956" s="9">
        <v>346.06939999999997</v>
      </c>
      <c r="F4956" s="9">
        <v>406.86759999999998</v>
      </c>
      <c r="G4956" s="9">
        <v>205.768</v>
      </c>
      <c r="H4956" s="9">
        <v>661.73220000000003</v>
      </c>
      <c r="I4956" s="9">
        <v>822.45630000000006</v>
      </c>
      <c r="J4956" s="9">
        <v>147.67179999999999</v>
      </c>
      <c r="K4956" s="39">
        <v>361.62139999999999</v>
      </c>
      <c r="L4956" s="39">
        <v>504.57319999999999</v>
      </c>
      <c r="M4956" s="39">
        <v>10</v>
      </c>
      <c r="N4956" s="39">
        <v>578.71400000000006</v>
      </c>
      <c r="O4956" s="9">
        <v>425.06319999999999</v>
      </c>
      <c r="P4956" s="9">
        <v>445.89640000000003</v>
      </c>
      <c r="Q4956" s="9">
        <v>403.423</v>
      </c>
      <c r="S4956" s="9">
        <v>366.06319999999999</v>
      </c>
      <c r="T4956" s="39">
        <v>59</v>
      </c>
    </row>
    <row r="4957" spans="1:20">
      <c r="A4957" s="1">
        <v>44109</v>
      </c>
      <c r="B4957" s="9">
        <v>876.39</v>
      </c>
      <c r="C4957" s="9">
        <v>1571.2889</v>
      </c>
      <c r="D4957" s="9">
        <v>287.25740000000002</v>
      </c>
      <c r="E4957" s="9">
        <v>347.9178</v>
      </c>
      <c r="F4957" s="9">
        <v>412.89109999999999</v>
      </c>
      <c r="G4957" s="9">
        <v>213.30770000000001</v>
      </c>
      <c r="H4957" s="9">
        <v>646.51559999999995</v>
      </c>
      <c r="I4957" s="9">
        <v>830.42719999999997</v>
      </c>
      <c r="J4957" s="9">
        <v>151.851</v>
      </c>
      <c r="K4957" s="39">
        <v>371.0523</v>
      </c>
      <c r="L4957" s="39">
        <v>508.55590000000001</v>
      </c>
      <c r="M4957" s="39">
        <v>10</v>
      </c>
      <c r="N4957" s="39">
        <v>583.52430000000004</v>
      </c>
      <c r="O4957" s="9">
        <v>432.25400000000002</v>
      </c>
      <c r="P4957" s="9">
        <v>456.93119999999999</v>
      </c>
      <c r="Q4957" s="9">
        <v>406.62099999999998</v>
      </c>
      <c r="S4957" s="9">
        <v>373.25400000000002</v>
      </c>
      <c r="T4957" s="39">
        <v>59</v>
      </c>
    </row>
    <row r="4958" spans="1:20">
      <c r="A4958" s="1">
        <v>44110</v>
      </c>
      <c r="B4958" s="9">
        <v>897.09259999999995</v>
      </c>
      <c r="C4958" s="9">
        <v>1548.8164999999999</v>
      </c>
      <c r="D4958" s="9">
        <v>287.04250000000002</v>
      </c>
      <c r="E4958" s="9">
        <v>347.91910000000001</v>
      </c>
      <c r="F4958" s="9">
        <v>420.60500000000002</v>
      </c>
      <c r="G4958" s="9">
        <v>213.9144</v>
      </c>
      <c r="H4958" s="9">
        <v>646.36599999999999</v>
      </c>
      <c r="I4958" s="9">
        <v>839.60479999999995</v>
      </c>
      <c r="J4958" s="9">
        <v>154.9614</v>
      </c>
      <c r="K4958" s="39">
        <v>371.43610000000001</v>
      </c>
      <c r="L4958" s="39">
        <v>506.7287</v>
      </c>
      <c r="M4958" s="39">
        <v>10</v>
      </c>
      <c r="N4958" s="39">
        <v>586.98969999999997</v>
      </c>
      <c r="O4958" s="9">
        <v>433.34230000000002</v>
      </c>
      <c r="P4958" s="9">
        <v>458.42750000000001</v>
      </c>
      <c r="Q4958" s="9">
        <v>407.28530000000001</v>
      </c>
      <c r="S4958" s="9">
        <v>374.34230000000002</v>
      </c>
      <c r="T4958" s="39">
        <v>59</v>
      </c>
    </row>
    <row r="4959" spans="1:20">
      <c r="A4959" s="1">
        <v>44111</v>
      </c>
      <c r="B4959" s="9">
        <v>899.19619999999998</v>
      </c>
      <c r="C4959" s="9">
        <v>1542.0456999999999</v>
      </c>
      <c r="D4959" s="9">
        <v>286.60640000000001</v>
      </c>
      <c r="E4959" s="9">
        <v>348.20319999999998</v>
      </c>
      <c r="F4959" s="9">
        <v>421.04989999999998</v>
      </c>
      <c r="G4959" s="9">
        <v>236.3569</v>
      </c>
      <c r="H4959" s="9">
        <v>648.12159999999994</v>
      </c>
      <c r="I4959" s="9">
        <v>839.60820000000001</v>
      </c>
      <c r="J4959" s="9">
        <v>155.72839999999999</v>
      </c>
      <c r="K4959" s="39">
        <v>374.64319999999998</v>
      </c>
      <c r="L4959" s="39">
        <v>505.85840000000002</v>
      </c>
      <c r="M4959" s="39">
        <v>10</v>
      </c>
      <c r="N4959" s="39">
        <v>588.53489999999999</v>
      </c>
      <c r="O4959" s="9">
        <v>434.41289999999998</v>
      </c>
      <c r="P4959" s="9">
        <v>459.42809999999997</v>
      </c>
      <c r="Q4959" s="9">
        <v>408.42869999999999</v>
      </c>
      <c r="S4959" s="9">
        <v>375.41289999999998</v>
      </c>
      <c r="T4959" s="39">
        <v>59</v>
      </c>
    </row>
    <row r="4960" spans="1:20">
      <c r="A4960" s="1">
        <v>44112</v>
      </c>
      <c r="B4960" s="9">
        <v>928.82219999999995</v>
      </c>
      <c r="C4960" s="9">
        <v>1551.0170000000001</v>
      </c>
      <c r="D4960" s="9">
        <v>289.61149999999998</v>
      </c>
      <c r="E4960" s="9">
        <v>347.93110000000001</v>
      </c>
      <c r="F4960" s="9">
        <v>423.64440000000002</v>
      </c>
      <c r="G4960" s="9">
        <v>202.69550000000001</v>
      </c>
      <c r="H4960" s="9">
        <v>651.44359999999995</v>
      </c>
      <c r="I4960" s="9">
        <v>845.60550000000001</v>
      </c>
      <c r="J4960" s="9">
        <v>180.6464</v>
      </c>
      <c r="K4960" s="39">
        <v>374.09010000000001</v>
      </c>
      <c r="L4960" s="39">
        <v>508.69799999999998</v>
      </c>
      <c r="M4960" s="39">
        <v>10</v>
      </c>
      <c r="N4960" s="39">
        <v>599.3288</v>
      </c>
      <c r="O4960" s="9">
        <v>437.60640000000001</v>
      </c>
      <c r="P4960" s="9">
        <v>462.63459999999998</v>
      </c>
      <c r="Q4960" s="9">
        <v>411.60879999999997</v>
      </c>
      <c r="S4960" s="9">
        <v>378.60640000000001</v>
      </c>
      <c r="T4960" s="39">
        <v>59</v>
      </c>
    </row>
    <row r="4961" spans="1:20">
      <c r="A4961" s="1">
        <v>44113</v>
      </c>
      <c r="B4961" s="9">
        <v>803.57770000000005</v>
      </c>
      <c r="C4961" s="9">
        <v>1549.5809999999999</v>
      </c>
      <c r="D4961" s="9">
        <v>309.9599</v>
      </c>
      <c r="E4961" s="9">
        <v>351.13749999999999</v>
      </c>
      <c r="F4961" s="9">
        <v>428.60050000000001</v>
      </c>
      <c r="G4961" s="9">
        <v>201.1943</v>
      </c>
      <c r="H4961" s="9">
        <v>677.84519999999998</v>
      </c>
      <c r="I4961" s="9">
        <v>827.33659999999998</v>
      </c>
      <c r="J4961" s="9">
        <v>214.7885</v>
      </c>
      <c r="K4961" s="39">
        <v>374.51710000000003</v>
      </c>
      <c r="L4961" s="39">
        <v>525.93899999999996</v>
      </c>
      <c r="M4961" s="39">
        <v>10</v>
      </c>
      <c r="N4961" s="39">
        <v>592.93280000000004</v>
      </c>
      <c r="O4961" s="9">
        <v>436.5061</v>
      </c>
      <c r="P4961" s="9">
        <v>453.12090000000001</v>
      </c>
      <c r="Q4961" s="9">
        <v>419.24770000000001</v>
      </c>
      <c r="S4961" s="9">
        <v>377.5061</v>
      </c>
      <c r="T4961" s="39">
        <v>59</v>
      </c>
    </row>
    <row r="4962" spans="1:20">
      <c r="A4962" s="1">
        <v>44116</v>
      </c>
      <c r="B4962" s="9">
        <v>828.97090000000003</v>
      </c>
      <c r="C4962" s="9">
        <v>1559.3936000000001</v>
      </c>
      <c r="D4962" s="9">
        <v>308.68200000000002</v>
      </c>
      <c r="E4962" s="9">
        <v>350.66629999999998</v>
      </c>
      <c r="F4962" s="9">
        <v>427.9357</v>
      </c>
      <c r="G4962" s="9">
        <v>203.69640000000001</v>
      </c>
      <c r="H4962" s="9">
        <v>673.42420000000004</v>
      </c>
      <c r="I4962" s="9">
        <v>837.27940000000001</v>
      </c>
      <c r="J4962" s="9">
        <v>213.32480000000001</v>
      </c>
      <c r="K4962" s="39">
        <v>372.9511</v>
      </c>
      <c r="L4962" s="39">
        <v>519.125</v>
      </c>
      <c r="M4962" s="39">
        <v>10</v>
      </c>
      <c r="N4962" s="39">
        <v>597.41290000000004</v>
      </c>
      <c r="O4962" s="9">
        <v>437.30439999999999</v>
      </c>
      <c r="P4962" s="9">
        <v>456.41269999999997</v>
      </c>
      <c r="Q4962" s="9">
        <v>417.45580000000001</v>
      </c>
      <c r="S4962" s="9">
        <v>378.30439999999999</v>
      </c>
      <c r="T4962" s="39">
        <v>59</v>
      </c>
    </row>
    <row r="4963" spans="1:20">
      <c r="A4963" s="1">
        <v>44117</v>
      </c>
      <c r="B4963" s="9">
        <v>831.38729999999998</v>
      </c>
      <c r="C4963" s="9">
        <v>1574.5527</v>
      </c>
      <c r="D4963" s="9">
        <v>308.98599999999999</v>
      </c>
      <c r="E4963" s="9">
        <v>350.7482</v>
      </c>
      <c r="F4963" s="9">
        <v>425.98</v>
      </c>
      <c r="G4963" s="9">
        <v>203.9263</v>
      </c>
      <c r="H4963" s="9">
        <v>675.32889999999998</v>
      </c>
      <c r="I4963" s="9">
        <v>833.17780000000005</v>
      </c>
      <c r="J4963" s="9">
        <v>198.95959999999999</v>
      </c>
      <c r="K4963" s="39">
        <v>375.15559999999999</v>
      </c>
      <c r="L4963" s="39">
        <v>517.87559999999996</v>
      </c>
      <c r="M4963" s="39">
        <v>10</v>
      </c>
      <c r="N4963" s="39">
        <v>595.93470000000002</v>
      </c>
      <c r="O4963" s="9">
        <v>437.61959999999999</v>
      </c>
      <c r="P4963" s="9">
        <v>457.55990000000003</v>
      </c>
      <c r="Q4963" s="9">
        <v>416.90679999999998</v>
      </c>
      <c r="S4963" s="9">
        <v>378.61959999999999</v>
      </c>
      <c r="T4963" s="39">
        <v>59</v>
      </c>
    </row>
    <row r="4964" spans="1:20">
      <c r="A4964" s="1">
        <v>44118</v>
      </c>
      <c r="B4964" s="9">
        <v>805.07759999999996</v>
      </c>
      <c r="C4964" s="9">
        <v>1576.3303000000001</v>
      </c>
      <c r="D4964" s="9">
        <v>308.98970000000003</v>
      </c>
      <c r="E4964" s="9">
        <v>350.4624</v>
      </c>
      <c r="F4964" s="9">
        <v>424.23270000000002</v>
      </c>
      <c r="G4964" s="9">
        <v>202.8175</v>
      </c>
      <c r="H4964" s="9">
        <v>678.62530000000004</v>
      </c>
      <c r="I4964" s="9">
        <v>831.22310000000004</v>
      </c>
      <c r="J4964" s="9">
        <v>200.55330000000001</v>
      </c>
      <c r="K4964" s="39">
        <v>376.25119999999998</v>
      </c>
      <c r="L4964" s="39">
        <v>518.95680000000004</v>
      </c>
      <c r="M4964" s="39">
        <v>10</v>
      </c>
      <c r="N4964" s="39">
        <v>594.77689999999996</v>
      </c>
      <c r="O4964" s="9">
        <v>436.4513</v>
      </c>
      <c r="P4964" s="9">
        <v>454.4051</v>
      </c>
      <c r="Q4964" s="9">
        <v>417.80200000000002</v>
      </c>
      <c r="S4964" s="9">
        <v>377.4513</v>
      </c>
      <c r="T4964" s="39">
        <v>59</v>
      </c>
    </row>
    <row r="4965" spans="1:20">
      <c r="A4965" s="1">
        <v>44119</v>
      </c>
      <c r="B4965" s="9">
        <v>805.39469999999994</v>
      </c>
      <c r="C4965" s="9">
        <v>1585.7476999999999</v>
      </c>
      <c r="D4965" s="9">
        <v>304.95979999999997</v>
      </c>
      <c r="E4965" s="9">
        <v>354.67410000000001</v>
      </c>
      <c r="F4965" s="9">
        <v>409.58179999999999</v>
      </c>
      <c r="G4965" s="9">
        <v>222.31360000000001</v>
      </c>
      <c r="H4965" s="9">
        <v>677.35670000000005</v>
      </c>
      <c r="I4965" s="9">
        <v>835.15589999999997</v>
      </c>
      <c r="J4965" s="9">
        <v>205.69030000000001</v>
      </c>
      <c r="K4965" s="39">
        <v>378.87459999999999</v>
      </c>
      <c r="L4965" s="39">
        <v>502.97289999999998</v>
      </c>
      <c r="M4965" s="39">
        <v>10</v>
      </c>
      <c r="N4965" s="39">
        <v>588.41859999999997</v>
      </c>
      <c r="O4965" s="9">
        <v>435.98390000000001</v>
      </c>
      <c r="P4965" s="9">
        <v>456.06450000000001</v>
      </c>
      <c r="Q4965" s="9">
        <v>415.12549999999999</v>
      </c>
      <c r="S4965" s="9">
        <v>376.98390000000001</v>
      </c>
      <c r="T4965" s="39">
        <v>59</v>
      </c>
    </row>
    <row r="4966" spans="1:20">
      <c r="A4966" s="1">
        <v>44120</v>
      </c>
      <c r="B4966" s="39">
        <v>835.790771484375</v>
      </c>
      <c r="C4966" s="39">
        <v>1581.5885009765625</v>
      </c>
      <c r="D4966" s="39">
        <v>312.32589721679688</v>
      </c>
      <c r="E4966" s="39">
        <v>352.67950439453125</v>
      </c>
      <c r="F4966" s="39">
        <v>411.11749267578125</v>
      </c>
      <c r="G4966" s="39">
        <v>221.36749267578125</v>
      </c>
      <c r="H4966" s="39">
        <v>678.9351806640625</v>
      </c>
      <c r="I4966" s="39">
        <v>837.40679931640625</v>
      </c>
      <c r="J4966" s="39">
        <v>204.447998046875</v>
      </c>
      <c r="K4966" s="39">
        <v>381.36788940429688</v>
      </c>
      <c r="L4966" s="39">
        <v>502.722900390625</v>
      </c>
      <c r="M4966" s="39">
        <v>10</v>
      </c>
      <c r="N4966" s="39">
        <v>595.89532470703125</v>
      </c>
      <c r="O4966" s="39">
        <v>438.50381469726563</v>
      </c>
      <c r="P4966" s="39">
        <v>459.74398803710938</v>
      </c>
      <c r="Q4966" s="39">
        <v>416.4407958984375</v>
      </c>
      <c r="S4966" s="39">
        <v>379.50381469726563</v>
      </c>
      <c r="T4966" s="39">
        <v>59</v>
      </c>
    </row>
    <row r="4967" spans="1:20">
      <c r="A4967" s="1">
        <v>44123</v>
      </c>
      <c r="B4967" s="39">
        <v>821.5615234375</v>
      </c>
      <c r="C4967" s="39">
        <v>1575.5965576171875</v>
      </c>
      <c r="D4967" s="39">
        <v>322.96630859375</v>
      </c>
      <c r="E4967" s="39">
        <v>355.23300170898438</v>
      </c>
      <c r="F4967" s="39">
        <v>413.89349365234375</v>
      </c>
      <c r="G4967" s="39">
        <v>224.63209533691406</v>
      </c>
      <c r="H4967" s="39">
        <v>682.216796875</v>
      </c>
      <c r="I4967" s="39">
        <v>843.010009765625</v>
      </c>
      <c r="J4967" s="39">
        <v>205.37229919433594</v>
      </c>
      <c r="K4967" s="39">
        <v>392.0791015625</v>
      </c>
      <c r="L4967" s="39">
        <v>503.52081298828125</v>
      </c>
      <c r="M4967" s="39">
        <v>10</v>
      </c>
      <c r="N4967" s="39">
        <v>584.21978759765625</v>
      </c>
      <c r="O4967" s="39">
        <v>440.82809448242188</v>
      </c>
      <c r="P4967" s="39">
        <v>460.43280029296875</v>
      </c>
      <c r="Q4967" s="39">
        <v>420.46389770507813</v>
      </c>
      <c r="S4967" s="39">
        <v>381.82809448242188</v>
      </c>
      <c r="T4967" s="39">
        <v>59</v>
      </c>
    </row>
    <row r="4968" spans="1:20">
      <c r="A4968" s="1">
        <v>44124</v>
      </c>
      <c r="B4968" s="39">
        <v>823.2266845703125</v>
      </c>
      <c r="C4968" s="39">
        <v>1583.9554443359375</v>
      </c>
      <c r="D4968" s="39">
        <v>323.41229248046875</v>
      </c>
      <c r="E4968" s="39">
        <v>356.08871459960938</v>
      </c>
      <c r="F4968" s="39">
        <v>412.67840576171875</v>
      </c>
      <c r="G4968" s="39">
        <v>223.39549255371094</v>
      </c>
      <c r="H4968" s="39">
        <v>683.58868408203125</v>
      </c>
      <c r="I4968" s="39">
        <v>838.75042724609375</v>
      </c>
      <c r="J4968" s="39">
        <v>226.07179260253906</v>
      </c>
      <c r="K4968" s="39">
        <v>394.16000366210938</v>
      </c>
      <c r="L4968" s="39">
        <v>496.743896484375</v>
      </c>
      <c r="M4968" s="39">
        <v>10</v>
      </c>
      <c r="N4968" s="39">
        <v>580.44281005859375</v>
      </c>
      <c r="O4968" s="39">
        <v>441.28759765625</v>
      </c>
      <c r="P4968" s="39">
        <v>461.32598876953125</v>
      </c>
      <c r="Q4968" s="39">
        <v>420.47311401367188</v>
      </c>
      <c r="S4968" s="39">
        <v>382.28759765625</v>
      </c>
      <c r="T4968" s="39">
        <v>59</v>
      </c>
    </row>
    <row r="4969" spans="1:20">
      <c r="A4969" s="1">
        <v>44125</v>
      </c>
      <c r="B4969" s="39">
        <v>865.44268798828125</v>
      </c>
      <c r="C4969" s="39">
        <v>1576.7628173828125</v>
      </c>
      <c r="D4969" s="39">
        <v>323.85488891601563</v>
      </c>
      <c r="E4969" s="39">
        <v>356.80331420898438</v>
      </c>
      <c r="F4969" s="39">
        <v>410.35488891601563</v>
      </c>
      <c r="G4969" s="39">
        <v>220.83940124511719</v>
      </c>
      <c r="H4969" s="39">
        <v>683.48406982421875</v>
      </c>
      <c r="I4969" s="39">
        <v>842.17657470703125</v>
      </c>
      <c r="J4969" s="39">
        <v>224.76029968261719</v>
      </c>
      <c r="K4969" s="39">
        <v>392.72329711914063</v>
      </c>
      <c r="L4969" s="39">
        <v>498.25961303710938</v>
      </c>
      <c r="M4969" s="39">
        <v>10</v>
      </c>
      <c r="N4969" s="39">
        <v>591.69970703125</v>
      </c>
      <c r="O4969" s="39">
        <v>443.97140502929688</v>
      </c>
      <c r="P4969" s="39">
        <v>466.12130737304688</v>
      </c>
      <c r="Q4969" s="39">
        <v>420.96359252929688</v>
      </c>
      <c r="S4969" s="39">
        <v>384.97140502929688</v>
      </c>
      <c r="T4969" s="39">
        <v>59</v>
      </c>
    </row>
    <row r="4970" spans="1:20">
      <c r="A4970" s="1">
        <v>44126</v>
      </c>
      <c r="B4970" s="39">
        <v>872.2913818359375</v>
      </c>
      <c r="C4970" s="39">
        <v>1563.765869140625</v>
      </c>
      <c r="D4970" s="39">
        <v>323.7698974609375</v>
      </c>
      <c r="E4970" s="39">
        <v>358.17169189453125</v>
      </c>
      <c r="F4970" s="39">
        <v>424.7445068359375</v>
      </c>
      <c r="G4970" s="39">
        <v>227.89759826660156</v>
      </c>
      <c r="H4970" s="39">
        <v>689.36962890625</v>
      </c>
      <c r="I4970" s="39">
        <v>840.57427978515625</v>
      </c>
      <c r="J4970" s="39">
        <v>173.42100524902344</v>
      </c>
      <c r="K4970" s="39">
        <v>397.01388549804688</v>
      </c>
      <c r="L4970" s="39">
        <v>502.3424072265625</v>
      </c>
      <c r="M4970" s="39">
        <v>10</v>
      </c>
      <c r="N4970" s="39">
        <v>592.2686767578125</v>
      </c>
      <c r="O4970" s="39">
        <v>444.85848999023438</v>
      </c>
      <c r="P4970" s="39">
        <v>467.92819213867188</v>
      </c>
      <c r="Q4970" s="39">
        <v>420.89511108398438</v>
      </c>
      <c r="S4970" s="39">
        <v>385.85848999023438</v>
      </c>
      <c r="T4970" s="39">
        <v>59</v>
      </c>
    </row>
    <row r="4971" spans="1:20">
      <c r="A4971" s="1">
        <v>44127</v>
      </c>
      <c r="B4971" s="39">
        <v>871.42559814453125</v>
      </c>
      <c r="C4971" s="39">
        <v>1581.0421142578125</v>
      </c>
      <c r="D4971" s="39">
        <v>328.11441040039063</v>
      </c>
      <c r="E4971" s="39">
        <v>360.2589111328125</v>
      </c>
      <c r="F4971" s="39">
        <v>422.785888671875</v>
      </c>
      <c r="G4971" s="39">
        <v>224.75680541992188</v>
      </c>
      <c r="H4971" s="39">
        <v>691.12548828125</v>
      </c>
      <c r="I4971" s="39">
        <v>842.9530029296875</v>
      </c>
      <c r="J4971" s="39">
        <v>175.71000671386719</v>
      </c>
      <c r="K4971" s="39">
        <v>393.61709594726563</v>
      </c>
      <c r="L4971" s="39">
        <v>504.78610229492188</v>
      </c>
      <c r="M4971" s="39">
        <v>10</v>
      </c>
      <c r="N4971" s="39">
        <v>591.9091796875</v>
      </c>
      <c r="O4971" s="39">
        <v>446.02371215820313</v>
      </c>
      <c r="P4971" s="39">
        <v>470.24609375</v>
      </c>
      <c r="Q4971" s="39">
        <v>420.86309814453125</v>
      </c>
      <c r="S4971" s="39">
        <v>387.02371215820313</v>
      </c>
      <c r="T4971" s="39">
        <v>59</v>
      </c>
    </row>
    <row r="4972" spans="1:20">
      <c r="A4972" s="1">
        <v>44130</v>
      </c>
      <c r="B4972" s="39">
        <v>862.06427001953125</v>
      </c>
      <c r="C4972" s="39">
        <v>1603.130859375</v>
      </c>
      <c r="D4972" s="39">
        <v>327.82080078125</v>
      </c>
      <c r="E4972" s="39">
        <v>360.20208740234375</v>
      </c>
      <c r="F4972" s="39">
        <v>419.67050170898438</v>
      </c>
      <c r="G4972" s="39">
        <v>232.1427001953125</v>
      </c>
      <c r="H4972" s="39">
        <v>690.07470703125</v>
      </c>
      <c r="I4972" s="39">
        <v>845.75860595703125</v>
      </c>
      <c r="J4972" s="39">
        <v>172.12199401855469</v>
      </c>
      <c r="K4972" s="39">
        <v>388.72320556640625</v>
      </c>
      <c r="L4972" s="39">
        <v>507.80999755859375</v>
      </c>
      <c r="M4972" s="39">
        <v>10</v>
      </c>
      <c r="N4972" s="39">
        <v>597.3812255859375</v>
      </c>
      <c r="O4972" s="39">
        <v>445.964111328125</v>
      </c>
      <c r="P4972" s="39">
        <v>470.8900146484375</v>
      </c>
      <c r="Q4972" s="39">
        <v>420.07269287109375</v>
      </c>
      <c r="S4972" s="39">
        <v>386.964111328125</v>
      </c>
      <c r="T4972" s="39">
        <v>59</v>
      </c>
    </row>
    <row r="4973" spans="1:20">
      <c r="A4973" s="1">
        <v>44131</v>
      </c>
      <c r="B4973" s="39">
        <v>861.95611572265625</v>
      </c>
      <c r="C4973" s="39">
        <v>1602.1171875</v>
      </c>
      <c r="D4973" s="39">
        <v>328.34539794921875</v>
      </c>
      <c r="E4973" s="39">
        <v>361.1123046875</v>
      </c>
      <c r="F4973" s="39">
        <v>425.580810546875</v>
      </c>
      <c r="G4973" s="39">
        <v>231.65899658203125</v>
      </c>
      <c r="H4973" s="39">
        <v>696.46142578125</v>
      </c>
      <c r="I4973" s="39">
        <v>848.87969970703125</v>
      </c>
      <c r="J4973" s="39">
        <v>164.74229431152344</v>
      </c>
      <c r="K4973" s="39">
        <v>391.55990600585938</v>
      </c>
      <c r="L4973" s="39">
        <v>516.44140625</v>
      </c>
      <c r="M4973" s="39">
        <v>10</v>
      </c>
      <c r="N4973" s="39">
        <v>601.65997314453125</v>
      </c>
      <c r="O4973" s="39">
        <v>448.21609497070313</v>
      </c>
      <c r="P4973" s="39">
        <v>471.81790161132813</v>
      </c>
      <c r="Q4973" s="39">
        <v>423.7001953125</v>
      </c>
      <c r="S4973" s="39">
        <v>389.21609497070313</v>
      </c>
      <c r="T4973" s="39">
        <v>59</v>
      </c>
    </row>
    <row r="4974" spans="1:20">
      <c r="A4974" s="1">
        <v>44132</v>
      </c>
      <c r="B4974" s="39">
        <v>847.4154052734375</v>
      </c>
      <c r="C4974" s="39">
        <v>1619.6907958984375</v>
      </c>
      <c r="D4974" s="39">
        <v>328.22311401367188</v>
      </c>
      <c r="E4974" s="39">
        <v>360.44680786132813</v>
      </c>
      <c r="F4974" s="39">
        <v>427.0845947265625</v>
      </c>
      <c r="G4974" s="39">
        <v>230.96919250488281</v>
      </c>
      <c r="H4974" s="39">
        <v>699.09259033203125</v>
      </c>
      <c r="I4974" s="39">
        <v>849.00079345703125</v>
      </c>
      <c r="J4974" s="39">
        <v>165.26759338378906</v>
      </c>
      <c r="K4974" s="39">
        <v>388.86151123046875</v>
      </c>
      <c r="L4974" s="39">
        <v>515.334228515625</v>
      </c>
      <c r="M4974" s="39">
        <v>10</v>
      </c>
      <c r="N4974" s="39">
        <v>599.59429931640625</v>
      </c>
      <c r="O4974" s="39">
        <v>447.3673095703125</v>
      </c>
      <c r="P4974" s="39">
        <v>470.98141479492188</v>
      </c>
      <c r="Q4974" s="39">
        <v>422.8385009765625</v>
      </c>
      <c r="S4974" s="39">
        <v>388.3673095703125</v>
      </c>
      <c r="T4974" s="39">
        <v>59</v>
      </c>
    </row>
    <row r="4975" spans="1:20">
      <c r="A4975" s="1">
        <v>44133</v>
      </c>
      <c r="B4975" s="39">
        <v>844.24957275390625</v>
      </c>
      <c r="C4975" s="39">
        <v>1622.5137939453125</v>
      </c>
      <c r="D4975" s="39">
        <v>326.0177001953125</v>
      </c>
      <c r="E4975" s="39">
        <v>357.60769653320313</v>
      </c>
      <c r="F4975" s="39">
        <v>426.79269409179688</v>
      </c>
      <c r="G4975" s="39">
        <v>227.71409606933594</v>
      </c>
      <c r="H4975" s="39">
        <v>703.06402587890625</v>
      </c>
      <c r="I4975" s="39">
        <v>857.59600830078125</v>
      </c>
      <c r="J4975" s="39">
        <v>183.82670593261719</v>
      </c>
      <c r="K4975" s="39">
        <v>389.91488647460938</v>
      </c>
      <c r="L4975" s="39">
        <v>544.12982177734375</v>
      </c>
      <c r="M4975" s="39">
        <v>10</v>
      </c>
      <c r="N4975" s="39">
        <v>588.7880859375</v>
      </c>
      <c r="O4975" s="39">
        <v>450.46051025390625</v>
      </c>
      <c r="P4975" s="39">
        <v>468.61581420898438</v>
      </c>
      <c r="Q4975" s="39">
        <v>431.60198974609375</v>
      </c>
      <c r="S4975" s="39">
        <v>391.46051025390625</v>
      </c>
      <c r="T4975" s="39">
        <v>59</v>
      </c>
    </row>
    <row r="4976" spans="1:20">
      <c r="A4976" s="1">
        <v>44134</v>
      </c>
      <c r="B4976" s="39">
        <v>842.3223876953125</v>
      </c>
      <c r="C4976" s="39">
        <v>1619.0513916015625</v>
      </c>
      <c r="D4976" s="39">
        <v>328.01339721679688</v>
      </c>
      <c r="E4976" s="39">
        <v>358.8341064453125</v>
      </c>
      <c r="F4976" s="39">
        <v>428.10089111328125</v>
      </c>
      <c r="G4976" s="39">
        <v>235.83149719238281</v>
      </c>
      <c r="H4976" s="39">
        <v>704.63702392578125</v>
      </c>
      <c r="I4976" s="39">
        <v>855.40911865234375</v>
      </c>
      <c r="J4976" s="39">
        <v>186.53810119628906</v>
      </c>
      <c r="K4976" s="39">
        <v>391.23080444335938</v>
      </c>
      <c r="L4976" s="39">
        <v>546.61029052734375</v>
      </c>
      <c r="M4976" s="39">
        <v>10</v>
      </c>
      <c r="N4976" s="39">
        <v>590.75970458984375</v>
      </c>
      <c r="O4976" s="39">
        <v>451.56689453125</v>
      </c>
      <c r="P4976" s="39">
        <v>469.57321166992188</v>
      </c>
      <c r="Q4976" s="39">
        <v>432.86309814453125</v>
      </c>
      <c r="S4976" s="39">
        <v>392.56689453125</v>
      </c>
      <c r="T4976" s="39">
        <v>59</v>
      </c>
    </row>
    <row r="4977" spans="1:20">
      <c r="A4977" s="1">
        <v>44137</v>
      </c>
      <c r="B4977" s="39">
        <v>830.296875</v>
      </c>
      <c r="C4977" s="39">
        <v>1625.2357177734375</v>
      </c>
      <c r="D4977" s="39">
        <v>323.1173095703125</v>
      </c>
      <c r="E4977" s="39">
        <v>358.61929321289063</v>
      </c>
      <c r="F4977" s="39">
        <v>432.26730346679688</v>
      </c>
      <c r="G4977" s="39">
        <v>221.41310119628906</v>
      </c>
      <c r="H4977" s="39">
        <v>705.51568603515625</v>
      </c>
      <c r="I4977" s="39">
        <v>856.7156982421875</v>
      </c>
      <c r="J4977" s="39">
        <v>192.44380187988281</v>
      </c>
      <c r="K4977" s="39">
        <v>392.58749389648438</v>
      </c>
      <c r="L4977" s="39">
        <v>552.48529052734375</v>
      </c>
      <c r="M4977" s="39">
        <v>10</v>
      </c>
      <c r="N4977" s="39">
        <v>597.74432373046875</v>
      </c>
      <c r="O4977" s="39">
        <v>451.86550903320313</v>
      </c>
      <c r="P4977" s="39">
        <v>467.639892578125</v>
      </c>
      <c r="Q4977" s="39">
        <v>435.4801025390625</v>
      </c>
      <c r="S4977" s="39">
        <v>392.86550903320313</v>
      </c>
      <c r="T4977" s="39">
        <v>59</v>
      </c>
    </row>
    <row r="4978" spans="1:20">
      <c r="A4978" s="1">
        <v>44138</v>
      </c>
      <c r="B4978" s="39">
        <v>831.23748779296875</v>
      </c>
      <c r="C4978" s="39">
        <v>1628.89013671875</v>
      </c>
      <c r="D4978" s="39">
        <v>322.20010375976563</v>
      </c>
      <c r="E4978" s="39">
        <v>359.07489013671875</v>
      </c>
      <c r="F4978" s="39">
        <v>433.12149047851563</v>
      </c>
      <c r="G4978" s="39">
        <v>220.52799987792969</v>
      </c>
      <c r="H4978" s="39">
        <v>707.4915771484375</v>
      </c>
      <c r="I4978" s="39">
        <v>859.96380615234375</v>
      </c>
      <c r="J4978" s="39">
        <v>211.897705078125</v>
      </c>
      <c r="K4978" s="39">
        <v>391.64749145507813</v>
      </c>
      <c r="L4978" s="39">
        <v>564.59649658203125</v>
      </c>
      <c r="M4978" s="39">
        <v>10</v>
      </c>
      <c r="N4978" s="39">
        <v>603.55377197265625</v>
      </c>
      <c r="O4978" s="39">
        <v>454.31570434570313</v>
      </c>
      <c r="P4978" s="39">
        <v>468.27508544921875</v>
      </c>
      <c r="Q4978" s="39">
        <v>439.81561279296875</v>
      </c>
      <c r="S4978" s="39">
        <v>395.31570434570313</v>
      </c>
      <c r="T4978" s="39">
        <v>59</v>
      </c>
    </row>
    <row r="4979" spans="1:20">
      <c r="A4979" s="1">
        <v>44139</v>
      </c>
      <c r="B4979" s="39">
        <v>842.67352294921875</v>
      </c>
      <c r="C4979" s="39">
        <v>1636.2801513671875</v>
      </c>
      <c r="D4979" s="39">
        <v>323.7427978515625</v>
      </c>
      <c r="E4979" s="39">
        <v>361.06961059570313</v>
      </c>
      <c r="F4979" s="39">
        <v>437.8583984375</v>
      </c>
      <c r="G4979" s="39">
        <v>224.98789978027344</v>
      </c>
      <c r="H4979" s="39">
        <v>706.9102783203125</v>
      </c>
      <c r="I4979" s="39">
        <v>861.9844970703125</v>
      </c>
      <c r="J4979" s="39">
        <v>215.451904296875</v>
      </c>
      <c r="K4979" s="39">
        <v>395.54238891601563</v>
      </c>
      <c r="L4979" s="39">
        <v>565.13201904296875</v>
      </c>
      <c r="M4979" s="39">
        <v>10</v>
      </c>
      <c r="N4979" s="39">
        <v>593.3031005859375</v>
      </c>
      <c r="O4979" s="39">
        <v>456.46429443359375</v>
      </c>
      <c r="P4979" s="39">
        <v>471.27639770507813</v>
      </c>
      <c r="Q4979" s="39">
        <v>441.07830810546875</v>
      </c>
      <c r="S4979" s="39">
        <v>397.46429443359375</v>
      </c>
      <c r="T4979" s="39">
        <v>59</v>
      </c>
    </row>
    <row r="4980" spans="1:20">
      <c r="A4980" s="1">
        <v>44140</v>
      </c>
      <c r="B4980" s="39">
        <v>842.44598388671875</v>
      </c>
      <c r="C4980" s="39">
        <v>1644.749755859375</v>
      </c>
      <c r="D4980" s="39">
        <v>323.2030029296875</v>
      </c>
      <c r="E4980" s="39">
        <v>362.25909423828125</v>
      </c>
      <c r="F4980" s="39">
        <v>444.00228881835938</v>
      </c>
      <c r="G4980" s="39">
        <v>222.97709655761719</v>
      </c>
      <c r="H4980" s="39">
        <v>717.5147705078125</v>
      </c>
      <c r="I4980" s="39">
        <v>859.17279052734375</v>
      </c>
      <c r="J4980" s="39">
        <v>214.18600463867188</v>
      </c>
      <c r="K4980" s="39">
        <v>403.7432861328125</v>
      </c>
      <c r="L4980" s="39">
        <v>575.44610595703125</v>
      </c>
      <c r="M4980" s="39">
        <v>10</v>
      </c>
      <c r="N4980" s="39">
        <v>615.18780517578125</v>
      </c>
      <c r="O4980" s="39">
        <v>460.89358520507813</v>
      </c>
      <c r="P4980" s="39">
        <v>473.36520385742188</v>
      </c>
      <c r="Q4980" s="39">
        <v>447.93890380859375</v>
      </c>
      <c r="S4980" s="39">
        <v>401.89358520507813</v>
      </c>
      <c r="T4980" s="39">
        <v>59</v>
      </c>
    </row>
    <row r="4981" spans="1:20">
      <c r="A4981" s="1">
        <v>44141</v>
      </c>
      <c r="B4981" s="39">
        <v>847.2156982421875</v>
      </c>
      <c r="C4981" s="39">
        <v>1660.2325439453125</v>
      </c>
      <c r="D4981" s="39">
        <v>321.93789672851563</v>
      </c>
      <c r="E4981" s="39">
        <v>361.59719848632813</v>
      </c>
      <c r="F4981" s="39">
        <v>446.42098999023438</v>
      </c>
      <c r="G4981" s="39">
        <v>223.101806640625</v>
      </c>
      <c r="H4981" s="39">
        <v>716.33990478515625</v>
      </c>
      <c r="I4981" s="39">
        <v>861.464111328125</v>
      </c>
      <c r="J4981" s="39">
        <v>197.79859924316406</v>
      </c>
      <c r="K4981" s="39">
        <v>403.76470947265625</v>
      </c>
      <c r="L4981" s="39">
        <v>576.11376953125</v>
      </c>
      <c r="M4981" s="39">
        <v>10</v>
      </c>
      <c r="N4981" s="39">
        <v>612.3629150390625</v>
      </c>
      <c r="O4981" s="39">
        <v>461.01348876953125</v>
      </c>
      <c r="P4981" s="39">
        <v>474.4442138671875</v>
      </c>
      <c r="Q4981" s="39">
        <v>447.06259155273438</v>
      </c>
      <c r="S4981" s="39">
        <v>402.01348876953125</v>
      </c>
      <c r="T4981" s="39">
        <v>59</v>
      </c>
    </row>
    <row r="4982" spans="1:20">
      <c r="A4982" s="1">
        <v>44144</v>
      </c>
      <c r="B4982" s="39">
        <v>917.4873046875</v>
      </c>
      <c r="C4982" s="39">
        <v>1644.2135009765625</v>
      </c>
      <c r="D4982" s="39">
        <v>327.09310913085938</v>
      </c>
      <c r="E4982" s="39">
        <v>363.10708618164063</v>
      </c>
      <c r="F4982" s="39">
        <v>446.33480834960938</v>
      </c>
      <c r="G4982" s="39">
        <v>227.54440307617188</v>
      </c>
      <c r="H4982" s="39">
        <v>716.9376220703125</v>
      </c>
      <c r="I4982" s="39">
        <v>864.89739990234375</v>
      </c>
      <c r="J4982" s="39">
        <v>194.00979614257813</v>
      </c>
      <c r="K4982" s="39">
        <v>405.9739990234375</v>
      </c>
      <c r="L4982" s="39">
        <v>565.75201416015625</v>
      </c>
      <c r="M4982" s="39">
        <v>10</v>
      </c>
      <c r="N4982" s="39">
        <v>612.89801025390625</v>
      </c>
      <c r="O4982" s="39">
        <v>464.57330322265625</v>
      </c>
      <c r="P4982" s="39">
        <v>482.9453125</v>
      </c>
      <c r="Q4982" s="39">
        <v>445.48959350585938</v>
      </c>
      <c r="S4982" s="39">
        <v>405.57330322265625</v>
      </c>
      <c r="T4982" s="39">
        <v>59</v>
      </c>
    </row>
    <row r="4983" spans="1:20">
      <c r="A4983" s="1">
        <v>44145</v>
      </c>
      <c r="B4983" s="39">
        <v>918.2030029296875</v>
      </c>
      <c r="C4983" s="39">
        <v>1627.935546875</v>
      </c>
      <c r="D4983" s="39">
        <v>326.99411010742188</v>
      </c>
      <c r="E4983" s="39">
        <v>363.64950561523438</v>
      </c>
      <c r="F4983" s="39">
        <v>444.07958984375</v>
      </c>
      <c r="G4983" s="39">
        <v>234.67140197753906</v>
      </c>
      <c r="H4983" s="39">
        <v>714.00592041015625</v>
      </c>
      <c r="I4983" s="39">
        <v>857.21868896484375</v>
      </c>
      <c r="J4983" s="39">
        <v>193.33479309082031</v>
      </c>
      <c r="K4983" s="39">
        <v>396.9302978515625</v>
      </c>
      <c r="L4983" s="39">
        <v>563.735107421875</v>
      </c>
      <c r="M4983" s="39">
        <v>10</v>
      </c>
      <c r="N4983" s="39">
        <v>609.74481201171875</v>
      </c>
      <c r="O4983" s="39">
        <v>462.05850219726563</v>
      </c>
      <c r="P4983" s="39">
        <v>482.29000854492188</v>
      </c>
      <c r="Q4983" s="39">
        <v>441.043212890625</v>
      </c>
      <c r="S4983" s="39">
        <v>403.05850219726563</v>
      </c>
      <c r="T4983" s="39">
        <v>59</v>
      </c>
    </row>
    <row r="4984" spans="1:20">
      <c r="A4984" s="1">
        <v>44146</v>
      </c>
      <c r="B4984" s="39">
        <v>926.00738525390625</v>
      </c>
      <c r="C4984" s="39">
        <v>1618.3887939453125</v>
      </c>
      <c r="D4984" s="39">
        <v>326.00390625</v>
      </c>
      <c r="E4984" s="39">
        <v>364.252685546875</v>
      </c>
      <c r="F4984" s="39">
        <v>442.23699951171875</v>
      </c>
      <c r="G4984" s="39">
        <v>239.30520629882813</v>
      </c>
      <c r="H4984" s="39">
        <v>711.6146240234375</v>
      </c>
      <c r="I4984" s="39">
        <v>857.55999755859375</v>
      </c>
      <c r="J4984" s="39">
        <v>188.10069274902344</v>
      </c>
      <c r="K4984" s="39">
        <v>395.10650634765625</v>
      </c>
      <c r="L4984" s="39">
        <v>563.64288330078125</v>
      </c>
      <c r="M4984" s="39">
        <v>10</v>
      </c>
      <c r="N4984" s="39">
        <v>616.0015869140625</v>
      </c>
      <c r="O4984" s="39">
        <v>461.97210693359375</v>
      </c>
      <c r="P4984" s="39">
        <v>483.0093994140625</v>
      </c>
      <c r="Q4984" s="39">
        <v>440.11990356445313</v>
      </c>
      <c r="S4984" s="39">
        <v>402.97210693359375</v>
      </c>
      <c r="T4984" s="39">
        <v>59</v>
      </c>
    </row>
    <row r="4985" spans="1:20">
      <c r="A4985" s="1">
        <v>44147</v>
      </c>
      <c r="B4985" s="39">
        <v>924.61517333984375</v>
      </c>
      <c r="C4985" s="39">
        <v>1614.443359375</v>
      </c>
      <c r="D4985" s="39">
        <v>322.58511352539063</v>
      </c>
      <c r="E4985" s="39">
        <v>365.349609375</v>
      </c>
      <c r="F4985" s="39">
        <v>437.9639892578125</v>
      </c>
      <c r="G4985" s="39">
        <v>189.26820373535156</v>
      </c>
      <c r="H4985" s="39">
        <v>703.0343017578125</v>
      </c>
      <c r="I4985" s="39">
        <v>858.82049560546875</v>
      </c>
      <c r="J4985" s="39">
        <v>174.11489868164063</v>
      </c>
      <c r="K4985" s="39">
        <v>386.17898559570313</v>
      </c>
      <c r="L4985" s="39">
        <v>565.04718017578125</v>
      </c>
      <c r="M4985" s="39">
        <v>10</v>
      </c>
      <c r="N4985" s="39">
        <v>612.60491943359375</v>
      </c>
      <c r="O4985" s="39">
        <v>458.19290161132813</v>
      </c>
      <c r="P4985" s="39">
        <v>479.8411865234375</v>
      </c>
      <c r="Q4985" s="39">
        <v>435.70608520507813</v>
      </c>
      <c r="S4985" s="39">
        <v>399.19290161132813</v>
      </c>
      <c r="T4985" s="39">
        <v>59</v>
      </c>
    </row>
    <row r="4986" spans="1:20">
      <c r="A4986" s="1">
        <v>44148</v>
      </c>
      <c r="B4986" s="39">
        <v>935.025390625</v>
      </c>
      <c r="C4986" s="39">
        <v>1569.6453857421875</v>
      </c>
      <c r="D4986" s="39">
        <v>326.2799072265625</v>
      </c>
      <c r="E4986" s="39">
        <v>366.34811401367188</v>
      </c>
      <c r="F4986" s="39">
        <v>440.0255126953125</v>
      </c>
      <c r="G4986" s="39">
        <v>190.51570129394531</v>
      </c>
      <c r="H4986" s="39">
        <v>701.71319580078125</v>
      </c>
      <c r="I4986" s="39">
        <v>859.97369384765625</v>
      </c>
      <c r="J4986" s="39">
        <v>172.72509765625</v>
      </c>
      <c r="K4986" s="39">
        <v>387.73379516601563</v>
      </c>
      <c r="L4986" s="39">
        <v>563.481201171875</v>
      </c>
      <c r="M4986" s="39">
        <v>10</v>
      </c>
      <c r="N4986" s="39">
        <v>613.3994140625</v>
      </c>
      <c r="O4986" s="39">
        <v>457.96829223632813</v>
      </c>
      <c r="P4986" s="39">
        <v>479.38351440429688</v>
      </c>
      <c r="Q4986" s="39">
        <v>435.72360229492188</v>
      </c>
      <c r="S4986" s="39">
        <v>398.96829223632813</v>
      </c>
      <c r="T4986" s="39">
        <v>59</v>
      </c>
    </row>
    <row r="4987" spans="1:20">
      <c r="A4987" s="1">
        <v>44151</v>
      </c>
      <c r="B4987" s="39">
        <v>988.29510498046875</v>
      </c>
      <c r="C4987" s="39">
        <v>1586.8228759765625</v>
      </c>
      <c r="D4987" s="39">
        <v>319.8297119140625</v>
      </c>
      <c r="E4987" s="39">
        <v>368.23800659179688</v>
      </c>
      <c r="F4987" s="39">
        <v>440.12948608398438</v>
      </c>
      <c r="G4987" s="39">
        <v>191.13389587402344</v>
      </c>
      <c r="H4987" s="39">
        <v>703.377685546875</v>
      </c>
      <c r="I4987" s="39">
        <v>848.70721435546875</v>
      </c>
      <c r="J4987" s="39">
        <v>189.18569946289063</v>
      </c>
      <c r="K4987" s="39">
        <v>389.24578857421875</v>
      </c>
      <c r="L4987" s="39">
        <v>566.2427978515625</v>
      </c>
      <c r="M4987" s="39">
        <v>10</v>
      </c>
      <c r="N4987" s="39">
        <v>605.54962158203125</v>
      </c>
      <c r="O4987" s="39">
        <v>461.92080688476563</v>
      </c>
      <c r="P4987" s="39">
        <v>486.0260009765625</v>
      </c>
      <c r="Q4987" s="39">
        <v>436.88189697265625</v>
      </c>
      <c r="S4987" s="39">
        <v>402.92080688476563</v>
      </c>
      <c r="T4987" s="39">
        <v>59</v>
      </c>
    </row>
    <row r="4988" spans="1:20">
      <c r="A4988" s="1">
        <v>44152</v>
      </c>
      <c r="B4988" s="39">
        <v>979.06787109375</v>
      </c>
      <c r="C4988" s="39">
        <v>1604.7530517578125</v>
      </c>
      <c r="D4988" s="39">
        <v>320.46011352539063</v>
      </c>
      <c r="E4988" s="39">
        <v>370.10971069335938</v>
      </c>
      <c r="F4988" s="39">
        <v>442.00518798828125</v>
      </c>
      <c r="G4988" s="39">
        <v>191.27619934082031</v>
      </c>
      <c r="H4988" s="39">
        <v>705.59478759765625</v>
      </c>
      <c r="I4988" s="39">
        <v>861.05841064453125</v>
      </c>
      <c r="J4988" s="39">
        <v>187.15130615234375</v>
      </c>
      <c r="K4988" s="39">
        <v>389.59500122070313</v>
      </c>
      <c r="L4988" s="39">
        <v>565.2374267578125</v>
      </c>
      <c r="M4988" s="39">
        <v>10</v>
      </c>
      <c r="N4988" s="39">
        <v>607.82708740234375</v>
      </c>
      <c r="O4988" s="39">
        <v>463.05621337890625</v>
      </c>
      <c r="P4988" s="39">
        <v>487.28851318359375</v>
      </c>
      <c r="Q4988" s="39">
        <v>437.88519287109375</v>
      </c>
      <c r="S4988" s="39">
        <v>404.05621337890625</v>
      </c>
      <c r="T4988" s="39">
        <v>59</v>
      </c>
    </row>
    <row r="4989" spans="1:20">
      <c r="A4989" s="1">
        <v>44153</v>
      </c>
      <c r="B4989" s="39">
        <v>942.96429443359375</v>
      </c>
      <c r="C4989" s="39">
        <v>1606.7906494140625</v>
      </c>
      <c r="D4989" s="39">
        <v>320.04190063476563</v>
      </c>
      <c r="E4989" s="39">
        <v>369.99551391601563</v>
      </c>
      <c r="F4989" s="39">
        <v>440.95401000976563</v>
      </c>
      <c r="G4989" s="39">
        <v>185.98890686035156</v>
      </c>
      <c r="H4989" s="39">
        <v>711.431396484375</v>
      </c>
      <c r="I4989" s="39">
        <v>860.77960205078125</v>
      </c>
      <c r="J4989" s="39">
        <v>184.08070373535156</v>
      </c>
      <c r="K4989" s="39">
        <v>386.80999755859375</v>
      </c>
      <c r="L4989" s="39">
        <v>564.92718505859375</v>
      </c>
      <c r="M4989" s="39">
        <v>10</v>
      </c>
      <c r="N4989" s="39">
        <v>601.4884033203125</v>
      </c>
      <c r="O4989" s="39">
        <v>460.36981201171875</v>
      </c>
      <c r="P4989" s="39">
        <v>482.72549438476563</v>
      </c>
      <c r="Q4989" s="39">
        <v>437.148193359375</v>
      </c>
      <c r="S4989" s="39">
        <v>401.36981201171875</v>
      </c>
      <c r="T4989" s="39">
        <v>59</v>
      </c>
    </row>
    <row r="4990" spans="1:20">
      <c r="A4990" s="1">
        <v>44154</v>
      </c>
      <c r="B4990" s="39">
        <v>943.53607177734375</v>
      </c>
      <c r="C4990" s="39">
        <v>1604.24462890625</v>
      </c>
      <c r="D4990" s="39">
        <v>324.04949951171875</v>
      </c>
      <c r="E4990" s="39">
        <v>370.91229248046875</v>
      </c>
      <c r="F4990" s="39">
        <v>441.65789794921875</v>
      </c>
      <c r="G4990" s="39">
        <v>240.83309936523438</v>
      </c>
      <c r="H4990" s="39">
        <v>710.3690185546875</v>
      </c>
      <c r="I4990" s="39">
        <v>871.8485107421875</v>
      </c>
      <c r="J4990" s="39">
        <v>194.98890686035156</v>
      </c>
      <c r="K4990" s="39">
        <v>395.9453125</v>
      </c>
      <c r="L4990" s="39">
        <v>564.9031982421875</v>
      </c>
      <c r="M4990" s="39">
        <v>10</v>
      </c>
      <c r="N4990" s="39">
        <v>595.4385986328125</v>
      </c>
      <c r="O4990" s="39">
        <v>464.02218627929688</v>
      </c>
      <c r="P4990" s="39">
        <v>486.02789306640625</v>
      </c>
      <c r="Q4990" s="39">
        <v>441.16400146484375</v>
      </c>
      <c r="S4990" s="39">
        <v>405.02218627929688</v>
      </c>
      <c r="T4990" s="39">
        <v>59</v>
      </c>
    </row>
    <row r="4991" spans="1:20">
      <c r="A4991" s="1">
        <v>44155</v>
      </c>
      <c r="B4991" s="39">
        <v>942.1688232421875</v>
      </c>
      <c r="C4991" s="39">
        <v>1635.5006103515625</v>
      </c>
      <c r="D4991" s="39">
        <v>320.9490966796875</v>
      </c>
      <c r="E4991" s="39">
        <v>371.0609130859375</v>
      </c>
      <c r="F4991" s="39">
        <v>443.081298828125</v>
      </c>
      <c r="G4991" s="39">
        <v>243.68009948730469</v>
      </c>
      <c r="H4991" s="39">
        <v>717.90838623046875</v>
      </c>
      <c r="I4991" s="39">
        <v>871.53802490234375</v>
      </c>
      <c r="J4991" s="39">
        <v>182.74690246582031</v>
      </c>
      <c r="K4991" s="39">
        <v>394.52578735351563</v>
      </c>
      <c r="L4991" s="39">
        <v>566.50372314453125</v>
      </c>
      <c r="M4991" s="39">
        <v>10</v>
      </c>
      <c r="N4991" s="39">
        <v>603.9072265625</v>
      </c>
      <c r="O4991" s="39">
        <v>465.21969604492188</v>
      </c>
      <c r="P4991" s="39">
        <v>488.001708984375</v>
      </c>
      <c r="Q4991" s="39">
        <v>441.55520629882813</v>
      </c>
      <c r="S4991" s="39">
        <v>406.21969604492188</v>
      </c>
      <c r="T4991" s="39">
        <v>59</v>
      </c>
    </row>
    <row r="4992" spans="1:20">
      <c r="A4992" s="1">
        <v>44158</v>
      </c>
      <c r="B4992" s="39">
        <v>887.63568115234375</v>
      </c>
      <c r="C4992" s="39">
        <v>1647.6329345703125</v>
      </c>
      <c r="D4992" s="39">
        <v>322.0657958984375</v>
      </c>
      <c r="E4992" s="39">
        <v>371.11050415039063</v>
      </c>
      <c r="F4992" s="39">
        <v>440.02481079101563</v>
      </c>
      <c r="G4992" s="39">
        <v>234.91439819335938</v>
      </c>
      <c r="H4992" s="39">
        <v>719.1392822265625</v>
      </c>
      <c r="I4992" s="39">
        <v>873.07598876953125</v>
      </c>
      <c r="J4992" s="39">
        <v>174.74729919433594</v>
      </c>
      <c r="K4992" s="39">
        <v>392.57989501953125</v>
      </c>
      <c r="L4992" s="39">
        <v>568.5487060546875</v>
      </c>
      <c r="M4992" s="39">
        <v>10</v>
      </c>
      <c r="N4992" s="39">
        <v>600.60577392578125</v>
      </c>
      <c r="O4992" s="39">
        <v>461.99960327148438</v>
      </c>
      <c r="P4992" s="39">
        <v>482.1575927734375</v>
      </c>
      <c r="Q4992" s="39">
        <v>441.060791015625</v>
      </c>
      <c r="S4992" s="39">
        <v>402.99960327148438</v>
      </c>
      <c r="T4992" s="39">
        <v>59</v>
      </c>
    </row>
    <row r="4993" spans="1:20">
      <c r="A4993" s="1">
        <v>44159</v>
      </c>
      <c r="B4993" s="39">
        <v>880.69427490234375</v>
      </c>
      <c r="C4993" s="39">
        <v>1645.7548828125</v>
      </c>
      <c r="D4993" s="39">
        <v>322.03781127929688</v>
      </c>
      <c r="E4993" s="39">
        <v>368.07281494140625</v>
      </c>
      <c r="F4993" s="39">
        <v>439.94088745117188</v>
      </c>
      <c r="G4993" s="39">
        <v>232.13609313964844</v>
      </c>
      <c r="H4993" s="39">
        <v>715.82122802734375</v>
      </c>
      <c r="I4993" s="39">
        <v>867.7440185546875</v>
      </c>
      <c r="J4993" s="39">
        <v>166.05810546875</v>
      </c>
      <c r="K4993" s="39">
        <v>402.64138793945313</v>
      </c>
      <c r="L4993" s="39">
        <v>572.896484375</v>
      </c>
      <c r="M4993" s="39">
        <v>10</v>
      </c>
      <c r="N4993" s="39">
        <v>587.577392578125</v>
      </c>
      <c r="O4993" s="39">
        <v>461.73300170898438</v>
      </c>
      <c r="P4993" s="39">
        <v>479.26510620117188</v>
      </c>
      <c r="Q4993" s="39">
        <v>443.52178955078125</v>
      </c>
      <c r="S4993" s="39">
        <v>402.73300170898438</v>
      </c>
      <c r="T4993" s="39">
        <v>59</v>
      </c>
    </row>
    <row r="4994" spans="1:20">
      <c r="A4994" s="1">
        <v>44160</v>
      </c>
      <c r="B4994" s="39">
        <v>879.306396484375</v>
      </c>
      <c r="C4994" s="39">
        <v>1658.277587890625</v>
      </c>
      <c r="D4994" s="39">
        <v>321.94140625</v>
      </c>
      <c r="E4994" s="39">
        <v>367.25180053710938</v>
      </c>
      <c r="F4994" s="39">
        <v>440.20199584960938</v>
      </c>
      <c r="G4994" s="39">
        <v>232.39860534667969</v>
      </c>
      <c r="H4994" s="39">
        <v>710.253173828125</v>
      </c>
      <c r="I4994" s="39">
        <v>868.802001953125</v>
      </c>
      <c r="J4994" s="39">
        <v>168.44639587402344</v>
      </c>
      <c r="K4994" s="39">
        <v>407.80120849609375</v>
      </c>
      <c r="L4994" s="39">
        <v>572.36529541015625</v>
      </c>
      <c r="M4994" s="39">
        <v>10</v>
      </c>
      <c r="N4994" s="39">
        <v>597.5673828125</v>
      </c>
      <c r="O4994" s="39">
        <v>462.805908203125</v>
      </c>
      <c r="P4994" s="39">
        <v>479.92739868164063</v>
      </c>
      <c r="Q4994" s="39">
        <v>445.02120971679688</v>
      </c>
      <c r="S4994" s="39">
        <v>403.805908203125</v>
      </c>
      <c r="T4994" s="39">
        <v>59</v>
      </c>
    </row>
    <row r="4995" spans="1:20">
      <c r="A4995" s="1">
        <v>44161</v>
      </c>
      <c r="K4995" s="39"/>
      <c r="L4995" s="39"/>
      <c r="M4995" s="39"/>
      <c r="N4995" s="39"/>
      <c r="T4995" s="39"/>
    </row>
    <row r="4996" spans="1:20">
      <c r="A4996" s="1">
        <v>44162</v>
      </c>
      <c r="B4996" s="39">
        <v>881.8720703125</v>
      </c>
      <c r="C4996" s="39">
        <v>1637.9290771484375</v>
      </c>
      <c r="D4996" s="39">
        <v>316.55410766601563</v>
      </c>
      <c r="E4996" s="39">
        <v>367.54611206054688</v>
      </c>
      <c r="F4996" s="39">
        <v>435.92190551757813</v>
      </c>
      <c r="G4996" s="39">
        <v>226.24909973144531</v>
      </c>
      <c r="H4996" s="39">
        <v>702.01312255859375</v>
      </c>
      <c r="I4996" s="39">
        <v>865.67822265625</v>
      </c>
      <c r="J4996" s="39">
        <v>172.96650695800781</v>
      </c>
      <c r="K4996" s="39">
        <v>403.58389282226563</v>
      </c>
      <c r="L4996" s="39">
        <v>579.0032958984375</v>
      </c>
      <c r="M4996" s="39">
        <v>10</v>
      </c>
      <c r="N4996" s="39">
        <v>591.16339111328125</v>
      </c>
      <c r="O4996" s="39">
        <v>461.04580688476563</v>
      </c>
      <c r="P4996" s="39">
        <v>477.43289184570313</v>
      </c>
      <c r="Q4996" s="39">
        <v>444.02398681640625</v>
      </c>
      <c r="S4996" s="39">
        <v>402.04580688476563</v>
      </c>
      <c r="T4996" s="39">
        <v>59</v>
      </c>
    </row>
    <row r="4997" spans="1:20">
      <c r="A4997" s="1">
        <v>44165</v>
      </c>
      <c r="B4997" s="39">
        <v>866.67022705078125</v>
      </c>
      <c r="C4997" s="39">
        <v>1670.52099609375</v>
      </c>
      <c r="D4997" s="39">
        <v>316.04129028320313</v>
      </c>
      <c r="E4997" s="39">
        <v>367.11178588867188</v>
      </c>
      <c r="F4997" s="39">
        <v>435.8463134765625</v>
      </c>
      <c r="G4997" s="39">
        <v>228.568603515625</v>
      </c>
      <c r="H4997" s="39">
        <v>696.56427001953125</v>
      </c>
      <c r="I4997" s="39">
        <v>858.33270263671875</v>
      </c>
      <c r="J4997" s="39">
        <v>180.24420166015625</v>
      </c>
      <c r="K4997" s="39">
        <v>401.37179565429688</v>
      </c>
      <c r="L4997" s="39">
        <v>577.77850341796875</v>
      </c>
      <c r="M4997" s="39">
        <v>10</v>
      </c>
      <c r="N4997" s="39">
        <v>592.8770751953125</v>
      </c>
      <c r="O4997" s="39">
        <v>460.36349487304688</v>
      </c>
      <c r="P4997" s="39">
        <v>477.7052001953125</v>
      </c>
      <c r="Q4997" s="39">
        <v>442.35000610351563</v>
      </c>
      <c r="S4997" s="39">
        <v>401.36349487304688</v>
      </c>
      <c r="T4997" s="39">
        <v>59</v>
      </c>
    </row>
    <row r="4998" spans="1:20">
      <c r="A4998" s="1">
        <v>44166</v>
      </c>
      <c r="B4998" s="39">
        <v>865.30291748046875</v>
      </c>
      <c r="C4998" s="39">
        <v>1669.5931396484375</v>
      </c>
      <c r="D4998" s="39">
        <v>316.27828979492188</v>
      </c>
      <c r="E4998" s="39">
        <v>370.018310546875</v>
      </c>
      <c r="F4998" s="39">
        <v>435.55648803710938</v>
      </c>
      <c r="G4998" s="39">
        <v>221.131103515625</v>
      </c>
      <c r="H4998" s="39">
        <v>700.5850830078125</v>
      </c>
      <c r="I4998" s="39">
        <v>874.59417724609375</v>
      </c>
      <c r="J4998" s="39">
        <v>212.37879943847656</v>
      </c>
      <c r="K4998" s="39">
        <v>394.33740234375</v>
      </c>
      <c r="L4998" s="39">
        <v>576.43011474609375</v>
      </c>
      <c r="M4998" s="39">
        <v>10</v>
      </c>
      <c r="N4998" s="39">
        <v>608.4957275390625</v>
      </c>
      <c r="O4998" s="39">
        <v>461.81680297851563</v>
      </c>
      <c r="P4998" s="39">
        <v>479.06228637695313</v>
      </c>
      <c r="Q4998" s="39">
        <v>443.9031982421875</v>
      </c>
      <c r="S4998" s="39">
        <v>402.81680297851563</v>
      </c>
      <c r="T4998" s="39">
        <v>59</v>
      </c>
    </row>
    <row r="4999" spans="1:20">
      <c r="A4999" s="1">
        <v>44167</v>
      </c>
      <c r="B4999" s="39">
        <v>880.46392822265625</v>
      </c>
      <c r="C4999" s="39">
        <v>1652.797119140625</v>
      </c>
      <c r="D4999" s="39">
        <v>315.409912109375</v>
      </c>
      <c r="E4999" s="39">
        <v>372.6090087890625</v>
      </c>
      <c r="F4999" s="39">
        <v>437.2930908203125</v>
      </c>
      <c r="G4999" s="39">
        <v>215.98080444335938</v>
      </c>
      <c r="H4999" s="39">
        <v>701.64739990234375</v>
      </c>
      <c r="I4999" s="39">
        <v>873.20648193359375</v>
      </c>
      <c r="J4999" s="39">
        <v>215.3262939453125</v>
      </c>
      <c r="K4999" s="39">
        <v>398.58999633789063</v>
      </c>
      <c r="L4999" s="39">
        <v>576.952880859375</v>
      </c>
      <c r="M4999" s="39">
        <v>10</v>
      </c>
      <c r="N4999" s="39">
        <v>598.29461669921875</v>
      </c>
      <c r="O4999" s="39">
        <v>463.0303955078125</v>
      </c>
      <c r="P4999" s="39">
        <v>480.20529174804688</v>
      </c>
      <c r="Q4999" s="39">
        <v>445.1903076171875</v>
      </c>
      <c r="S4999" s="39">
        <v>404.0303955078125</v>
      </c>
      <c r="T4999" s="39">
        <v>59</v>
      </c>
    </row>
    <row r="5000" spans="1:20">
      <c r="A5000" s="1">
        <v>44168</v>
      </c>
      <c r="B5000" s="39">
        <v>869.54559326171875</v>
      </c>
      <c r="C5000" s="39">
        <v>1712.6966552734375</v>
      </c>
      <c r="D5000" s="39">
        <v>322.43679809570313</v>
      </c>
      <c r="E5000" s="39">
        <v>372.785400390625</v>
      </c>
      <c r="F5000" s="39">
        <v>432.64959716796875</v>
      </c>
      <c r="G5000" s="39">
        <v>212.49319458007813</v>
      </c>
      <c r="H5000" s="39">
        <v>702.95660400390625</v>
      </c>
      <c r="I5000" s="39">
        <v>863.7266845703125</v>
      </c>
      <c r="J5000" s="39">
        <v>209.1156005859375</v>
      </c>
      <c r="K5000" s="39">
        <v>418.14309692382813</v>
      </c>
      <c r="L5000" s="39">
        <v>574.5458984375</v>
      </c>
      <c r="M5000" s="39">
        <v>10</v>
      </c>
      <c r="N5000" s="39">
        <v>621.4114990234375</v>
      </c>
      <c r="O5000" s="39">
        <v>467.97219848632813</v>
      </c>
      <c r="P5000" s="39">
        <v>484.35720825195313</v>
      </c>
      <c r="Q5000" s="39">
        <v>450.9525146484375</v>
      </c>
      <c r="S5000" s="39">
        <v>408.97219848632813</v>
      </c>
      <c r="T5000" s="39">
        <v>59</v>
      </c>
    </row>
    <row r="5001" spans="1:20">
      <c r="A5001" s="1">
        <v>44169</v>
      </c>
      <c r="B5001" s="39">
        <v>860.6798095703125</v>
      </c>
      <c r="C5001" s="39">
        <v>1664.8902587890625</v>
      </c>
      <c r="D5001" s="39">
        <v>303.18630981445313</v>
      </c>
      <c r="E5001" s="39">
        <v>372.42941284179688</v>
      </c>
      <c r="F5001" s="39">
        <v>443.36920166015625</v>
      </c>
      <c r="G5001" s="39">
        <v>229.52969360351563</v>
      </c>
      <c r="H5001" s="39">
        <v>701.25079345703125</v>
      </c>
      <c r="I5001" s="39">
        <v>869.61297607421875</v>
      </c>
      <c r="J5001" s="39">
        <v>206.2196044921875</v>
      </c>
      <c r="K5001" s="39">
        <v>426.43759155273438</v>
      </c>
      <c r="L5001" s="39">
        <v>574.1292724609375</v>
      </c>
      <c r="M5001" s="39">
        <v>10</v>
      </c>
      <c r="N5001" s="39">
        <v>620.1182861328125</v>
      </c>
      <c r="O5001" s="39">
        <v>466.34408569335938</v>
      </c>
      <c r="P5001" s="39">
        <v>478.672607421875</v>
      </c>
      <c r="Q5001" s="39">
        <v>453.5380859375</v>
      </c>
      <c r="S5001" s="39">
        <v>407.34408569335938</v>
      </c>
      <c r="T5001" s="39">
        <v>59</v>
      </c>
    </row>
    <row r="5002" spans="1:20">
      <c r="A5002" s="1">
        <v>44172</v>
      </c>
      <c r="B5002" s="39">
        <v>873.10711669921875</v>
      </c>
      <c r="C5002" s="39">
        <v>1615.2862548828125</v>
      </c>
      <c r="D5002" s="39">
        <v>301.77639770507813</v>
      </c>
      <c r="E5002" s="39">
        <v>371.71109008789063</v>
      </c>
      <c r="F5002" s="39">
        <v>444.56890869140625</v>
      </c>
      <c r="G5002" s="39">
        <v>219.08030700683594</v>
      </c>
      <c r="H5002" s="39">
        <v>704.88739013671875</v>
      </c>
      <c r="I5002" s="39">
        <v>867.01708984375</v>
      </c>
      <c r="J5002" s="39">
        <v>186.52850341796875</v>
      </c>
      <c r="K5002" s="39">
        <v>424.80059814453125</v>
      </c>
      <c r="L5002" s="39">
        <v>565.11309814453125</v>
      </c>
      <c r="M5002" s="39">
        <v>10</v>
      </c>
      <c r="N5002" s="39">
        <v>625.01861572265625</v>
      </c>
      <c r="O5002" s="39">
        <v>463.41571044921875</v>
      </c>
      <c r="P5002" s="39">
        <v>476.13861083984375</v>
      </c>
      <c r="Q5002" s="39">
        <v>450.19989013671875</v>
      </c>
      <c r="S5002" s="39">
        <v>404.41571044921875</v>
      </c>
      <c r="T5002" s="39">
        <v>59</v>
      </c>
    </row>
    <row r="5003" spans="1:20">
      <c r="A5003" s="1">
        <v>44173</v>
      </c>
      <c r="B5003" s="39">
        <v>870.17120361328125</v>
      </c>
      <c r="C5003" s="39">
        <v>1612.21484375</v>
      </c>
      <c r="D5003" s="39">
        <v>300.9578857421875</v>
      </c>
      <c r="E5003" s="39">
        <v>371.10818481445313</v>
      </c>
      <c r="F5003" s="39">
        <v>445.39718627929688</v>
      </c>
      <c r="G5003" s="39">
        <v>222.1365966796875</v>
      </c>
      <c r="H5003" s="39">
        <v>703.386474609375</v>
      </c>
      <c r="I5003" s="39">
        <v>853.73370361328125</v>
      </c>
      <c r="J5003" s="39">
        <v>179.06930541992188</v>
      </c>
      <c r="K5003" s="39">
        <v>414.82260131835938</v>
      </c>
      <c r="L5003" s="39">
        <v>565.632080078125</v>
      </c>
      <c r="M5003" s="39">
        <v>10</v>
      </c>
      <c r="N5003" s="39">
        <v>620.81048583984375</v>
      </c>
      <c r="O5003" s="39">
        <v>460.59478759765625</v>
      </c>
      <c r="P5003" s="39">
        <v>475.25680541992188</v>
      </c>
      <c r="Q5003" s="39">
        <v>445.36489868164063</v>
      </c>
      <c r="S5003" s="39">
        <v>401.59478759765625</v>
      </c>
      <c r="T5003" s="39">
        <v>59</v>
      </c>
    </row>
    <row r="5004" spans="1:20">
      <c r="A5004" s="1">
        <v>44174</v>
      </c>
      <c r="B5004" s="39">
        <v>862.28778076171875</v>
      </c>
      <c r="C5004" s="39">
        <v>1611.1993408203125</v>
      </c>
      <c r="D5004" s="39">
        <v>301.73919677734375</v>
      </c>
      <c r="E5004" s="39">
        <v>370.44281005859375</v>
      </c>
      <c r="F5004" s="39">
        <v>442.15939331054688</v>
      </c>
      <c r="G5004" s="39">
        <v>225.08509826660156</v>
      </c>
      <c r="H5004" s="39">
        <v>698.7947998046875</v>
      </c>
      <c r="I5004" s="39">
        <v>853.77508544921875</v>
      </c>
      <c r="J5004" s="39">
        <v>173.8406982421875</v>
      </c>
      <c r="K5004" s="39">
        <v>403.81170654296875</v>
      </c>
      <c r="L5004" s="39">
        <v>568.8822021484375</v>
      </c>
      <c r="M5004" s="39">
        <v>10</v>
      </c>
      <c r="N5004" s="39">
        <v>622.2352294921875</v>
      </c>
      <c r="O5004" s="39">
        <v>458.25869750976563</v>
      </c>
      <c r="P5004" s="39">
        <v>474.11770629882813</v>
      </c>
      <c r="Q5004" s="39">
        <v>441.785400390625</v>
      </c>
      <c r="S5004" s="39">
        <v>399.25869750976563</v>
      </c>
      <c r="T5004" s="39">
        <v>59</v>
      </c>
    </row>
    <row r="5005" spans="1:20">
      <c r="A5005" s="1">
        <v>44175</v>
      </c>
      <c r="B5005" s="39">
        <v>865.85211181640625</v>
      </c>
      <c r="C5005" s="39">
        <v>1133.8624267578125</v>
      </c>
      <c r="D5005" s="39">
        <v>302.44290161132813</v>
      </c>
      <c r="E5005" s="39">
        <v>365.47061157226563</v>
      </c>
      <c r="F5005" s="39">
        <v>438.5828857421875</v>
      </c>
      <c r="G5005" s="39">
        <v>223.46640014648438</v>
      </c>
      <c r="H5005" s="39">
        <v>700.95538330078125</v>
      </c>
      <c r="I5005" s="39">
        <v>850.22747802734375</v>
      </c>
      <c r="J5005" s="39">
        <v>179.40229797363281</v>
      </c>
      <c r="K5005" s="39">
        <v>381.35409545898438</v>
      </c>
      <c r="L5005" s="39">
        <v>556.091796875</v>
      </c>
      <c r="M5005" s="39">
        <v>10</v>
      </c>
      <c r="N5005" s="39">
        <v>611.73480224609375</v>
      </c>
      <c r="O5005" s="39">
        <v>436.49819946289063</v>
      </c>
      <c r="P5005" s="39">
        <v>441.32791137695313</v>
      </c>
      <c r="Q5005" s="39">
        <v>431.48150634765625</v>
      </c>
      <c r="S5005" s="39">
        <v>377.49819946289063</v>
      </c>
      <c r="T5005" s="39">
        <v>59</v>
      </c>
    </row>
    <row r="5006" spans="1:20">
      <c r="A5006" s="1">
        <v>44176</v>
      </c>
      <c r="B5006" s="39">
        <v>872.66827392578125</v>
      </c>
      <c r="C5006" s="39">
        <v>1156.600341796875</v>
      </c>
      <c r="D5006" s="39">
        <v>295.56878662109375</v>
      </c>
      <c r="E5006" s="39">
        <v>367.43569946289063</v>
      </c>
      <c r="F5006" s="39">
        <v>439.64739990234375</v>
      </c>
      <c r="G5006" s="39">
        <v>219.09359741210938</v>
      </c>
      <c r="H5006" s="39">
        <v>698.65789794921875</v>
      </c>
      <c r="I5006" s="39">
        <v>852.70849609375</v>
      </c>
      <c r="J5006" s="39">
        <v>179.16329956054688</v>
      </c>
      <c r="K5006" s="39">
        <v>380.694091796875</v>
      </c>
      <c r="L5006" s="39">
        <v>567.8114013671875</v>
      </c>
      <c r="M5006" s="39">
        <v>10</v>
      </c>
      <c r="N5006" s="39">
        <v>611.364990234375</v>
      </c>
      <c r="O5006" s="39">
        <v>438.63629150390625</v>
      </c>
      <c r="P5006" s="39">
        <v>443.2244873046875</v>
      </c>
      <c r="Q5006" s="39">
        <v>433.87039184570313</v>
      </c>
      <c r="S5006" s="39">
        <v>379.63629150390625</v>
      </c>
      <c r="T5006" s="39">
        <v>59</v>
      </c>
    </row>
    <row r="5007" spans="1:20">
      <c r="A5007" s="1">
        <v>44179</v>
      </c>
      <c r="B5007" s="39">
        <v>915.33428955078125</v>
      </c>
      <c r="C5007" s="39">
        <v>1083.3006591796875</v>
      </c>
      <c r="D5007" s="39">
        <v>290.82070922851563</v>
      </c>
      <c r="E5007" s="39">
        <v>365.15850830078125</v>
      </c>
      <c r="F5007" s="39">
        <v>437.70419311523438</v>
      </c>
      <c r="G5007" s="39">
        <v>221.59109497070313</v>
      </c>
      <c r="H5007" s="39">
        <v>693.4552001953125</v>
      </c>
      <c r="I5007" s="39">
        <v>874.00390625</v>
      </c>
      <c r="J5007" s="39">
        <v>188.03619384765625</v>
      </c>
      <c r="K5007" s="39">
        <v>381.93548583984375</v>
      </c>
      <c r="L5007" s="39">
        <v>573.10137939453125</v>
      </c>
      <c r="M5007" s="39">
        <v>10</v>
      </c>
      <c r="N5007" s="39">
        <v>592.9884033203125</v>
      </c>
      <c r="O5007" s="39">
        <v>438.593505859375</v>
      </c>
      <c r="P5007" s="39">
        <v>440.872802734375</v>
      </c>
      <c r="Q5007" s="39">
        <v>436.22579956054688</v>
      </c>
      <c r="S5007" s="39">
        <v>379.593505859375</v>
      </c>
      <c r="T5007" s="39">
        <v>59</v>
      </c>
    </row>
    <row r="5008" spans="1:20">
      <c r="A5008" s="1">
        <v>44180</v>
      </c>
      <c r="B5008" s="39">
        <v>914.888427734375</v>
      </c>
      <c r="C5008" s="39">
        <v>1100.3485107421875</v>
      </c>
      <c r="D5008" s="39">
        <v>290.30911254882813</v>
      </c>
      <c r="E5008" s="39">
        <v>365.73220825195313</v>
      </c>
      <c r="F5008" s="39">
        <v>437.1077880859375</v>
      </c>
      <c r="G5008" s="39">
        <v>207.51899719238281</v>
      </c>
      <c r="H5008" s="39">
        <v>693.5045166015625</v>
      </c>
      <c r="I5008" s="39">
        <v>872.9075927734375</v>
      </c>
      <c r="J5008" s="39">
        <v>185.52960205078125</v>
      </c>
      <c r="K5008" s="39">
        <v>382.21038818359375</v>
      </c>
      <c r="L5008" s="39">
        <v>568.4755859375</v>
      </c>
      <c r="M5008" s="39">
        <v>10</v>
      </c>
      <c r="N5008" s="39">
        <v>596.52508544921875</v>
      </c>
      <c r="O5008" s="39">
        <v>438.40380859375</v>
      </c>
      <c r="P5008" s="39">
        <v>441.5260009765625</v>
      </c>
      <c r="Q5008" s="39">
        <v>435.16070556640625</v>
      </c>
      <c r="S5008" s="39">
        <v>379.40380859375</v>
      </c>
      <c r="T5008" s="39">
        <v>59</v>
      </c>
    </row>
    <row r="5009" spans="1:20">
      <c r="A5009" s="1">
        <v>44181</v>
      </c>
      <c r="B5009" s="39">
        <v>934.94677734375</v>
      </c>
      <c r="C5009" s="39">
        <v>1255.1077880859375</v>
      </c>
      <c r="D5009" s="39">
        <v>289.13009643554688</v>
      </c>
      <c r="E5009" s="39">
        <v>366.51300048828125</v>
      </c>
      <c r="F5009" s="39">
        <v>440.68930053710938</v>
      </c>
      <c r="G5009" s="39">
        <v>203.31210327148438</v>
      </c>
      <c r="H5009" s="39">
        <v>696.68511962890625</v>
      </c>
      <c r="I5009" s="39">
        <v>876.369384765625</v>
      </c>
      <c r="J5009" s="39">
        <v>215.11430358886719</v>
      </c>
      <c r="K5009" s="39">
        <v>384.58230590820313</v>
      </c>
      <c r="L5009" s="39">
        <v>567.14129638671875</v>
      </c>
      <c r="M5009" s="39">
        <v>10</v>
      </c>
      <c r="N5009" s="39">
        <v>608.336181640625</v>
      </c>
      <c r="O5009" s="39">
        <v>446.49069213867188</v>
      </c>
      <c r="P5009" s="39">
        <v>454.252685546875</v>
      </c>
      <c r="Q5009" s="39">
        <v>438.42800903320313</v>
      </c>
      <c r="S5009" s="39">
        <v>387.49069213867188</v>
      </c>
      <c r="T5009" s="39">
        <v>59</v>
      </c>
    </row>
    <row r="5010" spans="1:20">
      <c r="A5010" s="1">
        <v>44182</v>
      </c>
      <c r="B5010" s="39">
        <v>937.4119873046875</v>
      </c>
      <c r="C5010" s="39">
        <v>1355.7427978515625</v>
      </c>
      <c r="D5010" s="39">
        <v>275.58230590820313</v>
      </c>
      <c r="E5010" s="39">
        <v>366.75491333007813</v>
      </c>
      <c r="F5010" s="39">
        <v>443.552001953125</v>
      </c>
      <c r="G5010" s="39">
        <v>202.658203125</v>
      </c>
      <c r="H5010" s="39">
        <v>693.6436767578125</v>
      </c>
      <c r="I5010" s="39">
        <v>878.4622802734375</v>
      </c>
      <c r="J5010" s="39">
        <v>206.46260070800781</v>
      </c>
      <c r="K5010" s="39">
        <v>388.92550659179688</v>
      </c>
      <c r="L5010" s="39">
        <v>572.911376953125</v>
      </c>
      <c r="M5010" s="39">
        <v>10</v>
      </c>
      <c r="N5010" s="39">
        <v>602.72918701171875</v>
      </c>
      <c r="O5010" s="39">
        <v>449.75579833984375</v>
      </c>
      <c r="P5010" s="39">
        <v>458.918212890625</v>
      </c>
      <c r="Q5010" s="39">
        <v>440.23858642578125</v>
      </c>
      <c r="S5010" s="39">
        <v>390.75579833984375</v>
      </c>
      <c r="T5010" s="39">
        <v>59</v>
      </c>
    </row>
    <row r="5011" spans="1:20">
      <c r="A5011" s="1">
        <v>44183</v>
      </c>
      <c r="B5011" s="39">
        <v>934.3900146484375</v>
      </c>
      <c r="C5011" s="39">
        <v>1308.1773681640625</v>
      </c>
      <c r="D5011" s="39">
        <v>286.53439331054688</v>
      </c>
      <c r="E5011" s="39">
        <v>364.84429931640625</v>
      </c>
      <c r="F5011" s="39">
        <v>441.864990234375</v>
      </c>
      <c r="G5011" s="39">
        <v>201.539306640625</v>
      </c>
      <c r="H5011" s="39">
        <v>697.2001953125</v>
      </c>
      <c r="I5011" s="39">
        <v>875.79669189453125</v>
      </c>
      <c r="J5011" s="39">
        <v>211.90190124511719</v>
      </c>
      <c r="K5011" s="39">
        <v>389.9661865234375</v>
      </c>
      <c r="L5011" s="39">
        <v>564.82952880859375</v>
      </c>
      <c r="M5011" s="39">
        <v>10</v>
      </c>
      <c r="N5011" s="39">
        <v>589.0081787109375</v>
      </c>
      <c r="O5011" s="39">
        <v>447.35220336914063</v>
      </c>
      <c r="P5011" s="39">
        <v>455.68270874023438</v>
      </c>
      <c r="Q5011" s="39">
        <v>438.69900512695313</v>
      </c>
      <c r="S5011" s="39">
        <v>388.35220336914063</v>
      </c>
      <c r="T5011" s="39">
        <v>59</v>
      </c>
    </row>
    <row r="5012" spans="1:20">
      <c r="A5012" s="1">
        <v>44186</v>
      </c>
      <c r="B5012" s="39">
        <v>904.53192138671875</v>
      </c>
      <c r="C5012" s="39">
        <v>1523.0699462890625</v>
      </c>
      <c r="D5012" s="39">
        <v>290.38088989257813</v>
      </c>
      <c r="E5012" s="39">
        <v>365.23150634765625</v>
      </c>
      <c r="F5012" s="39">
        <v>441.31228637695313</v>
      </c>
      <c r="G5012" s="39">
        <v>171.1156005859375</v>
      </c>
      <c r="H5012" s="39">
        <v>695.78472900390625</v>
      </c>
      <c r="I5012" s="39">
        <v>862.723388671875</v>
      </c>
      <c r="J5012" s="39">
        <v>208.70620727539063</v>
      </c>
      <c r="K5012" s="39">
        <v>389.38821411132813</v>
      </c>
      <c r="L5012" s="39">
        <v>564.56048583984375</v>
      </c>
      <c r="M5012" s="39">
        <v>10</v>
      </c>
      <c r="N5012" s="39">
        <v>593.748291015625</v>
      </c>
      <c r="O5012" s="39">
        <v>451.68719482421875</v>
      </c>
      <c r="P5012" s="39">
        <v>465.5006103515625</v>
      </c>
      <c r="Q5012" s="39">
        <v>437.33880615234375</v>
      </c>
      <c r="S5012" s="39">
        <v>392.68719482421875</v>
      </c>
      <c r="T5012" s="39">
        <v>59</v>
      </c>
    </row>
    <row r="5013" spans="1:20">
      <c r="A5013" s="1">
        <v>44187</v>
      </c>
      <c r="B5013" s="39">
        <v>904.5989990234375</v>
      </c>
      <c r="C5013" s="39">
        <v>1496.97900390625</v>
      </c>
      <c r="D5013" s="39">
        <v>292.476806640625</v>
      </c>
      <c r="E5013" s="39">
        <v>364.65179443359375</v>
      </c>
      <c r="F5013" s="39">
        <v>445.369384765625</v>
      </c>
      <c r="G5013" s="39">
        <v>172.81709289550781</v>
      </c>
      <c r="H5013" s="39">
        <v>695.28790283203125</v>
      </c>
      <c r="I5013" s="39">
        <v>857.97442626953125</v>
      </c>
      <c r="J5013" s="39">
        <v>218.47880554199219</v>
      </c>
      <c r="K5013" s="39">
        <v>396.66830444335938</v>
      </c>
      <c r="L5013" s="39">
        <v>568.548828125</v>
      </c>
      <c r="M5013" s="39">
        <v>10</v>
      </c>
      <c r="N5013" s="39">
        <v>598.36871337890625</v>
      </c>
      <c r="O5013" s="39">
        <v>452.91268920898438</v>
      </c>
      <c r="P5013" s="39">
        <v>464.41769409179688</v>
      </c>
      <c r="Q5013" s="39">
        <v>440.96200561523438</v>
      </c>
      <c r="S5013" s="39">
        <v>393.91268920898438</v>
      </c>
      <c r="T5013" s="39">
        <v>59</v>
      </c>
    </row>
    <row r="5014" spans="1:20">
      <c r="A5014" s="1">
        <v>44188</v>
      </c>
      <c r="B5014" s="39">
        <v>897.75152587890625</v>
      </c>
      <c r="C5014" s="39">
        <v>1499.958740234375</v>
      </c>
      <c r="D5014" s="39">
        <v>296.39630126953125</v>
      </c>
      <c r="E5014" s="39">
        <v>363.13870239257813</v>
      </c>
      <c r="F5014" s="39">
        <v>445.12429809570313</v>
      </c>
      <c r="G5014" s="39">
        <v>173.11759948730469</v>
      </c>
      <c r="H5014" s="39">
        <v>696.7830810546875</v>
      </c>
      <c r="I5014" s="39">
        <v>859.89251708984375</v>
      </c>
      <c r="J5014" s="39">
        <v>211.60749816894531</v>
      </c>
      <c r="K5014" s="39">
        <v>394.57440185546875</v>
      </c>
      <c r="L5014" s="39">
        <v>569.51690673828125</v>
      </c>
      <c r="M5014" s="39">
        <v>10</v>
      </c>
      <c r="N5014" s="39">
        <v>587.62542724609375</v>
      </c>
      <c r="O5014" s="39">
        <v>451.89801025390625</v>
      </c>
      <c r="P5014" s="39">
        <v>463.35089111328125</v>
      </c>
      <c r="Q5014" s="39">
        <v>440.00140380859375</v>
      </c>
      <c r="S5014" s="39">
        <v>392.89801025390625</v>
      </c>
      <c r="T5014" s="39">
        <v>59</v>
      </c>
    </row>
    <row r="5015" spans="1:20">
      <c r="A5015" s="1">
        <v>44189</v>
      </c>
      <c r="K5015" s="39"/>
      <c r="L5015" s="39"/>
      <c r="M5015" s="39"/>
      <c r="N5015" s="39"/>
      <c r="T5015" s="39"/>
    </row>
    <row r="5016" spans="1:20">
      <c r="A5016" s="1">
        <v>44190</v>
      </c>
      <c r="K5016" s="39"/>
      <c r="L5016" s="39"/>
      <c r="M5016" s="39"/>
      <c r="N5016" s="39"/>
      <c r="T5016" s="39"/>
    </row>
    <row r="5017" spans="1:20">
      <c r="A5017" s="1">
        <v>44193</v>
      </c>
      <c r="B5017" s="39">
        <v>926.04278564453125</v>
      </c>
      <c r="C5017" s="39">
        <v>1640.7552490234375</v>
      </c>
      <c r="D5017" s="39">
        <v>316.75918579101563</v>
      </c>
      <c r="E5017" s="39">
        <v>365.04510498046875</v>
      </c>
      <c r="F5017" s="39">
        <v>445.62680053710938</v>
      </c>
      <c r="G5017" s="39">
        <v>183.93559265136719</v>
      </c>
      <c r="H5017" s="39">
        <v>700.5465087890625</v>
      </c>
      <c r="I5017" s="39">
        <v>850.81268310546875</v>
      </c>
      <c r="J5017" s="39">
        <v>193.56489562988281</v>
      </c>
      <c r="K5017" s="39">
        <v>406.9552001953125</v>
      </c>
      <c r="L5017" s="39">
        <v>552.79351806640625</v>
      </c>
      <c r="M5017" s="39">
        <v>10</v>
      </c>
      <c r="N5017" s="39">
        <v>605.369384765625</v>
      </c>
      <c r="O5017" s="39">
        <v>460.47030639648438</v>
      </c>
      <c r="P5017" s="39">
        <v>480.61691284179688</v>
      </c>
      <c r="Q5017" s="39">
        <v>439.543212890625</v>
      </c>
      <c r="S5017" s="39">
        <v>401.47030639648438</v>
      </c>
      <c r="T5017" s="39">
        <v>59</v>
      </c>
    </row>
    <row r="5018" spans="1:20">
      <c r="A5018" s="1">
        <v>44194</v>
      </c>
      <c r="B5018" s="39">
        <v>933.45770263671875</v>
      </c>
      <c r="C5018" s="39">
        <v>1646.9482421875</v>
      </c>
      <c r="D5018" s="39">
        <v>317.17950439453125</v>
      </c>
      <c r="E5018" s="39">
        <v>363.40451049804688</v>
      </c>
      <c r="F5018" s="39">
        <v>438.16790771484375</v>
      </c>
      <c r="G5018" s="39">
        <v>181.90519714355469</v>
      </c>
      <c r="H5018" s="39">
        <v>703.60321044921875</v>
      </c>
      <c r="I5018" s="39">
        <v>858.0087890625</v>
      </c>
      <c r="J5018" s="39">
        <v>190.589599609375</v>
      </c>
      <c r="K5018" s="39">
        <v>405.658203125</v>
      </c>
      <c r="L5018" s="39">
        <v>557.3306884765625</v>
      </c>
      <c r="M5018" s="39">
        <v>10</v>
      </c>
      <c r="N5018" s="39">
        <v>606.6123046875</v>
      </c>
      <c r="O5018" s="39">
        <v>461.16241455078125</v>
      </c>
      <c r="P5018" s="39">
        <v>480.63949584960938</v>
      </c>
      <c r="Q5018" s="39">
        <v>440.930908203125</v>
      </c>
      <c r="S5018" s="39">
        <v>402.16241455078125</v>
      </c>
      <c r="T5018" s="39">
        <v>59</v>
      </c>
    </row>
    <row r="5019" spans="1:20">
      <c r="A5019" s="1">
        <v>44195</v>
      </c>
      <c r="B5019" s="39">
        <v>929.594970703125</v>
      </c>
      <c r="C5019" s="39">
        <v>1644.854248046875</v>
      </c>
      <c r="D5019" s="39">
        <v>316.21490478515625</v>
      </c>
      <c r="E5019" s="39">
        <v>363.0498046875</v>
      </c>
      <c r="F5019" s="39">
        <v>438.90939331054688</v>
      </c>
      <c r="G5019" s="39">
        <v>185.88810729980469</v>
      </c>
      <c r="H5019" s="39">
        <v>689.172119140625</v>
      </c>
      <c r="I5019" s="39">
        <v>854.2022705078125</v>
      </c>
      <c r="J5019" s="39">
        <v>194.77200317382813</v>
      </c>
      <c r="K5019" s="39">
        <v>406.67840576171875</v>
      </c>
      <c r="L5019" s="39">
        <v>560.33258056640625</v>
      </c>
      <c r="M5019" s="39">
        <v>10</v>
      </c>
      <c r="N5019" s="39">
        <v>614.75128173828125</v>
      </c>
      <c r="O5019" s="39">
        <v>460.8118896484375</v>
      </c>
      <c r="P5019" s="39">
        <v>480.30929565429688</v>
      </c>
      <c r="Q5019" s="39">
        <v>440.5592041015625</v>
      </c>
      <c r="S5019" s="39">
        <v>401.8118896484375</v>
      </c>
      <c r="T5019" s="39">
        <v>59</v>
      </c>
    </row>
    <row r="5020" spans="1:20">
      <c r="A5020" s="1">
        <v>44196</v>
      </c>
      <c r="B5020" s="39">
        <v>905.39892578125</v>
      </c>
      <c r="C5020" s="39">
        <v>1647.20556640625</v>
      </c>
      <c r="D5020" s="39">
        <v>313.9202880859375</v>
      </c>
      <c r="E5020" s="39">
        <v>363.91558837890625</v>
      </c>
      <c r="F5020" s="39">
        <v>441.39401245117188</v>
      </c>
      <c r="G5020" s="39">
        <v>212.90530395507813</v>
      </c>
      <c r="H5020" s="39">
        <v>691.63299560546875</v>
      </c>
      <c r="I5020" s="39">
        <v>874.783203125</v>
      </c>
      <c r="J5020" s="39">
        <v>191.49400329589844</v>
      </c>
      <c r="K5020" s="39">
        <v>406.5028076171875</v>
      </c>
      <c r="L5020" s="39">
        <v>566.00970458984375</v>
      </c>
      <c r="M5020" s="39">
        <v>10</v>
      </c>
      <c r="N5020" s="39">
        <v>615.742919921875</v>
      </c>
      <c r="O5020" s="39">
        <v>461.69268798828125</v>
      </c>
      <c r="P5020" s="39">
        <v>479.26031494140625</v>
      </c>
      <c r="Q5020" s="39">
        <v>443.44461059570313</v>
      </c>
      <c r="S5020" s="39">
        <v>402.69268798828125</v>
      </c>
      <c r="T5020" s="39">
        <v>59</v>
      </c>
    </row>
    <row r="5021" spans="1:20">
      <c r="A5021" s="1">
        <v>44197</v>
      </c>
      <c r="K5021" s="39"/>
      <c r="L5021" s="39"/>
      <c r="M5021" s="39"/>
      <c r="N5021" s="39"/>
      <c r="T5021" s="39"/>
    </row>
    <row r="5022" spans="1:20">
      <c r="A5022" s="1">
        <v>44200</v>
      </c>
      <c r="B5022" s="39">
        <v>846.05419921875</v>
      </c>
      <c r="C5022" s="39">
        <v>1669.0133056640625</v>
      </c>
      <c r="D5022" s="39">
        <v>319.14761352539063</v>
      </c>
      <c r="E5022" s="39">
        <v>364.82888793945313</v>
      </c>
      <c r="F5022" s="39">
        <v>443.84210205078125</v>
      </c>
      <c r="G5022" s="39">
        <v>210.96310424804688</v>
      </c>
      <c r="H5022" s="39">
        <v>686.30517578125</v>
      </c>
      <c r="I5022" s="39">
        <v>840.6915283203125</v>
      </c>
      <c r="J5022" s="39">
        <v>192.03349304199219</v>
      </c>
      <c r="K5022" s="39">
        <v>407.614990234375</v>
      </c>
      <c r="L5022" s="39">
        <v>585.892578125</v>
      </c>
      <c r="M5022" s="39">
        <v>10</v>
      </c>
      <c r="N5022" s="39">
        <v>607.04217529296875</v>
      </c>
      <c r="O5022" s="39">
        <v>454.94009399414063</v>
      </c>
      <c r="P5022" s="39">
        <v>468.97320556640625</v>
      </c>
      <c r="Q5022" s="39">
        <v>440.0447998046875</v>
      </c>
      <c r="S5022" s="39">
        <v>392.94009399414063</v>
      </c>
      <c r="T5022" s="39">
        <v>62</v>
      </c>
    </row>
    <row r="5023" spans="1:20">
      <c r="A5023" s="1">
        <v>44201</v>
      </c>
      <c r="B5023" s="39">
        <v>835.16741943359375</v>
      </c>
      <c r="C5023" s="39">
        <v>1673.6756591796875</v>
      </c>
      <c r="D5023" s="39">
        <v>311.21990966796875</v>
      </c>
      <c r="E5023" s="39">
        <v>365.72799682617188</v>
      </c>
      <c r="F5023" s="39">
        <v>435.12991333007813</v>
      </c>
      <c r="G5023" s="39">
        <v>220.61199951171875</v>
      </c>
      <c r="H5023" s="39">
        <v>676.60809326171875</v>
      </c>
      <c r="I5023" s="39">
        <v>854.7645263671875</v>
      </c>
      <c r="J5023" s="39">
        <v>199.08639526367188</v>
      </c>
      <c r="K5023" s="39">
        <v>412.09710693359375</v>
      </c>
      <c r="L5023" s="39">
        <v>570.88568115234375</v>
      </c>
      <c r="M5023" s="39"/>
      <c r="N5023" s="39">
        <v>617.0125732421875</v>
      </c>
      <c r="O5023" s="39">
        <v>452.61199951171875</v>
      </c>
      <c r="P5023" s="39">
        <v>466.7135009765625</v>
      </c>
      <c r="Q5023" s="39">
        <v>437.64419555664063</v>
      </c>
      <c r="S5023" s="39">
        <v>390.61199951171875</v>
      </c>
      <c r="T5023" s="39">
        <v>62</v>
      </c>
    </row>
    <row r="5024" spans="1:20">
      <c r="A5024" s="1">
        <v>44202</v>
      </c>
      <c r="B5024" s="39">
        <v>819.02337646484375</v>
      </c>
      <c r="C5024" s="39">
        <v>1681.9498291015625</v>
      </c>
      <c r="D5024" s="39">
        <v>311.04620361328125</v>
      </c>
      <c r="E5024" s="39">
        <v>367.67840576171875</v>
      </c>
      <c r="F5024" s="39">
        <v>431.03961181640625</v>
      </c>
      <c r="G5024" s="39">
        <v>227.49420166015625</v>
      </c>
      <c r="H5024" s="39">
        <v>676.944091796875</v>
      </c>
      <c r="I5024" s="39">
        <v>856.32342529296875</v>
      </c>
      <c r="J5024" s="39">
        <v>191.63859558105469</v>
      </c>
      <c r="K5024" s="39">
        <v>416.09658813476563</v>
      </c>
      <c r="L5024" s="39">
        <v>567.17071533203125</v>
      </c>
      <c r="M5024" s="39"/>
      <c r="N5024" s="39">
        <v>609.95477294921875</v>
      </c>
      <c r="O5024" s="39">
        <v>452.22039794921875</v>
      </c>
      <c r="P5024" s="39">
        <v>466.0465087890625</v>
      </c>
      <c r="Q5024" s="39">
        <v>437.54489135742188</v>
      </c>
      <c r="S5024" s="39">
        <v>390.22039794921875</v>
      </c>
      <c r="T5024" s="39">
        <v>62</v>
      </c>
    </row>
    <row r="5025" spans="1:20">
      <c r="A5025" s="1">
        <v>44203</v>
      </c>
      <c r="B5025" s="39">
        <v>801.7593994140625</v>
      </c>
      <c r="C5025" s="39">
        <v>1665.9725341796875</v>
      </c>
      <c r="D5025" s="39">
        <v>307.69540405273438</v>
      </c>
      <c r="E5025" s="39">
        <v>362.91229248046875</v>
      </c>
      <c r="F5025" s="39">
        <v>423.48239135742188</v>
      </c>
      <c r="G5025" s="39">
        <v>235.818603515625</v>
      </c>
      <c r="H5025" s="39">
        <v>659.769775390625</v>
      </c>
      <c r="I5025" s="39">
        <v>848.6126708984375</v>
      </c>
      <c r="J5025" s="39">
        <v>176.50180053710938</v>
      </c>
      <c r="K5025" s="39">
        <v>406.5806884765625</v>
      </c>
      <c r="L5025" s="39">
        <v>547.17657470703125</v>
      </c>
      <c r="M5025" s="39"/>
      <c r="N5025" s="39">
        <v>600.111572265625</v>
      </c>
      <c r="O5025" s="39">
        <v>443.63259887695313</v>
      </c>
      <c r="P5025" s="39">
        <v>460.01239013671875</v>
      </c>
      <c r="Q5025" s="39">
        <v>426.24649047851563</v>
      </c>
      <c r="S5025" s="39">
        <v>381.63259887695313</v>
      </c>
      <c r="T5025" s="39">
        <v>62</v>
      </c>
    </row>
    <row r="5026" spans="1:20">
      <c r="A5026" s="1">
        <v>44204</v>
      </c>
      <c r="B5026" s="39">
        <v>801.44830322265625</v>
      </c>
      <c r="C5026" s="39">
        <v>1709.537841796875</v>
      </c>
      <c r="D5026" s="39">
        <v>310.81491088867188</v>
      </c>
      <c r="E5026" s="39">
        <v>363.26080322265625</v>
      </c>
      <c r="F5026" s="39">
        <v>424.59991455078125</v>
      </c>
      <c r="G5026" s="39">
        <v>225.39370727539063</v>
      </c>
      <c r="H5026" s="39">
        <v>668.30181884765625</v>
      </c>
      <c r="I5026" s="39">
        <v>850.57843017578125</v>
      </c>
      <c r="J5026" s="39">
        <v>182.71319580078125</v>
      </c>
      <c r="K5026" s="39">
        <v>402.32659912109375</v>
      </c>
      <c r="L5026" s="39">
        <v>551.885498046875</v>
      </c>
      <c r="M5026" s="39"/>
      <c r="N5026" s="39">
        <v>600.07427978515625</v>
      </c>
      <c r="O5026" s="39">
        <v>445.66409301757813</v>
      </c>
      <c r="P5026" s="39">
        <v>462.87380981445313</v>
      </c>
      <c r="Q5026" s="39">
        <v>427.3970947265625</v>
      </c>
      <c r="S5026" s="39">
        <v>383.66409301757813</v>
      </c>
      <c r="T5026" s="39">
        <v>62</v>
      </c>
    </row>
    <row r="5027" spans="1:20">
      <c r="A5027" s="1">
        <v>44207</v>
      </c>
      <c r="B5027" s="39">
        <v>825.38232421875</v>
      </c>
      <c r="C5027" s="39">
        <v>1682.053955078125</v>
      </c>
      <c r="D5027" s="39">
        <v>310.45870971679688</v>
      </c>
      <c r="E5027" s="39">
        <v>363.07620239257813</v>
      </c>
      <c r="F5027" s="39">
        <v>426.19369506835938</v>
      </c>
      <c r="G5027" s="39">
        <v>225.95039367675781</v>
      </c>
      <c r="H5027" s="39">
        <v>669.27569580078125</v>
      </c>
      <c r="I5027" s="39">
        <v>850.71759033203125</v>
      </c>
      <c r="J5027" s="39">
        <v>188.07560729980469</v>
      </c>
      <c r="K5027" s="39">
        <v>403.98098754882813</v>
      </c>
      <c r="L5027" s="39">
        <v>557.194091796875</v>
      </c>
      <c r="M5027" s="39"/>
      <c r="N5027" s="39">
        <v>611.944580078125</v>
      </c>
      <c r="O5027" s="39">
        <v>447.66519165039063</v>
      </c>
      <c r="P5027" s="39">
        <v>464.29379272460938</v>
      </c>
      <c r="Q5027" s="39">
        <v>430.0150146484375</v>
      </c>
      <c r="S5027" s="39">
        <v>385.66519165039063</v>
      </c>
      <c r="T5027" s="39">
        <v>62</v>
      </c>
    </row>
    <row r="5028" spans="1:20">
      <c r="A5028" s="1">
        <v>44208</v>
      </c>
      <c r="B5028" s="39">
        <v>846.07647705078125</v>
      </c>
      <c r="C5028" s="39">
        <v>1652.1689453125</v>
      </c>
      <c r="D5028" s="39">
        <v>320.44329833984375</v>
      </c>
      <c r="E5028" s="39">
        <v>361.78878784179688</v>
      </c>
      <c r="F5028" s="39">
        <v>437.4453125</v>
      </c>
      <c r="G5028" s="39">
        <v>226.20610046386719</v>
      </c>
      <c r="H5028" s="39">
        <v>675.74267578125</v>
      </c>
      <c r="I5028" s="39">
        <v>845.81890869140625</v>
      </c>
      <c r="J5028" s="39">
        <v>193.34629821777344</v>
      </c>
      <c r="K5028" s="39">
        <v>397.7091064453125</v>
      </c>
      <c r="L5028" s="39">
        <v>558.80322265625</v>
      </c>
      <c r="M5028" s="39">
        <v>10</v>
      </c>
      <c r="N5028" s="39">
        <v>601.68218994140625</v>
      </c>
      <c r="O5028" s="39">
        <v>449.05499267578125</v>
      </c>
      <c r="P5028" s="39">
        <v>466.85580444335938</v>
      </c>
      <c r="Q5028" s="39">
        <v>430.16070556640625</v>
      </c>
      <c r="S5028" s="39">
        <v>387.05499267578125</v>
      </c>
      <c r="T5028" s="39">
        <v>62</v>
      </c>
    </row>
    <row r="5029" spans="1:20">
      <c r="A5029" s="1">
        <v>44209</v>
      </c>
      <c r="B5029" s="39">
        <v>860.94342041015625</v>
      </c>
      <c r="C5029" s="39">
        <v>1655.1636962890625</v>
      </c>
      <c r="D5029" s="39">
        <v>319.83209228515625</v>
      </c>
      <c r="E5029" s="39">
        <v>362.02960205078125</v>
      </c>
      <c r="F5029" s="39">
        <v>437.15029907226563</v>
      </c>
      <c r="G5029" s="39">
        <v>221.89700317382813</v>
      </c>
      <c r="H5029" s="39">
        <v>676.24920654296875</v>
      </c>
      <c r="I5029" s="39">
        <v>812.40338134765625</v>
      </c>
      <c r="J5029" s="39">
        <v>186.11680603027344</v>
      </c>
      <c r="K5029" s="39">
        <v>390.60739135742188</v>
      </c>
      <c r="L5029" s="39">
        <v>557.6522216796875</v>
      </c>
      <c r="M5029" s="39">
        <v>10</v>
      </c>
      <c r="N5029" s="39">
        <v>600.301025390625</v>
      </c>
      <c r="O5029" s="39">
        <v>447.11538696289063</v>
      </c>
      <c r="P5029" s="39">
        <v>468.4208984375</v>
      </c>
      <c r="Q5029" s="39">
        <v>424.5010986328125</v>
      </c>
      <c r="S5029" s="39">
        <v>385.11538696289063</v>
      </c>
      <c r="T5029" s="39">
        <v>62</v>
      </c>
    </row>
    <row r="5030" spans="1:20">
      <c r="A5030" s="1">
        <v>44210</v>
      </c>
      <c r="B5030" s="39">
        <v>860.87420654296875</v>
      </c>
      <c r="C5030" s="39">
        <v>1653.501953125</v>
      </c>
      <c r="D5030" s="39">
        <v>326.38729858398438</v>
      </c>
      <c r="E5030" s="39">
        <v>363.68148803710938</v>
      </c>
      <c r="F5030" s="39">
        <v>440.97198486328125</v>
      </c>
      <c r="G5030" s="39">
        <v>211.85749816894531</v>
      </c>
      <c r="H5030" s="39">
        <v>686.47161865234375</v>
      </c>
      <c r="I5030" s="39">
        <v>811.40863037109375</v>
      </c>
      <c r="J5030" s="39">
        <v>182.67579650878906</v>
      </c>
      <c r="K5030" s="39">
        <v>394.30050659179688</v>
      </c>
      <c r="L5030" s="39">
        <v>566.37127685546875</v>
      </c>
      <c r="M5030" s="39">
        <v>10</v>
      </c>
      <c r="N5030" s="39">
        <v>611.1160888671875</v>
      </c>
      <c r="O5030" s="39">
        <v>450.22158813476563</v>
      </c>
      <c r="P5030" s="39">
        <v>470.35870361328125</v>
      </c>
      <c r="Q5030" s="39">
        <v>428.847412109375</v>
      </c>
      <c r="S5030" s="39">
        <v>388.22158813476563</v>
      </c>
      <c r="T5030" s="39">
        <v>62</v>
      </c>
    </row>
    <row r="5031" spans="1:20">
      <c r="A5031" s="1">
        <v>44211</v>
      </c>
      <c r="B5031" s="39">
        <v>869.1121826171875</v>
      </c>
      <c r="C5031" s="39">
        <v>1651.304931640625</v>
      </c>
      <c r="D5031" s="39">
        <v>301.08160400390625</v>
      </c>
      <c r="E5031" s="39">
        <v>364.90560913085938</v>
      </c>
      <c r="F5031" s="39">
        <v>442.11630249023438</v>
      </c>
      <c r="G5031" s="39">
        <v>208.06179809570313</v>
      </c>
      <c r="H5031" s="39">
        <v>689.2177734375</v>
      </c>
      <c r="I5031" s="39">
        <v>805.1033935546875</v>
      </c>
      <c r="J5031" s="39">
        <v>177.22540283203125</v>
      </c>
      <c r="K5031" s="39">
        <v>394.86138916015625</v>
      </c>
      <c r="L5031" s="39">
        <v>566.49078369140625</v>
      </c>
      <c r="M5031" s="39">
        <v>10</v>
      </c>
      <c r="N5031" s="39">
        <v>614.211669921875</v>
      </c>
      <c r="O5031" s="39">
        <v>448.67770385742188</v>
      </c>
      <c r="P5031" s="39">
        <v>467.5574951171875</v>
      </c>
      <c r="Q5031" s="39">
        <v>428.63821411132813</v>
      </c>
      <c r="S5031" s="39">
        <v>386.67770385742188</v>
      </c>
      <c r="T5031" s="39">
        <v>62</v>
      </c>
    </row>
    <row r="5032" spans="1:20">
      <c r="A5032" s="1">
        <v>44214</v>
      </c>
      <c r="B5032" s="39">
        <v>866.05999755859375</v>
      </c>
      <c r="C5032" s="39">
        <v>1628.334228515625</v>
      </c>
      <c r="D5032" s="39">
        <v>299.84280395507813</v>
      </c>
      <c r="E5032" s="39">
        <v>367.77859497070313</v>
      </c>
      <c r="F5032" s="39">
        <v>447.98330688476563</v>
      </c>
      <c r="G5032" s="39">
        <v>182.33929443359375</v>
      </c>
      <c r="H5032" s="39">
        <v>688.7025146484375</v>
      </c>
      <c r="I5032" s="39">
        <v>809.0924072265625</v>
      </c>
      <c r="J5032" s="39">
        <v>166.72529602050781</v>
      </c>
      <c r="K5032" s="39">
        <v>392.77059936523438</v>
      </c>
      <c r="L5032" s="39">
        <v>569.29180908203125</v>
      </c>
      <c r="M5032" s="39">
        <v>10</v>
      </c>
      <c r="N5032" s="39">
        <v>609.46282958984375</v>
      </c>
      <c r="O5032" s="39">
        <v>447.54739379882813</v>
      </c>
      <c r="P5032" s="39">
        <v>466.04501342773438</v>
      </c>
      <c r="Q5032" s="39">
        <v>427.91351318359375</v>
      </c>
      <c r="S5032" s="39">
        <v>385.54739379882813</v>
      </c>
      <c r="T5032" s="39">
        <v>62</v>
      </c>
    </row>
    <row r="5033" spans="1:20">
      <c r="A5033" s="1">
        <v>44215</v>
      </c>
      <c r="B5033" s="39">
        <v>849.44561767578125</v>
      </c>
      <c r="C5033" s="39">
        <v>1665.602294921875</v>
      </c>
      <c r="D5033" s="39">
        <v>300.533203125</v>
      </c>
      <c r="E5033" s="39">
        <v>368.88690185546875</v>
      </c>
      <c r="F5033" s="39">
        <v>442.43399047851563</v>
      </c>
      <c r="G5033" s="39">
        <v>181.50180053710938</v>
      </c>
      <c r="H5033" s="39">
        <v>684.22027587890625</v>
      </c>
      <c r="I5033" s="39">
        <v>803.6697998046875</v>
      </c>
      <c r="J5033" s="39">
        <v>167.78190612792969</v>
      </c>
      <c r="K5033" s="39">
        <v>392.939208984375</v>
      </c>
      <c r="L5033" s="39">
        <v>574.143798828125</v>
      </c>
      <c r="M5033" s="39">
        <v>10</v>
      </c>
      <c r="N5033" s="39">
        <v>602.56402587890625</v>
      </c>
      <c r="O5033" s="39">
        <v>447.70059204101563</v>
      </c>
      <c r="P5033" s="39">
        <v>466.4075927734375</v>
      </c>
      <c r="Q5033" s="39">
        <v>427.84439086914063</v>
      </c>
      <c r="S5033" s="39">
        <v>385.70059204101563</v>
      </c>
      <c r="T5033" s="39">
        <v>62</v>
      </c>
    </row>
    <row r="5034" spans="1:20">
      <c r="A5034" s="1">
        <v>44216</v>
      </c>
      <c r="B5034" s="39">
        <v>854.2587890625</v>
      </c>
      <c r="C5034" s="39">
        <v>1671.0386962890625</v>
      </c>
      <c r="D5034" s="39">
        <v>301.49569702148438</v>
      </c>
      <c r="E5034" s="39">
        <v>367.85360717773438</v>
      </c>
      <c r="F5034" s="39">
        <v>442.80801391601563</v>
      </c>
      <c r="G5034" s="39">
        <v>180.82389831542969</v>
      </c>
      <c r="H5034" s="39">
        <v>684.9580078125</v>
      </c>
      <c r="I5034" s="39">
        <v>809.37591552734375</v>
      </c>
      <c r="J5034" s="39">
        <v>173.65719604492188</v>
      </c>
      <c r="K5034" s="39">
        <v>404.78219604492188</v>
      </c>
      <c r="L5034" s="39">
        <v>573.63812255859375</v>
      </c>
      <c r="M5034" s="39">
        <v>10</v>
      </c>
      <c r="N5034" s="39">
        <v>607.48828125</v>
      </c>
      <c r="O5034" s="39">
        <v>450.4403076171875</v>
      </c>
      <c r="P5034" s="39">
        <v>467.13580322265625</v>
      </c>
      <c r="Q5034" s="39">
        <v>432.71908569335938</v>
      </c>
      <c r="S5034" s="39">
        <v>388.4403076171875</v>
      </c>
      <c r="T5034" s="39">
        <v>62</v>
      </c>
    </row>
    <row r="5035" spans="1:20">
      <c r="A5035" s="1">
        <v>44217</v>
      </c>
      <c r="B5035" s="39">
        <v>854.215576171875</v>
      </c>
      <c r="C5035" s="39">
        <v>1682.8299560546875</v>
      </c>
      <c r="D5035" s="39">
        <v>290.20379638671875</v>
      </c>
      <c r="E5035" s="39">
        <v>367.5614013671875</v>
      </c>
      <c r="F5035" s="39">
        <v>442.50650024414063</v>
      </c>
      <c r="G5035" s="39">
        <v>177.25559997558594</v>
      </c>
      <c r="H5035" s="39">
        <v>682.95867919921875</v>
      </c>
      <c r="I5035" s="39">
        <v>810.1688232421875</v>
      </c>
      <c r="J5035" s="39">
        <v>148.81120300292969</v>
      </c>
      <c r="K5035" s="39">
        <v>404.37130737304688</v>
      </c>
      <c r="L5035" s="39">
        <v>545.64459228515625</v>
      </c>
      <c r="M5035" s="39">
        <v>10</v>
      </c>
      <c r="N5035" s="39">
        <v>603.8538818359375</v>
      </c>
      <c r="O5035" s="39">
        <v>445.73629760742188</v>
      </c>
      <c r="P5035" s="39">
        <v>465.54290771484375</v>
      </c>
      <c r="Q5035" s="39">
        <v>424.71310424804688</v>
      </c>
      <c r="S5035" s="39">
        <v>383.73629760742188</v>
      </c>
      <c r="T5035" s="39">
        <v>62</v>
      </c>
    </row>
    <row r="5036" spans="1:20">
      <c r="A5036" s="1">
        <v>44218</v>
      </c>
      <c r="B5036" s="39">
        <v>877.49761962890625</v>
      </c>
      <c r="C5036" s="39">
        <v>1721.728759765625</v>
      </c>
      <c r="D5036" s="39">
        <v>293.935302734375</v>
      </c>
      <c r="E5036" s="39">
        <v>364.7681884765625</v>
      </c>
      <c r="F5036" s="39">
        <v>434.74481201171875</v>
      </c>
      <c r="G5036" s="39">
        <v>201.85690307617188</v>
      </c>
      <c r="H5036" s="39">
        <v>683.8590087890625</v>
      </c>
      <c r="I5036" s="39">
        <v>811.6151123046875</v>
      </c>
      <c r="J5036" s="39">
        <v>152.05099487304688</v>
      </c>
      <c r="K5036" s="39">
        <v>406.02450561523438</v>
      </c>
      <c r="L5036" s="39">
        <v>548.72967529296875</v>
      </c>
      <c r="M5036" s="39">
        <v>10</v>
      </c>
      <c r="N5036" s="39">
        <v>594.95172119140625</v>
      </c>
      <c r="O5036" s="39">
        <v>448.63629150390625</v>
      </c>
      <c r="P5036" s="39">
        <v>469.98590087890625</v>
      </c>
      <c r="Q5036" s="39">
        <v>425.97518920898438</v>
      </c>
      <c r="S5036" s="39">
        <v>386.63629150390625</v>
      </c>
      <c r="T5036" s="39">
        <v>62</v>
      </c>
    </row>
    <row r="5037" spans="1:20">
      <c r="A5037" s="1">
        <v>44221</v>
      </c>
      <c r="B5037" s="39">
        <v>808.41131591796875</v>
      </c>
      <c r="C5037" s="39">
        <v>1703.8641357421875</v>
      </c>
      <c r="D5037" s="39">
        <v>294.54779052734375</v>
      </c>
      <c r="E5037" s="39">
        <v>364.39291381835938</v>
      </c>
      <c r="F5037" s="39">
        <v>433.8817138671875</v>
      </c>
      <c r="G5037" s="39">
        <v>212.71749877929688</v>
      </c>
      <c r="H5037" s="39">
        <v>682.5604248046875</v>
      </c>
      <c r="I5037" s="39">
        <v>811.48388671875</v>
      </c>
      <c r="J5037" s="39">
        <v>169.8450927734375</v>
      </c>
      <c r="K5037" s="39">
        <v>405.875</v>
      </c>
      <c r="L5037" s="39">
        <v>529.88092041015625</v>
      </c>
      <c r="M5037" s="39">
        <v>10</v>
      </c>
      <c r="N5037" s="39">
        <v>603.67852783203125</v>
      </c>
      <c r="O5037" s="39">
        <v>443.24038696289063</v>
      </c>
      <c r="P5037" s="39">
        <v>462.00579833984375</v>
      </c>
      <c r="Q5037" s="39">
        <v>423.32229614257813</v>
      </c>
      <c r="S5037" s="39">
        <v>381.24038696289063</v>
      </c>
      <c r="T5037" s="39">
        <v>62</v>
      </c>
    </row>
    <row r="5038" spans="1:20">
      <c r="A5038" s="1">
        <v>44222</v>
      </c>
      <c r="B5038" s="39">
        <v>809.58758544921875</v>
      </c>
      <c r="C5038" s="39">
        <v>1704.8824462890625</v>
      </c>
      <c r="D5038" s="39">
        <v>289.2344970703125</v>
      </c>
      <c r="E5038" s="39">
        <v>364.59490966796875</v>
      </c>
      <c r="F5038" s="39">
        <v>433.07980346679688</v>
      </c>
      <c r="G5038" s="39">
        <v>212.00740051269531</v>
      </c>
      <c r="H5038" s="39">
        <v>686.4248046875</v>
      </c>
      <c r="I5038" s="39">
        <v>808.455078125</v>
      </c>
      <c r="J5038" s="39">
        <v>166.48710632324219</v>
      </c>
      <c r="K5038" s="39">
        <v>410.8341064453125</v>
      </c>
      <c r="L5038" s="39">
        <v>519.3502197265625</v>
      </c>
      <c r="M5038" s="39">
        <v>10</v>
      </c>
      <c r="N5038" s="39">
        <v>605.10980224609375</v>
      </c>
      <c r="O5038" s="39">
        <v>442.64739990234375</v>
      </c>
      <c r="P5038" s="39">
        <v>461.38790893554688</v>
      </c>
      <c r="Q5038" s="39">
        <v>422.755615234375</v>
      </c>
      <c r="S5038" s="39">
        <v>380.64739990234375</v>
      </c>
      <c r="T5038" s="39">
        <v>62</v>
      </c>
    </row>
    <row r="5039" spans="1:20">
      <c r="A5039" s="1">
        <v>44223</v>
      </c>
      <c r="B5039" s="39">
        <v>800.92572021484375</v>
      </c>
      <c r="C5039" s="39">
        <v>1702.5263671875</v>
      </c>
      <c r="D5039" s="39">
        <v>286.4744873046875</v>
      </c>
      <c r="E5039" s="39">
        <v>365.69140625</v>
      </c>
      <c r="F5039" s="39">
        <v>430.07998657226563</v>
      </c>
      <c r="G5039" s="39">
        <v>214.42019653320313</v>
      </c>
      <c r="H5039" s="39">
        <v>684.544921875</v>
      </c>
      <c r="I5039" s="39">
        <v>828.105224609375</v>
      </c>
      <c r="J5039" s="39">
        <v>170.81730651855469</v>
      </c>
      <c r="K5039" s="39">
        <v>410.43939208984375</v>
      </c>
      <c r="L5039" s="39">
        <v>520.5145263671875</v>
      </c>
      <c r="M5039" s="39">
        <v>10</v>
      </c>
      <c r="N5039" s="39">
        <v>601.02288818359375</v>
      </c>
      <c r="O5039" s="39">
        <v>442.7412109375</v>
      </c>
      <c r="P5039" s="39">
        <v>460.093505859375</v>
      </c>
      <c r="Q5039" s="39">
        <v>424.32290649414063</v>
      </c>
      <c r="S5039" s="39">
        <v>380.7412109375</v>
      </c>
      <c r="T5039" s="39">
        <v>62</v>
      </c>
    </row>
    <row r="5040" spans="1:20">
      <c r="A5040" s="1">
        <v>44224</v>
      </c>
      <c r="B5040" s="39">
        <v>807.098388671875</v>
      </c>
      <c r="C5040" s="39">
        <v>1705.3123779296875</v>
      </c>
      <c r="D5040" s="39">
        <v>306.63690185546875</v>
      </c>
      <c r="E5040" s="39">
        <v>366.11749267578125</v>
      </c>
      <c r="F5040" s="39">
        <v>428.01361083984375</v>
      </c>
      <c r="G5040" s="39">
        <v>221.15789794921875</v>
      </c>
      <c r="H5040" s="39">
        <v>681.63372802734375</v>
      </c>
      <c r="I5040" s="39">
        <v>825.5186767578125</v>
      </c>
      <c r="J5040" s="39">
        <v>224.69560241699219</v>
      </c>
      <c r="K5040" s="39">
        <v>412.87451171875</v>
      </c>
      <c r="L5040" s="39">
        <v>537.25469970703125</v>
      </c>
      <c r="M5040" s="39">
        <v>10</v>
      </c>
      <c r="N5040" s="39">
        <v>599.39031982421875</v>
      </c>
      <c r="O5040" s="39">
        <v>448.56649780273438</v>
      </c>
      <c r="P5040" s="39">
        <v>464.52859497070313</v>
      </c>
      <c r="Q5040" s="39">
        <v>431.62380981445313</v>
      </c>
      <c r="S5040" s="39">
        <v>386.56649780273438</v>
      </c>
      <c r="T5040" s="39">
        <v>62</v>
      </c>
    </row>
    <row r="5041" spans="1:20">
      <c r="A5041" s="1">
        <v>44225</v>
      </c>
      <c r="B5041" s="39">
        <v>805.58331298828125</v>
      </c>
      <c r="C5041" s="39">
        <v>1696.7440185546875</v>
      </c>
      <c r="D5041" s="39">
        <v>307.02420043945313</v>
      </c>
      <c r="E5041" s="39">
        <v>368.05670166015625</v>
      </c>
      <c r="F5041" s="39">
        <v>430.1444091796875</v>
      </c>
      <c r="G5041" s="39">
        <v>219.818603515625</v>
      </c>
      <c r="H5041" s="39">
        <v>678.9677734375</v>
      </c>
      <c r="I5041" s="39">
        <v>823.642822265625</v>
      </c>
      <c r="J5041" s="39">
        <v>218.76930236816406</v>
      </c>
      <c r="K5041" s="39">
        <v>412.37939453125</v>
      </c>
      <c r="L5041" s="39">
        <v>540.0703125</v>
      </c>
      <c r="M5041" s="39">
        <v>10</v>
      </c>
      <c r="N5041" s="39">
        <v>604.332275390625</v>
      </c>
      <c r="O5041" s="39">
        <v>448.73141479492188</v>
      </c>
      <c r="P5041" s="39">
        <v>465.05029296875</v>
      </c>
      <c r="Q5041" s="39">
        <v>431.41018676757813</v>
      </c>
      <c r="S5041" s="39">
        <v>386.73141479492188</v>
      </c>
      <c r="T5041" s="39">
        <v>62</v>
      </c>
    </row>
    <row r="5042" spans="1:20">
      <c r="A5042" s="1">
        <v>44228</v>
      </c>
      <c r="B5042" s="39">
        <v>807.80438232421875</v>
      </c>
      <c r="C5042" s="39">
        <v>1673.03662109375</v>
      </c>
      <c r="D5042" s="39">
        <v>309.34109497070313</v>
      </c>
      <c r="E5042" s="39">
        <v>369.55319213867188</v>
      </c>
      <c r="F5042" s="39">
        <v>430.99139404296875</v>
      </c>
      <c r="G5042" s="39">
        <v>215.61689758300781</v>
      </c>
      <c r="H5042" s="39">
        <v>678.92791748046875</v>
      </c>
      <c r="I5042" s="39">
        <v>810.9132080078125</v>
      </c>
      <c r="J5042" s="39">
        <v>155.45899963378906</v>
      </c>
      <c r="K5042" s="39">
        <v>410.93789672851563</v>
      </c>
      <c r="L5042" s="39">
        <v>587.82769775390625</v>
      </c>
      <c r="M5042" s="39">
        <v>10</v>
      </c>
      <c r="N5042" s="39">
        <v>595.13751220703125</v>
      </c>
      <c r="O5042" s="39">
        <v>450.38409423828125</v>
      </c>
      <c r="P5042" s="39">
        <v>464.460205078125</v>
      </c>
      <c r="Q5042" s="39">
        <v>435.44320678710938</v>
      </c>
      <c r="S5042" s="39">
        <v>388.38409423828125</v>
      </c>
      <c r="T5042" s="39">
        <v>62</v>
      </c>
    </row>
    <row r="5043" spans="1:20">
      <c r="A5043" s="1">
        <v>44229</v>
      </c>
      <c r="B5043" s="39">
        <v>810.36090087890625</v>
      </c>
      <c r="C5043" s="39">
        <v>1666.585693359375</v>
      </c>
      <c r="D5043" s="39">
        <v>308.14511108398438</v>
      </c>
      <c r="E5043" s="39">
        <v>369.54080200195313</v>
      </c>
      <c r="F5043" s="39">
        <v>441.90350341796875</v>
      </c>
      <c r="G5043" s="39">
        <v>212.7843017578125</v>
      </c>
      <c r="H5043" s="39">
        <v>686.56878662109375</v>
      </c>
      <c r="I5043" s="39">
        <v>814.815185546875</v>
      </c>
      <c r="J5043" s="39">
        <v>154.90049743652344</v>
      </c>
      <c r="K5043" s="39">
        <v>409.14260864257813</v>
      </c>
      <c r="L5043" s="39">
        <v>585.8397216796875</v>
      </c>
      <c r="M5043" s="39">
        <v>10</v>
      </c>
      <c r="N5043" s="39">
        <v>601.586669921875</v>
      </c>
      <c r="O5043" s="39">
        <v>450.83999633789063</v>
      </c>
      <c r="P5043" s="39">
        <v>464.9678955078125</v>
      </c>
      <c r="Q5043" s="39">
        <v>435.84420776367188</v>
      </c>
      <c r="S5043" s="39">
        <v>388.83999633789063</v>
      </c>
      <c r="T5043" s="39">
        <v>62</v>
      </c>
    </row>
    <row r="5044" spans="1:20">
      <c r="A5044" s="1">
        <v>44230</v>
      </c>
      <c r="B5044" s="39">
        <v>809.97540283203125</v>
      </c>
      <c r="C5044" s="39">
        <v>1667.5030517578125</v>
      </c>
      <c r="D5044" s="39">
        <v>307.76998901367188</v>
      </c>
      <c r="E5044" s="39">
        <v>370.04580688476563</v>
      </c>
      <c r="F5044" s="39">
        <v>446.38531494140625</v>
      </c>
      <c r="G5044" s="39">
        <v>207.1875</v>
      </c>
      <c r="H5044" s="39">
        <v>685.774169921875</v>
      </c>
      <c r="I5044" s="39">
        <v>813.07537841796875</v>
      </c>
      <c r="J5044" s="39">
        <v>151.99249267578125</v>
      </c>
      <c r="K5044" s="39">
        <v>407.51541137695313</v>
      </c>
      <c r="L5044" s="39">
        <v>581.4176025390625</v>
      </c>
      <c r="M5044" s="39">
        <v>10</v>
      </c>
      <c r="N5044" s="39">
        <v>607.58837890625</v>
      </c>
      <c r="O5044" s="39">
        <v>450.2760009765625</v>
      </c>
      <c r="P5044" s="39">
        <v>465.41958618164063</v>
      </c>
      <c r="Q5044" s="39">
        <v>434.20208740234375</v>
      </c>
      <c r="S5044" s="39">
        <v>388.2760009765625</v>
      </c>
      <c r="T5044" s="39">
        <v>62</v>
      </c>
    </row>
    <row r="5045" spans="1:20">
      <c r="A5045" s="1">
        <v>44231</v>
      </c>
      <c r="B5045" s="39">
        <v>809.0665283203125</v>
      </c>
      <c r="C5045" s="39">
        <v>1673.02001953125</v>
      </c>
      <c r="D5045" s="39">
        <v>310.72250366210938</v>
      </c>
      <c r="E5045" s="39">
        <v>370.47149658203125</v>
      </c>
      <c r="F5045" s="39">
        <v>448.9580078125</v>
      </c>
      <c r="G5045" s="39">
        <v>206.13470458984375</v>
      </c>
      <c r="H5045" s="39">
        <v>683.64788818359375</v>
      </c>
      <c r="I5045" s="39">
        <v>819.77398681640625</v>
      </c>
      <c r="J5045" s="39">
        <v>152.73080444335938</v>
      </c>
      <c r="K5045" s="39">
        <v>407.48208618164063</v>
      </c>
      <c r="L5045" s="39">
        <v>612.21868896484375</v>
      </c>
      <c r="M5045" s="39">
        <v>10</v>
      </c>
      <c r="N5045" s="39">
        <v>615.0772705078125</v>
      </c>
      <c r="O5045" s="39">
        <v>454.40499877929688</v>
      </c>
      <c r="P5045" s="39">
        <v>466.72601318359375</v>
      </c>
      <c r="Q5045" s="39">
        <v>441.32708740234375</v>
      </c>
      <c r="S5045" s="39">
        <v>392.40499877929688</v>
      </c>
      <c r="T5045" s="39">
        <v>62</v>
      </c>
    </row>
    <row r="5046" spans="1:20">
      <c r="A5046" s="1">
        <v>44232</v>
      </c>
      <c r="B5046" s="39">
        <v>813.4530029296875</v>
      </c>
      <c r="C5046" s="39">
        <v>1683.5557861328125</v>
      </c>
      <c r="D5046" s="39">
        <v>311.29049682617188</v>
      </c>
      <c r="E5046" s="39">
        <v>366.25729370117188</v>
      </c>
      <c r="F5046" s="39">
        <v>442.48660278320313</v>
      </c>
      <c r="G5046" s="39">
        <v>188.4696044921875</v>
      </c>
      <c r="H5046" s="39">
        <v>682.9989013671875</v>
      </c>
      <c r="I5046" s="39">
        <v>822.40869140625</v>
      </c>
      <c r="J5046" s="39">
        <v>152.28500366210938</v>
      </c>
      <c r="K5046" s="39">
        <v>403.06649780273438</v>
      </c>
      <c r="L5046" s="39">
        <v>602.1353759765625</v>
      </c>
      <c r="M5046" s="39">
        <v>10</v>
      </c>
      <c r="N5046" s="39">
        <v>609.52679443359375</v>
      </c>
      <c r="O5046" s="39">
        <v>451.55938720703125</v>
      </c>
      <c r="P5046" s="39">
        <v>464.67489624023438</v>
      </c>
      <c r="Q5046" s="39">
        <v>437.63821411132813</v>
      </c>
      <c r="S5046" s="39">
        <v>389.55938720703125</v>
      </c>
      <c r="T5046" s="39">
        <v>62</v>
      </c>
    </row>
    <row r="5047" spans="1:20">
      <c r="A5047" s="1">
        <v>44235</v>
      </c>
      <c r="B5047" s="39">
        <v>850.14251708984375</v>
      </c>
      <c r="C5047" s="39">
        <v>1694.1640625</v>
      </c>
      <c r="D5047" s="39">
        <v>318.29669189453125</v>
      </c>
      <c r="E5047" s="39">
        <v>364.53680419921875</v>
      </c>
      <c r="F5047" s="39">
        <v>442.9635009765625</v>
      </c>
      <c r="G5047" s="39">
        <v>187.14610290527344</v>
      </c>
      <c r="H5047" s="39">
        <v>682.3634033203125</v>
      </c>
      <c r="I5047" s="39">
        <v>887.02850341796875</v>
      </c>
      <c r="J5047" s="39">
        <v>199.65299987792969</v>
      </c>
      <c r="K5047" s="39">
        <v>404.97509765625</v>
      </c>
      <c r="L5047" s="39">
        <v>598.164306640625</v>
      </c>
      <c r="M5047" s="39">
        <v>10</v>
      </c>
      <c r="N5047" s="39">
        <v>610.95159912109375</v>
      </c>
      <c r="P5047" s="39">
        <v>469.73959350585938</v>
      </c>
      <c r="Q5047" s="39">
        <v>445.62619018554688</v>
      </c>
      <c r="S5047" s="39">
        <v>396.04220581054688</v>
      </c>
      <c r="T5047" s="39">
        <v>62</v>
      </c>
    </row>
    <row r="5048" spans="1:20">
      <c r="A5048" s="1">
        <v>44236</v>
      </c>
      <c r="B5048" s="39">
        <v>847.0330810546875</v>
      </c>
      <c r="C5048" s="39">
        <v>1712.8681640625</v>
      </c>
      <c r="D5048" s="39">
        <v>321.0426025390625</v>
      </c>
      <c r="E5048" s="39">
        <v>364.72940063476563</v>
      </c>
      <c r="F5048" s="39">
        <v>437.3330078125</v>
      </c>
      <c r="G5048" s="39">
        <v>189.23359680175781</v>
      </c>
      <c r="H5048" s="39">
        <v>678.05718994140625</v>
      </c>
      <c r="I5048" s="39">
        <v>881.26312255859375</v>
      </c>
      <c r="J5048" s="39">
        <v>201.98060607910156</v>
      </c>
      <c r="K5048" s="39">
        <v>406.71090698242188</v>
      </c>
      <c r="L5048" s="39">
        <v>576.75372314453125</v>
      </c>
      <c r="M5048" s="39">
        <v>10</v>
      </c>
      <c r="N5048" s="39">
        <v>614.8231201171875</v>
      </c>
      <c r="O5048" s="39">
        <v>456.4287109375</v>
      </c>
      <c r="P5048" s="39">
        <v>470.9298095703125</v>
      </c>
      <c r="Q5048" s="39">
        <v>441.03689575195313</v>
      </c>
      <c r="S5048" s="39">
        <v>394.4287109375</v>
      </c>
      <c r="T5048" s="39">
        <v>62</v>
      </c>
    </row>
    <row r="5049" spans="1:20">
      <c r="A5049" s="1">
        <v>44237</v>
      </c>
      <c r="B5049" s="39">
        <v>868.33489990234375</v>
      </c>
      <c r="C5049" s="39">
        <v>1712.822509765625</v>
      </c>
      <c r="D5049" s="39">
        <v>322.58441162109375</v>
      </c>
      <c r="E5049" s="39">
        <v>363.86801147460938</v>
      </c>
      <c r="F5049" s="39">
        <v>436.62921142578125</v>
      </c>
      <c r="G5049" s="39">
        <v>193.22500610351563</v>
      </c>
      <c r="H5049" s="39">
        <v>682.74810791015625</v>
      </c>
      <c r="I5049" s="39">
        <v>897.59368896484375</v>
      </c>
      <c r="J5049" s="39">
        <v>204.53900146484375</v>
      </c>
      <c r="K5049" s="39">
        <v>405.69241333007813</v>
      </c>
      <c r="L5049" s="39">
        <v>593.17657470703125</v>
      </c>
      <c r="M5049" s="39">
        <v>10</v>
      </c>
      <c r="N5049" s="39">
        <v>610.0928955078125</v>
      </c>
      <c r="O5049" s="39">
        <v>459.927001953125</v>
      </c>
      <c r="P5049" s="39">
        <v>473.0758056640625</v>
      </c>
      <c r="Q5049" s="39">
        <v>445.97061157226563</v>
      </c>
      <c r="S5049" s="39">
        <v>397.927001953125</v>
      </c>
      <c r="T5049" s="39">
        <v>62</v>
      </c>
    </row>
    <row r="5050" spans="1:20">
      <c r="A5050" s="1">
        <v>44238</v>
      </c>
      <c r="B5050" s="39">
        <v>870.002685546875</v>
      </c>
      <c r="C5050" s="39">
        <v>1713.8292236328125</v>
      </c>
      <c r="D5050" s="39">
        <v>321.30889892578125</v>
      </c>
      <c r="E5050" s="39">
        <v>364.02749633789063</v>
      </c>
      <c r="F5050" s="39">
        <v>437.67459106445313</v>
      </c>
      <c r="G5050" s="39">
        <v>195.93209838867188</v>
      </c>
      <c r="H5050" s="39">
        <v>692.68572998046875</v>
      </c>
      <c r="I5050" s="39">
        <v>881.72088623046875</v>
      </c>
      <c r="J5050" s="39">
        <v>203.75880432128906</v>
      </c>
      <c r="K5050" s="39">
        <v>407.32760620117188</v>
      </c>
      <c r="L5050" s="39">
        <v>572.6644287109375</v>
      </c>
      <c r="M5050" s="39">
        <v>10</v>
      </c>
      <c r="N5050" s="39">
        <v>608.24139404296875</v>
      </c>
      <c r="O5050" s="39">
        <v>458.08230590820313</v>
      </c>
      <c r="P5050" s="39">
        <v>473.29098510742188</v>
      </c>
      <c r="Q5050" s="39">
        <v>441.93939208984375</v>
      </c>
      <c r="S5050" s="39">
        <v>396.08230590820313</v>
      </c>
      <c r="T5050" s="39">
        <v>62</v>
      </c>
    </row>
    <row r="5051" spans="1:20">
      <c r="A5051" s="1">
        <v>44239</v>
      </c>
      <c r="B5051" s="39">
        <v>865.60101318359295</v>
      </c>
      <c r="C5051" s="39">
        <v>1708.862060546875</v>
      </c>
      <c r="D5051" s="39">
        <v>323.6177978515625</v>
      </c>
      <c r="E5051" s="39">
        <v>368.5675048828125</v>
      </c>
      <c r="F5051" s="39">
        <v>443.49459838867188</v>
      </c>
      <c r="G5051" s="39">
        <v>201.48320007324219</v>
      </c>
      <c r="H5051" s="39">
        <v>697.0347900390625</v>
      </c>
      <c r="I5051" s="39">
        <v>873.41522216796875</v>
      </c>
      <c r="J5051" s="39">
        <v>207.610107421875</v>
      </c>
      <c r="K5051" s="39">
        <v>415.10400390625</v>
      </c>
      <c r="L5051" s="39">
        <v>573.71630859375</v>
      </c>
      <c r="M5051" s="39">
        <v>10</v>
      </c>
      <c r="N5051" s="39">
        <v>608.1519775390625</v>
      </c>
      <c r="O5051" s="39">
        <v>460.61761474609375</v>
      </c>
      <c r="P5051" s="39">
        <v>475.525390625</v>
      </c>
      <c r="Q5051" s="39">
        <v>444.79400634765625</v>
      </c>
      <c r="S5051" s="39">
        <v>398.61761474609375</v>
      </c>
      <c r="T5051" s="39">
        <v>62</v>
      </c>
    </row>
    <row r="5052" spans="1:20">
      <c r="A5052" s="1">
        <v>44242</v>
      </c>
      <c r="B5052" s="39">
        <v>861.66632080078125</v>
      </c>
      <c r="C5052" s="39">
        <v>1707.0396728515625</v>
      </c>
      <c r="D5052" s="39">
        <v>299.07778930664063</v>
      </c>
      <c r="E5052" s="39">
        <v>371.26800537109375</v>
      </c>
      <c r="F5052" s="39">
        <v>445.17678833007813</v>
      </c>
      <c r="G5052" s="39">
        <v>202.53379821777344</v>
      </c>
      <c r="H5052" s="39">
        <v>699.3760986328125</v>
      </c>
      <c r="I5052" s="39">
        <v>849.0330810546875</v>
      </c>
      <c r="J5052" s="39">
        <v>235.82009887695313</v>
      </c>
      <c r="K5052" s="39">
        <v>418.76321411132813</v>
      </c>
      <c r="L5052" s="39">
        <v>574.24322509765625</v>
      </c>
      <c r="M5052" s="39">
        <v>10</v>
      </c>
      <c r="N5052" s="39">
        <v>611.62127685546875</v>
      </c>
      <c r="O5052" s="39">
        <v>459.84469604492188</v>
      </c>
      <c r="P5052" s="39">
        <v>472.45111083984375</v>
      </c>
      <c r="Q5052" s="39">
        <v>446.46389770507813</v>
      </c>
      <c r="S5052" s="39">
        <v>397.84469604492188</v>
      </c>
      <c r="T5052" s="39">
        <v>62</v>
      </c>
    </row>
    <row r="5053" spans="1:20">
      <c r="A5053" s="1">
        <v>44243</v>
      </c>
      <c r="B5053" s="39">
        <v>882.86492919921875</v>
      </c>
      <c r="C5053" s="39">
        <v>1701.0400390625</v>
      </c>
      <c r="D5053" s="39">
        <v>291.26348876953125</v>
      </c>
      <c r="E5053" s="39">
        <v>367.5281982421875</v>
      </c>
      <c r="F5053" s="39">
        <v>447.159912109375</v>
      </c>
      <c r="G5053" s="39">
        <v>202.20590209960938</v>
      </c>
      <c r="H5053" s="39">
        <v>692.34881591796875</v>
      </c>
      <c r="I5053" s="39">
        <v>847.6903076171875</v>
      </c>
      <c r="J5053" s="39">
        <v>219.36759948730469</v>
      </c>
      <c r="K5053" s="39">
        <v>415.47909545898438</v>
      </c>
      <c r="L5053" s="39">
        <v>590.584716796875</v>
      </c>
      <c r="M5053" s="39">
        <v>10</v>
      </c>
      <c r="N5053" s="39">
        <v>602.84649658203125</v>
      </c>
      <c r="O5053" s="39">
        <v>459.23080444335938</v>
      </c>
      <c r="P5053" s="39">
        <v>471.2384033203125</v>
      </c>
      <c r="Q5053" s="39">
        <v>446.485595703125</v>
      </c>
      <c r="S5053" s="39">
        <v>397.23080444335938</v>
      </c>
      <c r="T5053" s="39">
        <v>62</v>
      </c>
    </row>
    <row r="5054" spans="1:20">
      <c r="A5054" s="1">
        <v>44244</v>
      </c>
      <c r="B5054" s="39">
        <v>868.63848876953125</v>
      </c>
      <c r="C5054" s="39">
        <v>1692.167724609375</v>
      </c>
      <c r="D5054" s="39">
        <v>290.23968505859375</v>
      </c>
      <c r="E5054" s="39">
        <v>368.57290649414063</v>
      </c>
      <c r="F5054" s="39">
        <v>446.45709228515625</v>
      </c>
      <c r="G5054" s="39">
        <v>185.12989807128906</v>
      </c>
      <c r="H5054" s="39">
        <v>688.64459228515625</v>
      </c>
      <c r="I5054" s="39">
        <v>851.40802001953125</v>
      </c>
      <c r="J5054" s="39">
        <v>214.53660583496094</v>
      </c>
      <c r="K5054" s="39">
        <v>422.57501220703125</v>
      </c>
      <c r="L5054" s="39">
        <v>580.166015625</v>
      </c>
      <c r="M5054" s="39">
        <v>10</v>
      </c>
      <c r="N5054" s="39">
        <v>606.8314208984375</v>
      </c>
      <c r="O5054" s="39">
        <v>457.90701293945313</v>
      </c>
      <c r="P5054" s="39">
        <v>468.83590698242188</v>
      </c>
      <c r="Q5054" s="39">
        <v>446.30670166015625</v>
      </c>
      <c r="S5054" s="39">
        <v>395.90701293945313</v>
      </c>
      <c r="T5054" s="39">
        <v>62</v>
      </c>
    </row>
    <row r="5055" spans="1:20">
      <c r="A5055" s="1">
        <v>44245</v>
      </c>
      <c r="B5055" s="39">
        <v>871.28558349609375</v>
      </c>
      <c r="C5055" s="39">
        <v>1686.85595703125</v>
      </c>
      <c r="D5055" s="39">
        <v>291.19369506835938</v>
      </c>
      <c r="E5055" s="39">
        <v>367.99081420898438</v>
      </c>
      <c r="F5055" s="39">
        <v>444.50930786132813</v>
      </c>
      <c r="G5055" s="39">
        <v>176.77729797363281</v>
      </c>
      <c r="H5055" s="39">
        <v>684.12200927734375</v>
      </c>
      <c r="I5055" s="39">
        <v>861.46600341796875</v>
      </c>
      <c r="J5055" s="39">
        <v>213.477294921875</v>
      </c>
      <c r="K5055" s="39">
        <v>431.87368774414063</v>
      </c>
      <c r="L5055" s="39">
        <v>607.74951171875</v>
      </c>
      <c r="M5055" s="39">
        <v>10</v>
      </c>
      <c r="N5055" s="39">
        <v>604.50347900390625</v>
      </c>
      <c r="O5055" s="39">
        <v>461.89630126953125</v>
      </c>
      <c r="P5055" s="39">
        <v>468.14199829101563</v>
      </c>
      <c r="Q5055" s="39">
        <v>455.26708984375</v>
      </c>
      <c r="S5055" s="39">
        <v>399.89630126953125</v>
      </c>
      <c r="T5055" s="39">
        <v>62</v>
      </c>
    </row>
    <row r="5056" spans="1:20">
      <c r="A5056" s="1">
        <v>44246</v>
      </c>
      <c r="B5056" s="39">
        <v>873.36761474609375</v>
      </c>
      <c r="C5056" s="39">
        <v>1688.3248291015625</v>
      </c>
      <c r="D5056" s="39">
        <v>291.60650634765625</v>
      </c>
      <c r="E5056" s="39">
        <v>359.82339477539063</v>
      </c>
      <c r="F5056" s="39">
        <v>444.03170776367188</v>
      </c>
      <c r="G5056" s="39">
        <v>181.33369445800781</v>
      </c>
      <c r="H5056" s="39">
        <v>687.54498291015625</v>
      </c>
      <c r="I5056" s="39">
        <v>865.8270263671875</v>
      </c>
      <c r="J5056" s="39">
        <v>214.343994140625</v>
      </c>
      <c r="K5056" s="39">
        <v>430.1455078125</v>
      </c>
      <c r="L5056" s="39">
        <v>607.4163818359375</v>
      </c>
      <c r="M5056" s="39">
        <v>10</v>
      </c>
      <c r="N5056" s="39">
        <v>606.152587890625</v>
      </c>
      <c r="O5056" s="39">
        <v>460.43218994140625</v>
      </c>
      <c r="P5056" s="39">
        <v>465.08590698242188</v>
      </c>
      <c r="Q5056" s="39">
        <v>455.49249267578125</v>
      </c>
      <c r="S5056" s="39">
        <v>398.43218994140625</v>
      </c>
      <c r="T5056" s="39">
        <v>62</v>
      </c>
    </row>
    <row r="5057" spans="1:20">
      <c r="A5057" s="1">
        <v>44249</v>
      </c>
      <c r="B5057" s="39">
        <v>860.29559326171875</v>
      </c>
      <c r="C5057" s="39">
        <v>1711.4549560546875</v>
      </c>
      <c r="D5057" s="39">
        <v>296.29278564453125</v>
      </c>
      <c r="E5057" s="39">
        <v>357.60440063476563</v>
      </c>
      <c r="F5057" s="39">
        <v>442.50180053710938</v>
      </c>
      <c r="G5057" s="39">
        <v>179.48609924316406</v>
      </c>
      <c r="H5057" s="39">
        <v>686.18402099609375</v>
      </c>
      <c r="I5057" s="39">
        <v>840.06829833984375</v>
      </c>
      <c r="J5057" s="39">
        <v>205.6553955078125</v>
      </c>
      <c r="K5057" s="39">
        <v>432.03619384765625</v>
      </c>
      <c r="L5057" s="39">
        <v>619.0928955078125</v>
      </c>
      <c r="M5057" s="39">
        <v>10</v>
      </c>
      <c r="N5057" s="39">
        <v>612.14739990234375</v>
      </c>
      <c r="O5057" s="39">
        <v>460.58938598632813</v>
      </c>
      <c r="P5057" s="39">
        <v>464.8568115234375</v>
      </c>
      <c r="Q5057" s="39">
        <v>456.05990600585938</v>
      </c>
      <c r="S5057" s="39">
        <v>398.58938598632813</v>
      </c>
      <c r="T5057" s="39">
        <v>62</v>
      </c>
    </row>
    <row r="5058" spans="1:20">
      <c r="A5058" s="1">
        <v>44250</v>
      </c>
      <c r="B5058" s="39">
        <v>862.0775146484375</v>
      </c>
      <c r="C5058" s="39">
        <v>1714.5301513671875</v>
      </c>
      <c r="D5058" s="39">
        <v>316.04330444335938</v>
      </c>
      <c r="E5058" s="39">
        <v>358.85989379882813</v>
      </c>
      <c r="F5058" s="39">
        <v>439.97491455078125</v>
      </c>
      <c r="G5058" s="39">
        <v>232.1947021484375</v>
      </c>
      <c r="H5058" s="39">
        <v>688.018310546875</v>
      </c>
      <c r="I5058" s="39">
        <v>843.23077392578125</v>
      </c>
      <c r="J5058" s="39">
        <v>211.67990112304688</v>
      </c>
      <c r="K5058" s="39">
        <v>434.41110229492188</v>
      </c>
      <c r="L5058" s="39">
        <v>620.748779296875</v>
      </c>
      <c r="M5058" s="39">
        <v>10</v>
      </c>
      <c r="N5058" s="39">
        <v>613.65380859375</v>
      </c>
      <c r="O5058" s="39">
        <v>464.82550048828125</v>
      </c>
      <c r="P5058" s="39">
        <v>471.15908813476563</v>
      </c>
      <c r="Q5058" s="39">
        <v>458.10281372070313</v>
      </c>
      <c r="S5058" s="39">
        <v>402.82550048828125</v>
      </c>
      <c r="T5058" s="39">
        <v>62</v>
      </c>
    </row>
    <row r="5059" spans="1:20">
      <c r="A5059" s="1">
        <v>44251</v>
      </c>
      <c r="B5059" s="39">
        <v>859.72772216796875</v>
      </c>
      <c r="C5059" s="39">
        <v>1718.6260986328125</v>
      </c>
      <c r="D5059" s="39">
        <v>313.99911499023438</v>
      </c>
      <c r="E5059" s="39">
        <v>357.32699584960938</v>
      </c>
      <c r="F5059" s="39">
        <v>443.91500854492188</v>
      </c>
      <c r="G5059" s="39">
        <v>237.28269958496094</v>
      </c>
      <c r="H5059" s="39">
        <v>692.77349853515625</v>
      </c>
      <c r="I5059" s="39">
        <v>840.0670166015625</v>
      </c>
      <c r="J5059" s="39">
        <v>167.08340454101563</v>
      </c>
      <c r="K5059" s="39">
        <v>432.66000366210938</v>
      </c>
      <c r="L5059" s="39">
        <v>621.36492919921875</v>
      </c>
      <c r="M5059" s="39">
        <v>10</v>
      </c>
      <c r="N5059" s="39">
        <v>610.79339599609375</v>
      </c>
      <c r="O5059" s="39">
        <v>462.91229248046875</v>
      </c>
      <c r="P5059" s="39">
        <v>470.47711181640625</v>
      </c>
      <c r="Q5059" s="39">
        <v>454.88290405273438</v>
      </c>
      <c r="S5059" s="39">
        <v>400.91229248046875</v>
      </c>
      <c r="T5059" s="39">
        <v>62</v>
      </c>
    </row>
    <row r="5060" spans="1:20">
      <c r="A5060" s="1">
        <v>44252</v>
      </c>
      <c r="B5060" s="39">
        <v>861.63409423828125</v>
      </c>
      <c r="C5060" s="39">
        <v>1729.8524169921875</v>
      </c>
      <c r="D5060" s="39">
        <v>315.30551147460938</v>
      </c>
      <c r="E5060" s="39">
        <v>356.006591796875</v>
      </c>
      <c r="F5060" s="39">
        <v>441.62811279296875</v>
      </c>
      <c r="G5060" s="39">
        <v>237.21499633789063</v>
      </c>
      <c r="H5060" s="39">
        <v>691.63031005859375</v>
      </c>
      <c r="I5060" s="39">
        <v>838.1978759765625</v>
      </c>
      <c r="J5060" s="39">
        <v>166.33729553222656</v>
      </c>
      <c r="K5060" s="39">
        <v>425.23858642578125</v>
      </c>
      <c r="L5060" s="39">
        <v>625.26287841796875</v>
      </c>
      <c r="M5060" s="39">
        <v>10</v>
      </c>
      <c r="N5060" s="39">
        <v>616.136474609375</v>
      </c>
      <c r="O5060" s="39">
        <v>462.37020874023438</v>
      </c>
      <c r="P5060" s="39">
        <v>471.03280639648438</v>
      </c>
      <c r="Q5060" s="39">
        <v>453.17559814453125</v>
      </c>
      <c r="S5060" s="39">
        <v>400.37020874023438</v>
      </c>
      <c r="T5060" s="39">
        <v>62</v>
      </c>
    </row>
    <row r="5061" spans="1:20">
      <c r="A5061" s="1">
        <v>44253</v>
      </c>
      <c r="B5061" s="39">
        <v>851.910400390625</v>
      </c>
      <c r="C5061" s="39">
        <v>1727.7939453125</v>
      </c>
      <c r="D5061" s="39">
        <v>316.52899169921875</v>
      </c>
      <c r="E5061" s="39">
        <v>361.444091796875</v>
      </c>
      <c r="F5061" s="39">
        <v>443.73440551757813</v>
      </c>
      <c r="G5061" s="39">
        <v>235.05160522460938</v>
      </c>
      <c r="H5061" s="39">
        <v>686.27008056640625</v>
      </c>
      <c r="I5061" s="39">
        <v>837.81842041015625</v>
      </c>
      <c r="J5061" s="39">
        <v>169.54530334472656</v>
      </c>
      <c r="K5061" s="39">
        <v>425.66519165039063</v>
      </c>
      <c r="L5061" s="39">
        <v>629.7952880859375</v>
      </c>
      <c r="M5061" s="39">
        <v>10</v>
      </c>
      <c r="N5061" s="39">
        <v>615.57843017578125</v>
      </c>
      <c r="O5061" s="39">
        <v>463.439208984375</v>
      </c>
      <c r="P5061" s="39">
        <v>472.50390625</v>
      </c>
      <c r="Q5061" s="39">
        <v>453.81759643554688</v>
      </c>
      <c r="S5061" s="39">
        <v>401.439208984375</v>
      </c>
      <c r="T5061" s="39">
        <v>62</v>
      </c>
    </row>
    <row r="5062" spans="1:20">
      <c r="A5062" s="1">
        <v>44256</v>
      </c>
      <c r="B5062" s="39">
        <v>882.707275390625</v>
      </c>
      <c r="C5062" s="39">
        <v>1738.4342041015625</v>
      </c>
      <c r="D5062" s="39">
        <v>322.64920043945313</v>
      </c>
      <c r="E5062" s="39">
        <v>359.14248657226563</v>
      </c>
      <c r="F5062" s="39">
        <v>446.20260620117188</v>
      </c>
      <c r="G5062" s="39">
        <v>229.52200317382813</v>
      </c>
      <c r="H5062" s="39">
        <v>692.53497314453125</v>
      </c>
      <c r="I5062" s="39">
        <v>838.74822998046875</v>
      </c>
      <c r="J5062" s="39">
        <v>170.14320373535156</v>
      </c>
      <c r="K5062" s="39">
        <v>428.83450317382813</v>
      </c>
      <c r="L5062" s="39">
        <v>622.62469482421875</v>
      </c>
      <c r="M5062" s="39">
        <v>10</v>
      </c>
      <c r="N5062" s="39">
        <v>609.22821044921875</v>
      </c>
      <c r="O5062" s="39">
        <v>465.37310791015625</v>
      </c>
      <c r="P5062" s="39">
        <v>476.17169189453125</v>
      </c>
      <c r="Q5062" s="39">
        <v>453.9110107421875</v>
      </c>
      <c r="S5062" s="39">
        <v>403.37310791015625</v>
      </c>
      <c r="T5062" s="39">
        <v>62</v>
      </c>
    </row>
    <row r="5063" spans="1:20">
      <c r="A5063" s="1">
        <v>44257</v>
      </c>
      <c r="B5063" s="39">
        <v>859.242919921875</v>
      </c>
      <c r="C5063" s="39">
        <v>1736.6796875</v>
      </c>
      <c r="D5063" s="39">
        <v>322.23818969726563</v>
      </c>
      <c r="E5063" s="39">
        <v>358.93310546875</v>
      </c>
      <c r="F5063" s="39">
        <v>446.15521240234375</v>
      </c>
      <c r="G5063" s="39">
        <v>224.08770751953125</v>
      </c>
      <c r="H5063" s="39">
        <v>705.190185546875</v>
      </c>
      <c r="I5063" s="39">
        <v>842.094482421875</v>
      </c>
      <c r="J5063" s="39">
        <v>172.92770385742188</v>
      </c>
      <c r="K5063" s="39">
        <v>431.3074951171875</v>
      </c>
      <c r="L5063" s="39">
        <v>626.07080078125</v>
      </c>
      <c r="M5063" s="39">
        <v>10</v>
      </c>
      <c r="N5063" s="39">
        <v>606.4447021484375</v>
      </c>
      <c r="O5063" s="39">
        <v>465.34671020507813</v>
      </c>
      <c r="P5063" s="39">
        <v>472.99359130859375</v>
      </c>
      <c r="Q5063" s="39">
        <v>457.2301025390625</v>
      </c>
      <c r="S5063" s="39">
        <v>403.34671020507813</v>
      </c>
      <c r="T5063" s="39">
        <v>62</v>
      </c>
    </row>
    <row r="5064" spans="1:20">
      <c r="A5064" s="1">
        <v>44258</v>
      </c>
      <c r="B5064" s="39">
        <v>859.9315185546875</v>
      </c>
      <c r="C5064" s="39">
        <v>1739.550048828125</v>
      </c>
      <c r="D5064" s="39">
        <v>322.99810791015625</v>
      </c>
      <c r="E5064" s="39">
        <v>359.33538818359375</v>
      </c>
      <c r="F5064" s="39">
        <v>445.92620849609375</v>
      </c>
      <c r="G5064" s="39">
        <v>233.7449951171875</v>
      </c>
      <c r="H5064" s="39">
        <v>699.1580810546875</v>
      </c>
      <c r="I5064" s="39">
        <v>844.50872802734375</v>
      </c>
      <c r="J5064" s="39">
        <v>228.57099914550781</v>
      </c>
      <c r="K5064" s="39">
        <v>432.8463134765625</v>
      </c>
      <c r="L5064" s="39">
        <v>629.79949951171875</v>
      </c>
      <c r="M5064" s="39">
        <v>10</v>
      </c>
      <c r="N5064" s="39">
        <v>605.1658935546875</v>
      </c>
      <c r="O5064" s="39">
        <v>467.95639038085938</v>
      </c>
      <c r="P5064" s="39">
        <v>473.88958740234375</v>
      </c>
      <c r="Q5064" s="39">
        <v>461.6588134765625</v>
      </c>
      <c r="S5064" s="39">
        <v>405.95639038085938</v>
      </c>
      <c r="T5064" s="39">
        <v>62</v>
      </c>
    </row>
    <row r="5065" spans="1:20">
      <c r="A5065" s="1">
        <v>44259</v>
      </c>
      <c r="B5065" s="39">
        <v>854.23712158203125</v>
      </c>
      <c r="C5065" s="39">
        <v>1727.248291015625</v>
      </c>
      <c r="D5065" s="39">
        <v>324.47531127929688</v>
      </c>
      <c r="E5065" s="39">
        <v>359.7333984375</v>
      </c>
      <c r="F5065" s="39">
        <v>448.62948608398438</v>
      </c>
      <c r="G5065" s="39">
        <v>232.94349670410156</v>
      </c>
      <c r="H5065" s="39">
        <v>702.31732177734375</v>
      </c>
      <c r="I5065" s="39">
        <v>844.86328125</v>
      </c>
      <c r="J5065" s="39">
        <v>219.54299926757813</v>
      </c>
      <c r="K5065" s="39">
        <v>435.01251220703125</v>
      </c>
      <c r="L5065" s="39">
        <v>628.93212890625</v>
      </c>
      <c r="M5065" s="39">
        <v>10</v>
      </c>
      <c r="N5065" s="39">
        <v>612.74169921875</v>
      </c>
      <c r="O5065" s="39">
        <v>467.99261474609375</v>
      </c>
      <c r="P5065" s="39">
        <v>473.37600708007813</v>
      </c>
      <c r="Q5065" s="39">
        <v>462.27850341796875</v>
      </c>
      <c r="S5065" s="39">
        <v>405.99261474609375</v>
      </c>
      <c r="T5065" s="39">
        <v>62</v>
      </c>
    </row>
    <row r="5066" spans="1:20">
      <c r="A5066" s="1">
        <v>44260</v>
      </c>
      <c r="B5066" s="39">
        <v>853.25677490234375</v>
      </c>
      <c r="C5066" s="39">
        <v>1740.3255615234375</v>
      </c>
      <c r="D5066" s="39">
        <v>323.33279418945313</v>
      </c>
      <c r="E5066" s="39">
        <v>359.72030639648438</v>
      </c>
      <c r="F5066" s="39">
        <v>449.15811157226563</v>
      </c>
      <c r="G5066" s="39">
        <v>233.40629577636719</v>
      </c>
      <c r="H5066" s="39">
        <v>704.40167236328125</v>
      </c>
      <c r="I5066" s="39">
        <v>848.49359130859375</v>
      </c>
      <c r="J5066" s="39">
        <v>215.73530578613281</v>
      </c>
      <c r="K5066" s="39">
        <v>438.01031494140625</v>
      </c>
      <c r="L5066" s="39">
        <v>626.23089599609375</v>
      </c>
      <c r="M5066" s="39">
        <v>10</v>
      </c>
      <c r="N5066" s="39">
        <v>613.95562744140625</v>
      </c>
      <c r="O5066" s="39">
        <v>468.6427001953125</v>
      </c>
      <c r="P5066" s="39">
        <v>473.95361328125</v>
      </c>
      <c r="Q5066" s="39">
        <v>463.005615234375</v>
      </c>
      <c r="S5066" s="39">
        <v>406.6427001953125</v>
      </c>
      <c r="T5066" s="39">
        <v>62</v>
      </c>
    </row>
    <row r="5067" spans="1:20">
      <c r="A5067" s="1">
        <v>44263</v>
      </c>
      <c r="B5067" s="39">
        <v>901.36578369140625</v>
      </c>
      <c r="C5067" s="39">
        <v>1720.146728515625</v>
      </c>
      <c r="D5067" s="39">
        <v>320.31680297851563</v>
      </c>
      <c r="E5067" s="39">
        <v>362.63430786132813</v>
      </c>
      <c r="F5067" s="39">
        <v>444.65859985351563</v>
      </c>
      <c r="G5067" s="39">
        <v>225.77839660644531</v>
      </c>
      <c r="H5067" s="39">
        <v>698.8228759765625</v>
      </c>
      <c r="I5067" s="39">
        <v>848.85009765625</v>
      </c>
      <c r="J5067" s="39">
        <v>212.44200134277344</v>
      </c>
      <c r="K5067" s="39">
        <v>439.81781005859375</v>
      </c>
      <c r="L5067" s="39">
        <v>642.26611328125</v>
      </c>
      <c r="M5067" s="39">
        <v>10</v>
      </c>
      <c r="N5067" s="39">
        <v>617.16912841796875</v>
      </c>
      <c r="O5067" s="39">
        <v>472.49868774414063</v>
      </c>
      <c r="P5067" s="39">
        <v>478.35800170898438</v>
      </c>
      <c r="Q5067" s="39">
        <v>466.27938842773438</v>
      </c>
      <c r="S5067" s="39">
        <v>410.49868774414063</v>
      </c>
      <c r="T5067" s="39">
        <v>62</v>
      </c>
    </row>
    <row r="5068" spans="1:20">
      <c r="A5068" s="1">
        <v>44264</v>
      </c>
      <c r="B5068" s="39">
        <v>898.3402099609375</v>
      </c>
      <c r="C5068" s="39">
        <v>1729.810546875</v>
      </c>
      <c r="D5068" s="39">
        <v>319.35641479492188</v>
      </c>
      <c r="E5068" s="39">
        <v>361.348388671875</v>
      </c>
      <c r="F5068" s="39">
        <v>446.5574951171875</v>
      </c>
      <c r="G5068" s="39">
        <v>196.22560119628906</v>
      </c>
      <c r="H5068" s="39">
        <v>691.47381591796875</v>
      </c>
      <c r="I5068" s="39">
        <v>850.210205078125</v>
      </c>
      <c r="J5068" s="39">
        <v>207.57839965820313</v>
      </c>
      <c r="K5068" s="39">
        <v>439.56069946289063</v>
      </c>
      <c r="L5068" s="39">
        <v>643.5023193359375</v>
      </c>
      <c r="M5068" s="39">
        <v>10</v>
      </c>
      <c r="N5068" s="39">
        <v>619.39971923828125</v>
      </c>
      <c r="O5068" s="39">
        <v>471.32638549804688</v>
      </c>
      <c r="P5068" s="39">
        <v>476.82659912109375</v>
      </c>
      <c r="Q5068" s="39">
        <v>465.48831176757813</v>
      </c>
      <c r="S5068" s="39">
        <v>409.32638549804688</v>
      </c>
      <c r="T5068" s="39">
        <v>62</v>
      </c>
    </row>
    <row r="5069" spans="1:20">
      <c r="A5069" s="1">
        <v>44265</v>
      </c>
      <c r="B5069" s="39">
        <v>902.43988037109375</v>
      </c>
      <c r="C5069" s="39">
        <v>1741.1431884765625</v>
      </c>
      <c r="D5069" s="39">
        <v>320.17489624023438</v>
      </c>
      <c r="E5069" s="39">
        <v>362.98410034179688</v>
      </c>
      <c r="F5069" s="39">
        <v>450.37258911132813</v>
      </c>
      <c r="G5069" s="39">
        <v>193.88160705566406</v>
      </c>
      <c r="H5069" s="39">
        <v>704.763916015625</v>
      </c>
      <c r="I5069" s="39">
        <v>854.51812744140625</v>
      </c>
      <c r="J5069" s="39">
        <v>210.76220703125</v>
      </c>
      <c r="K5069" s="39">
        <v>443.46728515625</v>
      </c>
      <c r="L5069" s="39">
        <v>659.6409912109375</v>
      </c>
      <c r="M5069" s="39">
        <v>10</v>
      </c>
      <c r="N5069" s="39">
        <v>621.57940673828125</v>
      </c>
      <c r="O5069" s="39">
        <v>475.787109375</v>
      </c>
      <c r="P5069" s="39">
        <v>479.04489135742188</v>
      </c>
      <c r="Q5069" s="39">
        <v>472.32931518554688</v>
      </c>
      <c r="S5069" s="39">
        <v>413.787109375</v>
      </c>
      <c r="T5069" s="39">
        <v>62</v>
      </c>
    </row>
    <row r="5070" spans="1:20">
      <c r="A5070" s="1">
        <v>44266</v>
      </c>
      <c r="B5070" s="39">
        <v>903.1265869140625</v>
      </c>
      <c r="C5070" s="39">
        <v>1583.689453125</v>
      </c>
      <c r="D5070" s="39">
        <v>318.84710693359375</v>
      </c>
      <c r="E5070" s="39">
        <v>362.79010009765625</v>
      </c>
      <c r="F5070" s="39">
        <v>450.9375</v>
      </c>
      <c r="G5070" s="39">
        <v>193.59019470214844</v>
      </c>
      <c r="H5070" s="39">
        <v>703.080810546875</v>
      </c>
      <c r="I5070" s="39">
        <v>853.88262939453125</v>
      </c>
      <c r="J5070" s="39">
        <v>207.0220947265625</v>
      </c>
      <c r="K5070" s="39">
        <v>439.92239379882813</v>
      </c>
      <c r="L5070" s="39">
        <v>656.11517333984375</v>
      </c>
      <c r="M5070" s="39">
        <v>10</v>
      </c>
      <c r="N5070" s="39">
        <v>614.2606201171875</v>
      </c>
      <c r="O5070" s="39">
        <v>469.40121459960938</v>
      </c>
      <c r="P5070" s="39">
        <v>469.17361450195313</v>
      </c>
      <c r="Q5070" s="39">
        <v>469.64291381835938</v>
      </c>
      <c r="S5070" s="39">
        <v>407.40121459960938</v>
      </c>
      <c r="T5070" s="39">
        <v>62</v>
      </c>
    </row>
    <row r="5071" spans="1:20">
      <c r="A5071" s="1">
        <v>44267</v>
      </c>
      <c r="B5071" s="39">
        <v>915.34539794921875</v>
      </c>
      <c r="C5071" s="39">
        <v>1573.3807373046875</v>
      </c>
      <c r="D5071" s="39">
        <v>308.52490234375</v>
      </c>
      <c r="E5071" s="39">
        <v>361.40090942382813</v>
      </c>
      <c r="F5071" s="39">
        <v>449.92889404296875</v>
      </c>
      <c r="G5071" s="39">
        <v>194.36570739746094</v>
      </c>
      <c r="H5071" s="39">
        <v>711.37591552734375</v>
      </c>
      <c r="I5071" s="39">
        <v>855.42828369140625</v>
      </c>
      <c r="J5071" s="39">
        <v>178.1383056640625</v>
      </c>
      <c r="K5071" s="39">
        <v>440.38919067382813</v>
      </c>
      <c r="L5071" s="39">
        <v>659.74267578125</v>
      </c>
      <c r="M5071" s="39">
        <v>10</v>
      </c>
      <c r="N5071" s="39">
        <v>613.059326171875</v>
      </c>
      <c r="O5071" s="39">
        <v>468.55441284179688</v>
      </c>
      <c r="P5071" s="39">
        <v>467.50601196289063</v>
      </c>
      <c r="Q5071" s="39">
        <v>469.6671142578125</v>
      </c>
      <c r="S5071" s="39">
        <v>406.55441284179688</v>
      </c>
      <c r="T5071" s="39">
        <v>62</v>
      </c>
    </row>
    <row r="5072" spans="1:20">
      <c r="A5072" s="1">
        <v>44270</v>
      </c>
      <c r="B5072" s="39">
        <v>944.30889892578125</v>
      </c>
      <c r="C5072" s="39">
        <v>1604.433837890625</v>
      </c>
      <c r="D5072" s="39">
        <v>298.49468994140625</v>
      </c>
      <c r="E5072" s="39">
        <v>359.50909423828125</v>
      </c>
      <c r="F5072" s="39">
        <v>456.62811279296875</v>
      </c>
      <c r="G5072" s="39">
        <v>225.98309326171875</v>
      </c>
      <c r="H5072" s="39">
        <v>714.88018798828125</v>
      </c>
      <c r="I5072" s="39">
        <v>888.5784912109375</v>
      </c>
      <c r="J5072" s="39">
        <v>174.38279724121094</v>
      </c>
      <c r="K5072" s="39">
        <v>439.19009399414063</v>
      </c>
      <c r="L5072" s="39">
        <v>655.193115234375</v>
      </c>
      <c r="M5072" s="39">
        <v>10</v>
      </c>
      <c r="N5072" s="39">
        <v>603.3228759765625</v>
      </c>
      <c r="O5072" s="39">
        <v>471.064208984375</v>
      </c>
      <c r="P5072" s="39">
        <v>471.427490234375</v>
      </c>
      <c r="Q5072" s="39">
        <v>470.67849731445313</v>
      </c>
      <c r="S5072" s="39">
        <v>409.064208984375</v>
      </c>
      <c r="T5072" s="39">
        <v>62</v>
      </c>
    </row>
    <row r="5073" spans="1:20">
      <c r="A5073" s="1">
        <v>44271</v>
      </c>
      <c r="B5073" s="39">
        <v>952.42730712890625</v>
      </c>
      <c r="C5073" s="39">
        <v>1604.103759765625</v>
      </c>
      <c r="D5073" s="39">
        <v>299.34078979492188</v>
      </c>
      <c r="E5073" s="39">
        <v>360.75030517578125</v>
      </c>
      <c r="F5073" s="39">
        <v>456.20001220703125</v>
      </c>
      <c r="G5073" s="39">
        <v>229.57029724121094</v>
      </c>
      <c r="H5073" s="39">
        <v>713.63287353515625</v>
      </c>
      <c r="I5073" s="39">
        <v>899.32379150390625</v>
      </c>
      <c r="J5073" s="39">
        <v>173.59599304199219</v>
      </c>
      <c r="K5073" s="39">
        <v>428.58538818359375</v>
      </c>
      <c r="L5073" s="39">
        <v>649.85308837890625</v>
      </c>
      <c r="M5073" s="39">
        <v>10</v>
      </c>
      <c r="N5073" s="39">
        <v>610.79937744140625</v>
      </c>
      <c r="O5073" s="39">
        <v>470.31851196289063</v>
      </c>
      <c r="P5073" s="39">
        <v>473.401611328125</v>
      </c>
      <c r="Q5073" s="39">
        <v>467.04598999023438</v>
      </c>
      <c r="S5073" s="39">
        <v>408.31851196289063</v>
      </c>
      <c r="T5073" s="39">
        <v>62</v>
      </c>
    </row>
    <row r="5074" spans="1:20">
      <c r="A5074" s="1">
        <v>44272</v>
      </c>
      <c r="B5074" s="39">
        <v>957.7576904296875</v>
      </c>
      <c r="C5074" s="39">
        <v>1637.7313232421875</v>
      </c>
      <c r="D5074" s="39">
        <v>300.20870971679688</v>
      </c>
      <c r="E5074" s="39">
        <v>359.82540893554688</v>
      </c>
      <c r="F5074" s="39">
        <v>457.18890380859375</v>
      </c>
      <c r="G5074" s="39">
        <v>239.37680053710938</v>
      </c>
      <c r="H5074" s="39">
        <v>703.89752197265625</v>
      </c>
      <c r="I5074" s="39">
        <v>911.8551025390625</v>
      </c>
      <c r="J5074" s="39">
        <v>172.34519958496094</v>
      </c>
      <c r="K5074" s="39">
        <v>426.377685546875</v>
      </c>
      <c r="L5074" s="39">
        <v>638.82080078125</v>
      </c>
      <c r="M5074" s="39">
        <v>10</v>
      </c>
      <c r="N5074" s="39">
        <v>615.37060546875</v>
      </c>
      <c r="O5074" s="39">
        <v>470.35250854492188</v>
      </c>
      <c r="P5074" s="39">
        <v>476.3677978515625</v>
      </c>
      <c r="Q5074" s="39">
        <v>463.96771240234375</v>
      </c>
      <c r="S5074" s="39">
        <v>408.35250854492188</v>
      </c>
      <c r="T5074" s="39">
        <v>62</v>
      </c>
    </row>
    <row r="5075" spans="1:20">
      <c r="A5075" s="1">
        <v>44273</v>
      </c>
      <c r="B5075" s="39">
        <v>959.40350341796875</v>
      </c>
      <c r="C5075" s="39">
        <v>1620.1668701171875</v>
      </c>
      <c r="D5075" s="39">
        <v>295.92379760742188</v>
      </c>
      <c r="E5075" s="39">
        <v>361.0443115234375</v>
      </c>
      <c r="F5075" s="39">
        <v>457.29119873046875</v>
      </c>
      <c r="G5075" s="39">
        <v>240.03909301757813</v>
      </c>
      <c r="H5075" s="39">
        <v>704.6273193359375</v>
      </c>
      <c r="I5075" s="39">
        <v>911.8419189453125</v>
      </c>
      <c r="J5075" s="39">
        <v>175.10470581054688</v>
      </c>
      <c r="K5075" s="39">
        <v>428.00588989257813</v>
      </c>
      <c r="L5075" s="39">
        <v>639.65869140625</v>
      </c>
      <c r="M5075" s="39">
        <v>10</v>
      </c>
      <c r="N5075" s="39">
        <v>610.05328369140625</v>
      </c>
      <c r="O5075" s="39">
        <v>470.10769653320313</v>
      </c>
      <c r="P5075" s="39">
        <v>475.17779541015625</v>
      </c>
      <c r="Q5075" s="39">
        <v>464.72610473632813</v>
      </c>
      <c r="S5075" s="39">
        <v>408.10769653320313</v>
      </c>
      <c r="T5075" s="39">
        <v>62</v>
      </c>
    </row>
    <row r="5076" spans="1:20">
      <c r="A5076" s="1">
        <v>44274</v>
      </c>
      <c r="B5076" s="39">
        <v>965.7642822265625</v>
      </c>
      <c r="C5076" s="39">
        <v>1636.220947265625</v>
      </c>
      <c r="D5076" s="39">
        <v>297.78021240234375</v>
      </c>
      <c r="E5076" s="39">
        <v>358.49551391601563</v>
      </c>
      <c r="F5076" s="39">
        <v>455.8970947265625</v>
      </c>
      <c r="G5076" s="39">
        <v>238.35000610351563</v>
      </c>
      <c r="H5076" s="39">
        <v>693.2606201171875</v>
      </c>
      <c r="I5076" s="39">
        <v>923.87481689453125</v>
      </c>
      <c r="J5076" s="39">
        <v>190.61470031738281</v>
      </c>
      <c r="K5076" s="39">
        <v>426.30380249023438</v>
      </c>
      <c r="L5076" s="39">
        <v>636.46142578125</v>
      </c>
      <c r="M5076" s="39">
        <v>10</v>
      </c>
      <c r="N5076" s="39">
        <v>614.056884765625</v>
      </c>
      <c r="O5076" s="39">
        <v>470.33200073242188</v>
      </c>
      <c r="P5076" s="39">
        <v>475.98660278320313</v>
      </c>
      <c r="Q5076" s="39">
        <v>464.32998657226563</v>
      </c>
      <c r="S5076" s="39">
        <v>408.33200073242188</v>
      </c>
      <c r="T5076" s="39">
        <v>62</v>
      </c>
    </row>
    <row r="5077" spans="1:20">
      <c r="A5077" s="1">
        <v>44277</v>
      </c>
      <c r="B5077" s="39">
        <v>1031.457275390625</v>
      </c>
      <c r="C5077" s="39">
        <v>1628.5755615234375</v>
      </c>
      <c r="D5077" s="39">
        <v>284.7926025390625</v>
      </c>
      <c r="E5077" s="39">
        <v>361.8363037109375</v>
      </c>
      <c r="F5077" s="39">
        <v>457.21609497070313</v>
      </c>
      <c r="G5077" s="39">
        <v>208.89019775390625</v>
      </c>
      <c r="H5077" s="39">
        <v>699.31610107421875</v>
      </c>
      <c r="I5077" s="39">
        <v>933.30340576171875</v>
      </c>
      <c r="J5077" s="39">
        <v>204.18690490722656</v>
      </c>
      <c r="K5077" s="39">
        <v>429.70199584960938</v>
      </c>
      <c r="L5077" s="39">
        <v>640.71612548828125</v>
      </c>
      <c r="M5077" s="39">
        <v>10</v>
      </c>
      <c r="N5077" s="39">
        <v>646.1558837890625</v>
      </c>
      <c r="O5077" s="39">
        <v>476.247802734375</v>
      </c>
      <c r="P5077" s="39">
        <v>482.16400146484375</v>
      </c>
      <c r="Q5077" s="39">
        <v>469.96810913085938</v>
      </c>
      <c r="S5077" s="39">
        <v>414.247802734375</v>
      </c>
      <c r="T5077" s="39">
        <v>62</v>
      </c>
    </row>
    <row r="5078" spans="1:20">
      <c r="A5078" s="1">
        <v>44278</v>
      </c>
      <c r="B5078" s="39">
        <v>1044.1815185546875</v>
      </c>
      <c r="C5078" s="39">
        <v>1636.0758056640625</v>
      </c>
      <c r="D5078" s="39">
        <v>288.29071044921875</v>
      </c>
      <c r="E5078" s="39">
        <v>360.8612060546875</v>
      </c>
      <c r="F5078" s="39">
        <v>456.19659423828125</v>
      </c>
      <c r="G5078" s="39">
        <v>199.07020568847656</v>
      </c>
      <c r="H5078" s="39">
        <v>700.8892822265625</v>
      </c>
      <c r="I5078" s="39">
        <v>915.56982421875</v>
      </c>
      <c r="J5078" s="39">
        <v>224.07040405273438</v>
      </c>
      <c r="K5078" s="39">
        <v>432.818603515625</v>
      </c>
      <c r="L5078" s="39">
        <v>642.70501708984375</v>
      </c>
      <c r="M5078" s="39">
        <v>10</v>
      </c>
      <c r="N5078" s="39">
        <v>642.55126953125</v>
      </c>
      <c r="O5078" s="39">
        <v>477.62860107421875</v>
      </c>
      <c r="P5078" s="39">
        <v>483.529296875</v>
      </c>
      <c r="Q5078" s="39">
        <v>471.36538696289063</v>
      </c>
      <c r="S5078" s="39">
        <v>415.62860107421875</v>
      </c>
      <c r="T5078" s="39">
        <v>62</v>
      </c>
    </row>
    <row r="5079" spans="1:20">
      <c r="A5079" s="1">
        <v>44279</v>
      </c>
      <c r="B5079" s="39">
        <v>1058.171630859375</v>
      </c>
      <c r="C5079" s="39">
        <v>1696.0823974609375</v>
      </c>
      <c r="D5079" s="39">
        <v>279.24578857421875</v>
      </c>
      <c r="E5079" s="39">
        <v>360.7716064453125</v>
      </c>
      <c r="F5079" s="39">
        <v>453.86459350585938</v>
      </c>
      <c r="G5079" s="39">
        <v>203.364501953125</v>
      </c>
      <c r="H5079" s="39">
        <v>706.36761474609375</v>
      </c>
      <c r="I5079" s="39">
        <v>926.05340576171875</v>
      </c>
      <c r="J5079" s="39">
        <v>227.98829650878906</v>
      </c>
      <c r="K5079" s="39">
        <v>432.51019287109375</v>
      </c>
      <c r="L5079" s="39">
        <v>644.534912109375</v>
      </c>
      <c r="M5079" s="39">
        <v>10</v>
      </c>
      <c r="N5079" s="39">
        <v>640.92919921875</v>
      </c>
      <c r="O5079" s="39">
        <v>480.39898681640625</v>
      </c>
      <c r="P5079" s="39">
        <v>487.08999633789063</v>
      </c>
      <c r="Q5079" s="39">
        <v>473.29690551757813</v>
      </c>
      <c r="S5079" s="39">
        <v>418.39898681640625</v>
      </c>
      <c r="T5079" s="39">
        <v>62</v>
      </c>
    </row>
    <row r="5080" spans="1:20">
      <c r="A5080" s="1">
        <v>44280</v>
      </c>
      <c r="B5080" s="39">
        <v>1047.3258056640625</v>
      </c>
      <c r="C5080" s="39">
        <v>1763.1883544921875</v>
      </c>
      <c r="D5080" s="39">
        <v>266.5546875</v>
      </c>
      <c r="E5080" s="39">
        <v>359.82489013671875</v>
      </c>
      <c r="F5080" s="39">
        <v>456.27740478515625</v>
      </c>
      <c r="G5080" s="39">
        <v>207.2373046875</v>
      </c>
      <c r="H5080" s="39">
        <v>708.57379150390625</v>
      </c>
      <c r="I5080" s="39">
        <v>934.31549072265625</v>
      </c>
      <c r="J5080" s="39">
        <v>226.1553955078125</v>
      </c>
      <c r="K5080" s="39">
        <v>432.06820678710938</v>
      </c>
      <c r="L5080" s="39">
        <v>642.91448974609375</v>
      </c>
      <c r="M5080" s="39">
        <v>10</v>
      </c>
      <c r="N5080" s="39">
        <v>654.864013671875</v>
      </c>
      <c r="O5080" s="39">
        <v>481.40521240234375</v>
      </c>
      <c r="P5080" s="39">
        <v>488.23678588867188</v>
      </c>
      <c r="Q5080" s="39">
        <v>474.15399169921875</v>
      </c>
      <c r="S5080" s="39">
        <v>419.40521240234375</v>
      </c>
      <c r="T5080" s="39">
        <v>62</v>
      </c>
    </row>
    <row r="5081" spans="1:20">
      <c r="A5081" s="1">
        <v>44281</v>
      </c>
      <c r="B5081" s="39">
        <v>1055.94287109375</v>
      </c>
      <c r="C5081" s="39">
        <v>1750.52001953125</v>
      </c>
      <c r="D5081" s="39">
        <v>267.71240234375</v>
      </c>
      <c r="E5081" s="39">
        <v>363.85211181640625</v>
      </c>
      <c r="F5081" s="39">
        <v>458.78570556640625</v>
      </c>
      <c r="G5081" s="39">
        <v>207.29200744628906</v>
      </c>
      <c r="H5081" s="39">
        <v>703.9744873046875</v>
      </c>
      <c r="I5081" s="39">
        <v>925.89337158203125</v>
      </c>
      <c r="J5081" s="39">
        <v>227.91850280761719</v>
      </c>
      <c r="K5081" s="39">
        <v>437.20339965820313</v>
      </c>
      <c r="L5081" s="39">
        <v>647.05877685546875</v>
      </c>
      <c r="M5081" s="39">
        <v>10</v>
      </c>
      <c r="N5081" s="39">
        <v>662.94561767578125</v>
      </c>
      <c r="O5081" s="39">
        <v>483.64639282226563</v>
      </c>
      <c r="P5081" s="39">
        <v>490.89041137695313</v>
      </c>
      <c r="Q5081" s="39">
        <v>475.95730590820313</v>
      </c>
      <c r="S5081" s="39">
        <v>421.64639282226563</v>
      </c>
      <c r="T5081" s="39">
        <v>62</v>
      </c>
    </row>
    <row r="5082" spans="1:20">
      <c r="A5082" s="1">
        <v>44284</v>
      </c>
      <c r="B5082" s="39">
        <v>975.7711181640625</v>
      </c>
      <c r="C5082" s="39">
        <v>1792.52392578125</v>
      </c>
      <c r="D5082" s="39">
        <v>280.497314453125</v>
      </c>
      <c r="E5082" s="39">
        <v>363.38629150390625</v>
      </c>
      <c r="F5082" s="39">
        <v>454.00289916992188</v>
      </c>
      <c r="G5082" s="39">
        <v>222.65229797363281</v>
      </c>
      <c r="H5082" s="39">
        <v>699.56097412109375</v>
      </c>
      <c r="I5082" s="39">
        <v>949.42138671875</v>
      </c>
      <c r="J5082" s="39">
        <v>225.54200744628906</v>
      </c>
      <c r="K5082" s="39">
        <v>434.96951293945313</v>
      </c>
      <c r="L5082" s="39">
        <v>645.3961181640625</v>
      </c>
      <c r="M5082" s="39">
        <v>10</v>
      </c>
      <c r="N5082" s="39">
        <v>645.2470703125</v>
      </c>
      <c r="O5082" s="39">
        <v>480.9158935546875</v>
      </c>
      <c r="P5082" s="39">
        <v>486.16189575195313</v>
      </c>
      <c r="Q5082" s="39">
        <v>475.34750366210938</v>
      </c>
      <c r="S5082" s="39">
        <v>418.9158935546875</v>
      </c>
      <c r="T5082" s="39">
        <v>62</v>
      </c>
    </row>
    <row r="5083" spans="1:20">
      <c r="A5083" s="1">
        <v>44285</v>
      </c>
      <c r="B5083" s="39">
        <v>977.98858642578125</v>
      </c>
      <c r="C5083" s="39">
        <v>1795.727294921875</v>
      </c>
      <c r="D5083" s="39">
        <v>248.57550048828125</v>
      </c>
      <c r="E5083" s="39">
        <v>364.04409790039063</v>
      </c>
      <c r="F5083" s="39">
        <v>457.39840698242188</v>
      </c>
      <c r="G5083" s="39">
        <v>220.75509643554688</v>
      </c>
      <c r="H5083" s="39">
        <v>699.77911376953125</v>
      </c>
      <c r="I5083" s="39">
        <v>950.99267578125</v>
      </c>
      <c r="J5083" s="39">
        <v>223.466796875</v>
      </c>
      <c r="K5083" s="39">
        <v>439.10879516601563</v>
      </c>
      <c r="L5083" s="39">
        <v>647.93548583984375</v>
      </c>
      <c r="M5083" s="39">
        <v>10</v>
      </c>
      <c r="N5083" s="39">
        <v>648.59429931640625</v>
      </c>
      <c r="O5083" s="39">
        <v>479.71371459960938</v>
      </c>
      <c r="P5083" s="39">
        <v>481.91378784179688</v>
      </c>
      <c r="Q5083" s="39">
        <v>477.37850952148438</v>
      </c>
      <c r="S5083" s="39">
        <v>417.71371459960938</v>
      </c>
      <c r="T5083" s="39">
        <v>62</v>
      </c>
    </row>
    <row r="5084" spans="1:20">
      <c r="A5084" s="1">
        <v>44286</v>
      </c>
      <c r="B5084" s="39">
        <v>981.76922607421875</v>
      </c>
      <c r="C5084" s="39">
        <v>1789.256591796875</v>
      </c>
      <c r="D5084" s="39">
        <v>257.04489135742188</v>
      </c>
      <c r="E5084" s="39">
        <v>363.16879272460938</v>
      </c>
      <c r="F5084" s="39">
        <v>461.71951293945313</v>
      </c>
      <c r="G5084" s="39">
        <v>220.15359497070313</v>
      </c>
      <c r="H5084" s="39">
        <v>699.6112060546875</v>
      </c>
      <c r="I5084" s="39">
        <v>950.18292236328125</v>
      </c>
      <c r="J5084" s="39">
        <v>215.02549743652344</v>
      </c>
      <c r="K5084" s="39">
        <v>440.92669677734375</v>
      </c>
      <c r="L5084" s="39">
        <v>647.29107666015625</v>
      </c>
      <c r="M5084" s="39">
        <v>10</v>
      </c>
      <c r="N5084" s="39">
        <v>647.22119140625</v>
      </c>
      <c r="O5084" s="39">
        <v>480.22531127929688</v>
      </c>
      <c r="P5084" s="39">
        <v>483.135498046875</v>
      </c>
      <c r="Q5084" s="39">
        <v>477.13629150390625</v>
      </c>
      <c r="S5084" s="39">
        <v>418.22531127929688</v>
      </c>
      <c r="T5084" s="39">
        <v>62</v>
      </c>
    </row>
    <row r="5085" spans="1:20">
      <c r="A5085" s="1">
        <v>44287</v>
      </c>
      <c r="B5085" s="39">
        <v>995.45330810546875</v>
      </c>
      <c r="C5085" s="39">
        <v>1794.5467529296875</v>
      </c>
      <c r="D5085" s="39">
        <v>270.46591186523438</v>
      </c>
      <c r="E5085" s="39">
        <v>362.53189086914063</v>
      </c>
      <c r="F5085" s="39">
        <v>463.3634033203125</v>
      </c>
      <c r="G5085" s="39">
        <v>218.41160583496094</v>
      </c>
      <c r="H5085" s="39">
        <v>696.53228759765625</v>
      </c>
      <c r="I5085" s="39">
        <v>947.27838134765625</v>
      </c>
      <c r="J5085" s="39">
        <v>213.60029602050781</v>
      </c>
      <c r="K5085" s="39">
        <v>441.39981079101563</v>
      </c>
      <c r="L5085" s="39">
        <v>650.297119140625</v>
      </c>
      <c r="M5085" s="39">
        <v>10</v>
      </c>
      <c r="N5085" s="39">
        <v>646.78521728515625</v>
      </c>
      <c r="O5085" s="39">
        <v>482.20120239257813</v>
      </c>
      <c r="P5085" s="39">
        <v>486.88308715820313</v>
      </c>
      <c r="Q5085" s="39">
        <v>477.2318115234375</v>
      </c>
      <c r="S5085" s="39">
        <v>420.20120239257813</v>
      </c>
      <c r="T5085" s="39">
        <v>62</v>
      </c>
    </row>
    <row r="5086" spans="1:20">
      <c r="A5086" s="1">
        <v>44288</v>
      </c>
      <c r="B5086" s="39">
        <v>1001.0670776367188</v>
      </c>
      <c r="C5086" s="39">
        <v>1805.2110595703125</v>
      </c>
      <c r="D5086" s="39">
        <v>279.74899291992188</v>
      </c>
      <c r="E5086" s="39">
        <v>360.78741455078125</v>
      </c>
      <c r="F5086" s="39">
        <v>465.19769287109375</v>
      </c>
      <c r="G5086" s="39">
        <v>219.42269897460938</v>
      </c>
      <c r="H5086" s="39">
        <v>702.67510986328125</v>
      </c>
      <c r="I5086" s="39">
        <v>955.09698486328125</v>
      </c>
      <c r="J5086" s="39">
        <v>213.58169555664063</v>
      </c>
      <c r="K5086" s="39">
        <v>438.92779541015625</v>
      </c>
      <c r="L5086" s="39">
        <v>648.19659423828125</v>
      </c>
      <c r="M5086" s="39">
        <v>10</v>
      </c>
      <c r="N5086" s="39">
        <v>640.886474609375</v>
      </c>
      <c r="O5086" s="39">
        <v>483.11111450195313</v>
      </c>
      <c r="P5086" s="39">
        <v>488.81069946289063</v>
      </c>
      <c r="Q5086" s="39">
        <v>477.06130981445313</v>
      </c>
      <c r="S5086" s="39">
        <v>421.11111450195313</v>
      </c>
      <c r="T5086" s="39">
        <v>62</v>
      </c>
    </row>
    <row r="5087" spans="1:20">
      <c r="A5087" s="1">
        <v>44291</v>
      </c>
      <c r="B5087" s="39">
        <v>997.34527587890625</v>
      </c>
      <c r="C5087" s="39">
        <v>1776.6812744140625</v>
      </c>
      <c r="D5087" s="39">
        <v>278.0548095703125</v>
      </c>
      <c r="E5087" s="39">
        <v>359.41879272460938</v>
      </c>
      <c r="F5087" s="39">
        <v>475.033203125</v>
      </c>
      <c r="G5087" s="39">
        <v>221.21659851074219</v>
      </c>
      <c r="H5087" s="39">
        <v>702.59710693359375</v>
      </c>
      <c r="I5087" s="39">
        <v>962.51220703125</v>
      </c>
      <c r="J5087" s="39">
        <v>222.46449279785156</v>
      </c>
      <c r="K5087" s="39">
        <v>441.80499267578125</v>
      </c>
      <c r="L5087" s="39">
        <v>650.07012939453125</v>
      </c>
      <c r="M5087" s="39">
        <v>10</v>
      </c>
      <c r="N5087" s="39">
        <v>652.60430908203125</v>
      </c>
      <c r="O5087" s="39">
        <v>483.59329223632813</v>
      </c>
      <c r="P5087" s="39">
        <v>486.94940185546875</v>
      </c>
      <c r="Q5087" s="39">
        <v>480.03109741210938</v>
      </c>
      <c r="S5087" s="39">
        <v>421.59329223632813</v>
      </c>
      <c r="T5087" s="39">
        <v>62</v>
      </c>
    </row>
    <row r="5088" spans="1:20">
      <c r="A5088" s="1">
        <v>44292</v>
      </c>
      <c r="B5088" s="39">
        <v>985.01910400390625</v>
      </c>
      <c r="C5088" s="39">
        <v>1794.6202392578125</v>
      </c>
      <c r="D5088" s="39">
        <v>289.2178955078125</v>
      </c>
      <c r="E5088" s="39">
        <v>358.30389404296875</v>
      </c>
      <c r="F5088" s="39">
        <v>478.72879028320313</v>
      </c>
      <c r="G5088" s="39">
        <v>161.08180236816406</v>
      </c>
      <c r="H5088" s="39">
        <v>698.8638916015625</v>
      </c>
      <c r="I5088" s="39">
        <v>968.4307861328125</v>
      </c>
      <c r="J5088" s="39">
        <v>223.72109985351563</v>
      </c>
      <c r="K5088" s="39">
        <v>440.96160888671875</v>
      </c>
      <c r="L5088" s="39">
        <v>657.39599609375</v>
      </c>
      <c r="M5088" s="39">
        <v>10</v>
      </c>
      <c r="N5088" s="39">
        <v>662.61322021484375</v>
      </c>
      <c r="O5088" s="39">
        <v>484.01510620117188</v>
      </c>
      <c r="P5088" s="39">
        <v>486.07620239257813</v>
      </c>
      <c r="Q5088" s="39">
        <v>481.827392578125</v>
      </c>
      <c r="S5088" s="39">
        <v>422.01510620117188</v>
      </c>
      <c r="T5088" s="39">
        <v>62</v>
      </c>
    </row>
    <row r="5089" spans="1:20">
      <c r="A5089" s="1">
        <v>44293</v>
      </c>
      <c r="B5089" s="39">
        <v>979.139404296875</v>
      </c>
      <c r="C5089" s="39">
        <v>1761.2840576171875</v>
      </c>
      <c r="D5089" s="39">
        <v>290.15689086914063</v>
      </c>
      <c r="E5089" s="39">
        <v>359.70278930664063</v>
      </c>
      <c r="F5089" s="39">
        <v>475.3900146484375</v>
      </c>
      <c r="G5089" s="39">
        <v>160.71879577636719</v>
      </c>
      <c r="H5089" s="39">
        <v>696.97161865234375</v>
      </c>
      <c r="I5089" s="39">
        <v>953.9500732421875</v>
      </c>
      <c r="J5089" s="39">
        <v>222.65240478515625</v>
      </c>
      <c r="K5089" s="39">
        <v>442.24530029296875</v>
      </c>
      <c r="L5089" s="39">
        <v>653.49127197265625</v>
      </c>
      <c r="M5089" s="39">
        <v>10</v>
      </c>
      <c r="N5089" s="39">
        <v>668.97247314453125</v>
      </c>
      <c r="O5089" s="39">
        <v>482.30599975585938</v>
      </c>
      <c r="P5089" s="39">
        <v>484.23989868164063</v>
      </c>
      <c r="Q5089" s="39">
        <v>480.2532958984375</v>
      </c>
      <c r="S5089" s="39">
        <v>420.30599975585938</v>
      </c>
      <c r="T5089" s="39">
        <v>62</v>
      </c>
    </row>
    <row r="5090" spans="1:20">
      <c r="A5090" s="1">
        <v>44294</v>
      </c>
      <c r="B5090" s="39">
        <v>978.77447509765625</v>
      </c>
      <c r="C5090" s="39">
        <v>1759.126953125</v>
      </c>
      <c r="D5090" s="39">
        <v>287.3153076171875</v>
      </c>
      <c r="E5090" s="39">
        <v>359.00799560546875</v>
      </c>
      <c r="F5090" s="39">
        <v>478.81280517578125</v>
      </c>
      <c r="G5090" s="39">
        <v>161.79460144042969</v>
      </c>
      <c r="H5090" s="39">
        <v>703.5980224609375</v>
      </c>
      <c r="I5090" s="39">
        <v>965.8511962890625</v>
      </c>
      <c r="J5090" s="39">
        <v>220.6094970703125</v>
      </c>
      <c r="K5090" s="39">
        <v>450.37680053710938</v>
      </c>
      <c r="L5090" s="39">
        <v>660.8175048828125</v>
      </c>
      <c r="M5090" s="39">
        <v>10</v>
      </c>
      <c r="N5090" s="39">
        <v>666.294189453125</v>
      </c>
      <c r="O5090" s="39">
        <v>484.64028930664063</v>
      </c>
      <c r="P5090" s="39">
        <v>483.45318603515625</v>
      </c>
      <c r="Q5090" s="39">
        <v>485.90029907226563</v>
      </c>
      <c r="S5090" s="39">
        <v>422.64028930664063</v>
      </c>
      <c r="T5090" s="39">
        <v>62</v>
      </c>
    </row>
    <row r="5091" spans="1:20">
      <c r="A5091" s="1">
        <v>44295</v>
      </c>
      <c r="B5091" s="39">
        <v>961.970703125</v>
      </c>
      <c r="C5091" s="39">
        <v>1774.647705078125</v>
      </c>
      <c r="D5091" s="39">
        <v>286.31631469726563</v>
      </c>
      <c r="E5091" s="39">
        <v>360.42779541015625</v>
      </c>
      <c r="F5091" s="39">
        <v>477.82269287109375</v>
      </c>
      <c r="G5091" s="39">
        <v>162.60079956054688</v>
      </c>
      <c r="H5091" s="39">
        <v>709.89007568359375</v>
      </c>
      <c r="I5091" s="39">
        <v>960.4771728515625</v>
      </c>
      <c r="J5091" s="39">
        <v>222.9248046875</v>
      </c>
      <c r="K5091" s="39">
        <v>453.1636962890625</v>
      </c>
      <c r="L5091" s="39">
        <v>660.76812744140625</v>
      </c>
      <c r="M5091" s="39">
        <v>10</v>
      </c>
      <c r="N5091" s="39">
        <v>661.34490966796875</v>
      </c>
      <c r="O5091" s="39">
        <v>484.85791015625</v>
      </c>
      <c r="P5091" s="39">
        <v>482.79180908203125</v>
      </c>
      <c r="Q5091" s="39">
        <v>487.05099487304688</v>
      </c>
      <c r="S5091" s="39">
        <v>422.85791015625</v>
      </c>
      <c r="T5091" s="39">
        <v>62</v>
      </c>
    </row>
    <row r="5092" spans="1:20">
      <c r="A5092" s="1">
        <v>44298</v>
      </c>
      <c r="B5092" s="39">
        <v>986.29608154296875</v>
      </c>
      <c r="C5092" s="39">
        <v>1801.472412109375</v>
      </c>
      <c r="D5092" s="39">
        <v>281.81570434570313</v>
      </c>
      <c r="E5092" s="39">
        <v>359.80929565429688</v>
      </c>
      <c r="F5092" s="39">
        <v>476.62509155273438</v>
      </c>
      <c r="G5092" s="39">
        <v>225.0054931640625</v>
      </c>
      <c r="H5092" s="39">
        <v>709.73052978515625</v>
      </c>
      <c r="I5092" s="39">
        <v>957.98968505859375</v>
      </c>
      <c r="J5092" s="39">
        <v>224.98030090332031</v>
      </c>
      <c r="K5092" s="39">
        <v>453.59799194335938</v>
      </c>
      <c r="L5092" s="39">
        <v>664.95037841796875</v>
      </c>
      <c r="M5092" s="39">
        <v>10</v>
      </c>
      <c r="N5092" s="39">
        <v>656.95867919921875</v>
      </c>
      <c r="O5092" s="39">
        <v>488.13589477539063</v>
      </c>
      <c r="P5092" s="39">
        <v>488.43258666992188</v>
      </c>
      <c r="Q5092" s="39">
        <v>487.82101440429688</v>
      </c>
      <c r="S5092" s="39">
        <v>426.13589477539063</v>
      </c>
      <c r="T5092" s="39">
        <v>62</v>
      </c>
    </row>
    <row r="5093" spans="1:20">
      <c r="A5093" s="1">
        <v>44299</v>
      </c>
      <c r="B5093" s="39">
        <v>993.40869140625</v>
      </c>
      <c r="C5093" s="39">
        <v>1783.7244873046875</v>
      </c>
      <c r="D5093" s="39">
        <v>299.00909423828125</v>
      </c>
      <c r="E5093" s="39">
        <v>359.85879516601563</v>
      </c>
      <c r="F5093" s="39">
        <v>473.252685546875</v>
      </c>
      <c r="G5093" s="39">
        <v>226.41279602050781</v>
      </c>
      <c r="H5093" s="39">
        <v>717.22430419921875</v>
      </c>
      <c r="I5093" s="39">
        <v>963.33831787109375</v>
      </c>
      <c r="J5093" s="39">
        <v>218.52720642089844</v>
      </c>
      <c r="K5093" s="39">
        <v>458.08428955078125</v>
      </c>
      <c r="L5093" s="39">
        <v>659.6790771484375</v>
      </c>
      <c r="M5093" s="39">
        <v>10</v>
      </c>
      <c r="N5093" s="39">
        <v>656.44970703125</v>
      </c>
      <c r="O5093" s="39">
        <v>489.9403076171875</v>
      </c>
      <c r="P5093" s="39">
        <v>490.8258056640625</v>
      </c>
      <c r="Q5093" s="39">
        <v>489.00039672851563</v>
      </c>
      <c r="S5093" s="39">
        <v>427.9403076171875</v>
      </c>
      <c r="T5093" s="39">
        <v>62</v>
      </c>
    </row>
    <row r="5094" spans="1:20">
      <c r="A5094" s="1">
        <v>44300</v>
      </c>
      <c r="B5094" s="39">
        <v>1005.6478881835938</v>
      </c>
      <c r="C5094" s="39">
        <v>1815.178466796875</v>
      </c>
      <c r="D5094" s="39">
        <v>300.08419799804688</v>
      </c>
      <c r="E5094" s="39">
        <v>360.09658813476563</v>
      </c>
      <c r="F5094" s="39">
        <v>476.26730346679688</v>
      </c>
      <c r="G5094" s="39">
        <v>225.78610229492188</v>
      </c>
      <c r="H5094" s="39">
        <v>719.43548583984375</v>
      </c>
      <c r="I5094" s="39">
        <v>978.549072265625</v>
      </c>
      <c r="J5094" s="39">
        <v>226.02239990234375</v>
      </c>
      <c r="K5094" s="39">
        <v>457.851806640625</v>
      </c>
      <c r="L5094" s="39">
        <v>668.11138916015625</v>
      </c>
      <c r="M5094" s="39">
        <v>10</v>
      </c>
      <c r="N5094" s="39">
        <v>654.143798828125</v>
      </c>
      <c r="O5094" s="39">
        <v>493.50799560546875</v>
      </c>
      <c r="P5094" s="39">
        <v>494.40390014648438</v>
      </c>
      <c r="Q5094" s="39">
        <v>492.55709838867188</v>
      </c>
      <c r="S5094" s="39">
        <v>431.50799560546875</v>
      </c>
      <c r="T5094" s="39">
        <v>62</v>
      </c>
    </row>
    <row r="5095" spans="1:20">
      <c r="A5095" s="1">
        <v>44301</v>
      </c>
      <c r="B5095" s="39">
        <v>999.44921875</v>
      </c>
      <c r="C5095" s="39">
        <v>1805.1435546875</v>
      </c>
      <c r="D5095" s="39">
        <v>286.8262939453125</v>
      </c>
      <c r="E5095" s="39">
        <v>361.81979370117188</v>
      </c>
      <c r="F5095" s="39">
        <v>474.46490478515625</v>
      </c>
      <c r="G5095" s="39">
        <v>227.62770080566406</v>
      </c>
      <c r="H5095" s="39">
        <v>722.35870361328125</v>
      </c>
      <c r="I5095" s="39">
        <v>972.7291259765625</v>
      </c>
      <c r="J5095" s="39">
        <v>225.83259582519531</v>
      </c>
      <c r="K5095" s="39">
        <v>460.89590454101563</v>
      </c>
      <c r="L5095" s="39">
        <v>678.4774169921875</v>
      </c>
      <c r="M5095" s="39">
        <v>10</v>
      </c>
      <c r="N5095" s="39">
        <v>661.1436767578125</v>
      </c>
      <c r="O5095" s="39">
        <v>493.8599853515625</v>
      </c>
      <c r="P5095" s="39">
        <v>491.95169067382813</v>
      </c>
      <c r="Q5095" s="39">
        <v>495.885498046875</v>
      </c>
      <c r="S5095" s="39">
        <v>431.8599853515625</v>
      </c>
      <c r="T5095" s="39">
        <v>62</v>
      </c>
    </row>
    <row r="5096" spans="1:20">
      <c r="A5096" s="1">
        <v>44302</v>
      </c>
      <c r="B5096" s="39">
        <v>1012.472900390625</v>
      </c>
      <c r="C5096" s="39">
        <v>1789.9700927734375</v>
      </c>
      <c r="D5096" s="39">
        <v>281.67849731445313</v>
      </c>
      <c r="E5096" s="39">
        <v>361.9302978515625</v>
      </c>
      <c r="F5096" s="39">
        <v>475.63790893554688</v>
      </c>
      <c r="G5096" s="39">
        <v>229.11729431152344</v>
      </c>
      <c r="H5096" s="39">
        <v>724.4874267578125</v>
      </c>
      <c r="I5096" s="39">
        <v>973.07452392578125</v>
      </c>
      <c r="J5096" s="39">
        <v>221.1907958984375</v>
      </c>
      <c r="K5096" s="39">
        <v>461.97210693359375</v>
      </c>
      <c r="L5096" s="39">
        <v>678.85101318359375</v>
      </c>
      <c r="M5096" s="39">
        <v>10</v>
      </c>
      <c r="N5096" s="39">
        <v>669.62982177734375</v>
      </c>
      <c r="O5096" s="39">
        <v>494.31320190429688</v>
      </c>
      <c r="P5096" s="39">
        <v>492.13900756835938</v>
      </c>
      <c r="Q5096" s="39">
        <v>496.62100219726563</v>
      </c>
      <c r="S5096" s="39">
        <v>432.31320190429688</v>
      </c>
      <c r="T5096" s="39">
        <v>62</v>
      </c>
    </row>
    <row r="5097" spans="1:20">
      <c r="A5097" s="1">
        <v>44305</v>
      </c>
      <c r="B5097" s="39">
        <v>997.60321044921875</v>
      </c>
      <c r="C5097" s="39">
        <v>1801.3277587890625</v>
      </c>
      <c r="D5097" s="39">
        <v>286.9844970703125</v>
      </c>
      <c r="E5097" s="39">
        <v>363.12539672851563</v>
      </c>
      <c r="F5097" s="39">
        <v>476.66940307617188</v>
      </c>
      <c r="G5097" s="39">
        <v>242.42860412597656</v>
      </c>
      <c r="H5097" s="39">
        <v>725.56988525390625</v>
      </c>
      <c r="I5097" s="39">
        <v>951.7633056640625</v>
      </c>
      <c r="J5097" s="39">
        <v>201.89950561523438</v>
      </c>
      <c r="K5097" s="39">
        <v>461.839111328125</v>
      </c>
      <c r="L5097" s="39">
        <v>686.2908935546875</v>
      </c>
      <c r="M5097" s="39">
        <v>10</v>
      </c>
      <c r="N5097" s="39">
        <v>661.586181640625</v>
      </c>
      <c r="O5097" s="39">
        <v>493.9219970703125</v>
      </c>
      <c r="P5097" s="39">
        <v>492.91299438476563</v>
      </c>
      <c r="Q5097" s="39">
        <v>494.99288940429688</v>
      </c>
      <c r="S5097" s="39">
        <v>431.9219970703125</v>
      </c>
      <c r="T5097" s="39">
        <v>62</v>
      </c>
    </row>
    <row r="5098" spans="1:20">
      <c r="A5098" s="1">
        <v>44306</v>
      </c>
      <c r="B5098" s="39">
        <v>992.0416259765625</v>
      </c>
      <c r="C5098" s="39">
        <v>1798.8154296875</v>
      </c>
      <c r="D5098" s="39">
        <v>283.39788818359375</v>
      </c>
      <c r="E5098" s="39">
        <v>365.47659301757813</v>
      </c>
      <c r="F5098" s="39">
        <v>478.38980102539063</v>
      </c>
      <c r="G5098" s="39">
        <v>160.010498046875</v>
      </c>
      <c r="H5098" s="39">
        <v>730.0863037109375</v>
      </c>
      <c r="I5098" s="39">
        <v>951.1500244140625</v>
      </c>
      <c r="J5098" s="39">
        <v>203.27580261230469</v>
      </c>
      <c r="K5098" s="39">
        <v>462.69039916992188</v>
      </c>
      <c r="L5098" s="39">
        <v>674.74810791015625</v>
      </c>
      <c r="M5098" s="39">
        <v>10</v>
      </c>
      <c r="N5098" s="39">
        <v>657.72869873046875</v>
      </c>
      <c r="O5098" s="39">
        <v>491.11190795898438</v>
      </c>
      <c r="P5098" s="39">
        <v>489.10818481445313</v>
      </c>
      <c r="Q5098" s="39">
        <v>493.23880004882813</v>
      </c>
      <c r="S5098" s="39">
        <v>429.11190795898438</v>
      </c>
      <c r="T5098" s="39">
        <v>62</v>
      </c>
    </row>
    <row r="5099" spans="1:20">
      <c r="A5099" s="1">
        <v>44307</v>
      </c>
      <c r="B5099" s="39">
        <v>992.91839599609375</v>
      </c>
      <c r="C5099" s="39">
        <v>1814.958984375</v>
      </c>
      <c r="D5099" s="39">
        <v>284.802490234375</v>
      </c>
      <c r="E5099" s="39">
        <v>365.57058715820313</v>
      </c>
      <c r="F5099" s="39">
        <v>478.6326904296875</v>
      </c>
      <c r="G5099" s="39">
        <v>166.10890197753906</v>
      </c>
      <c r="H5099" s="39">
        <v>725.42108154296875</v>
      </c>
      <c r="I5099" s="39">
        <v>951.92626953125</v>
      </c>
      <c r="J5099" s="39">
        <v>208.27169799804688</v>
      </c>
      <c r="K5099" s="39">
        <v>464.66778564453125</v>
      </c>
      <c r="L5099" s="39">
        <v>672.75531005859375</v>
      </c>
      <c r="M5099" s="39">
        <v>10</v>
      </c>
      <c r="N5099" s="39">
        <v>656.7423095703125</v>
      </c>
      <c r="O5099" s="39">
        <v>491.93881225585938</v>
      </c>
      <c r="P5099" s="39">
        <v>490.67459106445313</v>
      </c>
      <c r="Q5099" s="39">
        <v>493.28060913085938</v>
      </c>
      <c r="S5099" s="39">
        <v>429.93881225585938</v>
      </c>
      <c r="T5099" s="39">
        <v>62</v>
      </c>
    </row>
    <row r="5100" spans="1:20">
      <c r="A5100" s="1">
        <v>44308</v>
      </c>
      <c r="B5100" s="39">
        <v>992.99371337890625</v>
      </c>
      <c r="C5100" s="39">
        <v>1838.5164794921875</v>
      </c>
      <c r="D5100" s="39">
        <v>287.13699340820313</v>
      </c>
      <c r="E5100" s="39">
        <v>365.63589477539063</v>
      </c>
      <c r="F5100" s="39">
        <v>481.1593017578125</v>
      </c>
      <c r="G5100" s="39">
        <v>163.60830688476563</v>
      </c>
      <c r="H5100" s="39">
        <v>729.31719970703125</v>
      </c>
      <c r="I5100" s="39">
        <v>957.6151123046875</v>
      </c>
      <c r="J5100" s="39">
        <v>207.08479309082031</v>
      </c>
      <c r="K5100" s="39">
        <v>460.72149658203125</v>
      </c>
      <c r="L5100" s="39">
        <v>674.00811767578125</v>
      </c>
      <c r="M5100" s="39">
        <v>10</v>
      </c>
      <c r="N5100" s="39">
        <v>651.81939697265625</v>
      </c>
      <c r="O5100" s="39">
        <v>492.61349487304688</v>
      </c>
      <c r="P5100" s="39">
        <v>492.36749267578125</v>
      </c>
      <c r="Q5100" s="39">
        <v>492.87460327148438</v>
      </c>
      <c r="S5100" s="39">
        <v>430.61349487304688</v>
      </c>
      <c r="T5100" s="39">
        <v>62</v>
      </c>
    </row>
    <row r="5101" spans="1:20">
      <c r="A5101" s="1">
        <v>44309</v>
      </c>
      <c r="B5101" s="39">
        <v>983.7257080078125</v>
      </c>
      <c r="C5101" s="39">
        <v>1837.2261962890625</v>
      </c>
      <c r="D5101" s="39">
        <v>287.9530029296875</v>
      </c>
      <c r="E5101" s="39">
        <v>364.46139526367188</v>
      </c>
      <c r="F5101" s="39">
        <v>479.9630126953125</v>
      </c>
      <c r="G5101" s="39">
        <v>164.66099548339844</v>
      </c>
      <c r="H5101" s="39">
        <v>725.62408447265625</v>
      </c>
      <c r="I5101" s="39">
        <v>957.41168212890625</v>
      </c>
      <c r="J5101" s="39">
        <v>214.33700561523438</v>
      </c>
      <c r="K5101" s="39">
        <v>460.82888793945313</v>
      </c>
      <c r="L5101" s="39">
        <v>674.71051025390625</v>
      </c>
      <c r="M5101" s="39">
        <v>10</v>
      </c>
      <c r="N5101" s="39">
        <v>649.83880615234375</v>
      </c>
      <c r="O5101" s="39">
        <v>491.86370849609375</v>
      </c>
      <c r="P5101" s="39">
        <v>490.7744140625</v>
      </c>
      <c r="Q5101" s="39">
        <v>493.01998901367188</v>
      </c>
      <c r="S5101" s="39">
        <v>429.86370849609375</v>
      </c>
      <c r="T5101" s="39">
        <v>62</v>
      </c>
    </row>
    <row r="5102" spans="1:20">
      <c r="A5102" s="1">
        <v>44312</v>
      </c>
      <c r="B5102" s="39">
        <v>1001.7410278320313</v>
      </c>
      <c r="C5102" s="39">
        <v>1840.439208984375</v>
      </c>
      <c r="D5102" s="39">
        <v>233.57139587402344</v>
      </c>
      <c r="E5102" s="39">
        <v>369.13668823242188</v>
      </c>
      <c r="F5102" s="39">
        <v>483.38088989257813</v>
      </c>
      <c r="G5102" s="39">
        <v>152.39179992675781</v>
      </c>
      <c r="H5102" s="39">
        <v>726.68829345703125</v>
      </c>
      <c r="I5102" s="39">
        <v>957.75531005859375</v>
      </c>
      <c r="J5102" s="39">
        <v>219.66920471191406</v>
      </c>
      <c r="K5102" s="39">
        <v>462.19821166992188</v>
      </c>
      <c r="L5102" s="39">
        <v>676.2249755859375</v>
      </c>
      <c r="M5102" s="39">
        <v>10</v>
      </c>
      <c r="N5102" s="39">
        <v>652.214111328125</v>
      </c>
      <c r="O5102" s="39">
        <v>490.0181884765625</v>
      </c>
      <c r="P5102" s="39">
        <v>485.90438842773438</v>
      </c>
      <c r="Q5102" s="39">
        <v>494.38479614257813</v>
      </c>
      <c r="S5102" s="39">
        <v>428.0181884765625</v>
      </c>
      <c r="T5102" s="39">
        <v>62</v>
      </c>
    </row>
    <row r="5103" spans="1:20">
      <c r="A5103" s="1">
        <v>44313</v>
      </c>
      <c r="B5103" s="39">
        <v>1002.3024291992188</v>
      </c>
      <c r="C5103" s="39">
        <v>1856.577392578125</v>
      </c>
      <c r="D5103" s="39">
        <v>230.11579895019531</v>
      </c>
      <c r="E5103" s="39">
        <v>367.77810668945313</v>
      </c>
      <c r="F5103" s="39">
        <v>482.83468627929688</v>
      </c>
      <c r="G5103" s="39">
        <v>166.29649353027344</v>
      </c>
      <c r="H5103" s="39">
        <v>728.6019287109375</v>
      </c>
      <c r="I5103" s="39">
        <v>969.13079833984375</v>
      </c>
      <c r="J5103" s="39">
        <v>223.37660217285156</v>
      </c>
      <c r="K5103" s="39">
        <v>461.42788696289063</v>
      </c>
      <c r="L5103" s="39">
        <v>678.92047119140625</v>
      </c>
      <c r="M5103" s="39">
        <v>10</v>
      </c>
      <c r="N5103" s="39">
        <v>655.0474853515625</v>
      </c>
      <c r="O5103" s="39">
        <v>491.147705078125</v>
      </c>
      <c r="P5103" s="39">
        <v>486.410400390625</v>
      </c>
      <c r="Q5103" s="39">
        <v>496.17608642578125</v>
      </c>
      <c r="S5103" s="39">
        <v>429.147705078125</v>
      </c>
      <c r="T5103" s="39">
        <v>62</v>
      </c>
    </row>
    <row r="5104" spans="1:20">
      <c r="A5104" s="1">
        <v>44314</v>
      </c>
      <c r="B5104" s="39">
        <v>1006.6412963867188</v>
      </c>
      <c r="C5104" s="39">
        <v>1853.5118408203125</v>
      </c>
      <c r="D5104" s="39">
        <v>224.76690673828125</v>
      </c>
      <c r="E5104" s="39">
        <v>368.90609741210938</v>
      </c>
      <c r="F5104" s="39">
        <v>480.28500366210938</v>
      </c>
      <c r="G5104" s="39">
        <v>142.13040161132813</v>
      </c>
      <c r="H5104" s="39">
        <v>739.33831787109375</v>
      </c>
      <c r="I5104" s="39">
        <v>971.16937255859375</v>
      </c>
      <c r="J5104" s="39">
        <v>219.85060119628906</v>
      </c>
      <c r="K5104" s="39">
        <v>462.79669189453125</v>
      </c>
      <c r="L5104" s="39">
        <v>679.09613037109375</v>
      </c>
      <c r="M5104" s="39">
        <v>10</v>
      </c>
      <c r="N5104" s="39">
        <v>654.029296875</v>
      </c>
      <c r="O5104" s="39">
        <v>491.25579833984375</v>
      </c>
      <c r="P5104" s="39">
        <v>485.11410522460938</v>
      </c>
      <c r="Q5104" s="39">
        <v>497.77468872070313</v>
      </c>
      <c r="S5104" s="39">
        <v>429.25579833984375</v>
      </c>
      <c r="T5104" s="39">
        <v>62</v>
      </c>
    </row>
    <row r="5105" spans="1:20">
      <c r="A5105" s="1">
        <v>44315</v>
      </c>
      <c r="B5105" s="39">
        <v>1011.6987915039063</v>
      </c>
      <c r="C5105" s="39">
        <v>1850.8209228515625</v>
      </c>
      <c r="D5105" s="39">
        <v>226.47120666503906</v>
      </c>
      <c r="E5105" s="39">
        <v>366.78179931640625</v>
      </c>
      <c r="F5105" s="39">
        <v>482.99429321289063</v>
      </c>
      <c r="G5105" s="39">
        <v>144.70579528808594</v>
      </c>
      <c r="H5105" s="39">
        <v>737.31500244140625</v>
      </c>
      <c r="I5105" s="39">
        <v>971.49267578125</v>
      </c>
      <c r="J5105" s="39">
        <v>222.45799255371094</v>
      </c>
      <c r="K5105" s="39">
        <v>468.82369995117188</v>
      </c>
      <c r="L5105" s="39">
        <v>678.95709228515625</v>
      </c>
      <c r="M5105" s="39">
        <v>10</v>
      </c>
      <c r="N5105" s="39">
        <v>662.0775146484375</v>
      </c>
      <c r="O5105" s="39">
        <v>492.49319458007813</v>
      </c>
      <c r="P5105" s="39">
        <v>485.41958618164063</v>
      </c>
      <c r="Q5105" s="39">
        <v>500.00140380859375</v>
      </c>
      <c r="S5105" s="39">
        <v>430.49319458007813</v>
      </c>
      <c r="T5105" s="39">
        <v>62</v>
      </c>
    </row>
    <row r="5106" spans="1:20">
      <c r="A5106" s="1">
        <v>44316</v>
      </c>
      <c r="B5106" s="39">
        <v>1022.9423217773438</v>
      </c>
      <c r="C5106" s="39">
        <v>1852.8829345703125</v>
      </c>
      <c r="D5106" s="39">
        <v>226.49710083007813</v>
      </c>
      <c r="E5106" s="39">
        <v>370.71450805664063</v>
      </c>
      <c r="F5106" s="39">
        <v>485.68728637695313</v>
      </c>
      <c r="G5106" s="39">
        <v>144.156494140625</v>
      </c>
      <c r="H5106" s="39">
        <v>738.70697021484375</v>
      </c>
      <c r="I5106" s="39">
        <v>975.776123046875</v>
      </c>
      <c r="J5106" s="39">
        <v>222.69160461425781</v>
      </c>
      <c r="K5106" s="39">
        <v>469.80609130859375</v>
      </c>
      <c r="L5106" s="39">
        <v>679.7559814453125</v>
      </c>
      <c r="M5106" s="39">
        <v>10</v>
      </c>
      <c r="N5106" s="39">
        <v>662.07421875</v>
      </c>
      <c r="O5106" s="39">
        <v>494.6630859375</v>
      </c>
      <c r="P5106" s="39">
        <v>488.69158935546875</v>
      </c>
      <c r="Q5106" s="39">
        <v>501.0015869140625</v>
      </c>
      <c r="S5106" s="39">
        <v>432.6630859375</v>
      </c>
      <c r="T5106" s="39">
        <v>62</v>
      </c>
    </row>
    <row r="5107" spans="1:20">
      <c r="A5107" s="1">
        <v>44319</v>
      </c>
      <c r="B5107" s="39">
        <v>1040.9661865234375</v>
      </c>
      <c r="C5107" s="39">
        <v>1869.3125</v>
      </c>
      <c r="D5107" s="39">
        <v>247.93490600585938</v>
      </c>
      <c r="E5107" s="39">
        <v>370.69448852539063</v>
      </c>
      <c r="F5107" s="39">
        <v>488.9342041015625</v>
      </c>
      <c r="G5107" s="39">
        <v>159.7322998046875</v>
      </c>
      <c r="H5107" s="39">
        <v>747.51171875</v>
      </c>
      <c r="I5107" s="39">
        <v>1006.9996948242188</v>
      </c>
      <c r="J5107" s="39">
        <v>211.50259399414063</v>
      </c>
      <c r="K5107" s="39">
        <v>471.0220947265625</v>
      </c>
      <c r="L5107" s="39">
        <v>685.583984375</v>
      </c>
      <c r="M5107" s="39">
        <v>10</v>
      </c>
      <c r="N5107" s="39">
        <v>668.619873046875</v>
      </c>
      <c r="O5107" s="39">
        <v>500.80010986328125</v>
      </c>
      <c r="P5107" s="39">
        <v>496.26730346679688</v>
      </c>
      <c r="Q5107" s="39">
        <v>505.61138916015625</v>
      </c>
      <c r="S5107" s="39">
        <v>438.80010986328125</v>
      </c>
      <c r="T5107" s="39">
        <v>62</v>
      </c>
    </row>
    <row r="5108" spans="1:20">
      <c r="A5108" s="1">
        <v>44320</v>
      </c>
      <c r="B5108" s="39">
        <v>1055.5174560546875</v>
      </c>
      <c r="C5108" s="39">
        <v>1887.2398681640625</v>
      </c>
      <c r="D5108" s="39">
        <v>260.10330200195313</v>
      </c>
      <c r="E5108" s="39">
        <v>371.44400024414063</v>
      </c>
      <c r="F5108" s="39">
        <v>492.4486083984375</v>
      </c>
      <c r="G5108" s="39">
        <v>162.627197265625</v>
      </c>
      <c r="H5108" s="39">
        <v>751.13818359375</v>
      </c>
      <c r="I5108" s="39">
        <v>1019.6693115234375</v>
      </c>
      <c r="J5108" s="39">
        <v>212.32339477539063</v>
      </c>
      <c r="K5108" s="39">
        <v>479.73199462890625</v>
      </c>
      <c r="L5108" s="39">
        <v>703.5977783203125</v>
      </c>
      <c r="M5108" s="39">
        <v>10</v>
      </c>
      <c r="N5108" s="39">
        <v>674.033203125</v>
      </c>
      <c r="O5108" s="39">
        <v>507.69509887695313</v>
      </c>
      <c r="P5108" s="39">
        <v>501.81500244140625</v>
      </c>
      <c r="Q5108" s="39">
        <v>513.9365234375</v>
      </c>
      <c r="S5108" s="39">
        <v>445.69509887695313</v>
      </c>
      <c r="T5108" s="39">
        <v>62</v>
      </c>
    </row>
    <row r="5109" spans="1:20">
      <c r="A5109" s="1">
        <v>44321</v>
      </c>
      <c r="B5109" s="39">
        <v>1057.5460205078125</v>
      </c>
      <c r="C5109" s="39">
        <v>1889.36181640625</v>
      </c>
      <c r="D5109" s="39">
        <v>274.80609130859375</v>
      </c>
      <c r="E5109" s="39">
        <v>372.77740478515625</v>
      </c>
      <c r="F5109" s="39">
        <v>497.3114013671875</v>
      </c>
      <c r="G5109" s="39">
        <v>237.93690490722656</v>
      </c>
      <c r="H5109" s="39">
        <v>752.5830078125</v>
      </c>
      <c r="I5109" s="39">
        <v>1025.337890625</v>
      </c>
      <c r="J5109" s="39">
        <v>214.91310119628906</v>
      </c>
      <c r="K5109" s="39">
        <v>483.29959106445313</v>
      </c>
      <c r="L5109" s="39">
        <v>703.539794921875</v>
      </c>
      <c r="M5109" s="39">
        <v>10</v>
      </c>
      <c r="N5109" s="39">
        <v>688.4718017578125</v>
      </c>
      <c r="O5109" s="39">
        <v>512.71990966796875</v>
      </c>
      <c r="P5109" s="39">
        <v>509.20278930664063</v>
      </c>
      <c r="Q5109" s="39">
        <v>516.453125</v>
      </c>
      <c r="S5109" s="39">
        <v>450.71990966796875</v>
      </c>
      <c r="T5109" s="39">
        <v>62</v>
      </c>
    </row>
    <row r="5110" spans="1:20">
      <c r="A5110" s="1">
        <v>44322</v>
      </c>
      <c r="B5110" s="39">
        <v>1068.62548828125</v>
      </c>
      <c r="C5110" s="39">
        <v>1895.8193359375</v>
      </c>
      <c r="D5110" s="39">
        <v>275.47848510742188</v>
      </c>
      <c r="E5110" s="39">
        <v>378.20541381835938</v>
      </c>
      <c r="F5110" s="39">
        <v>502.7803955078125</v>
      </c>
      <c r="G5110" s="39">
        <v>239.25480651855469</v>
      </c>
      <c r="H5110" s="39">
        <v>762.14990234375</v>
      </c>
      <c r="I5110" s="39">
        <v>1059.466552734375</v>
      </c>
      <c r="J5110" s="39">
        <v>215.40739440917969</v>
      </c>
      <c r="K5110" s="39">
        <v>487.39651489257813</v>
      </c>
      <c r="L5110" s="39">
        <v>726.8228759765625</v>
      </c>
      <c r="M5110" s="39">
        <v>10</v>
      </c>
      <c r="N5110" s="39">
        <v>716.81231689453125</v>
      </c>
      <c r="O5110" s="39">
        <v>521.04931640625</v>
      </c>
      <c r="P5110" s="39">
        <v>514.8231201171875</v>
      </c>
      <c r="Q5110" s="39">
        <v>527.65802001953125</v>
      </c>
      <c r="S5110" s="39">
        <v>459.04928588867188</v>
      </c>
      <c r="T5110" s="39">
        <v>62</v>
      </c>
    </row>
    <row r="5111" spans="1:20">
      <c r="A5111" s="1">
        <v>44323</v>
      </c>
      <c r="B5111" s="39">
        <v>1079.766845703125</v>
      </c>
      <c r="C5111" s="39">
        <v>1900.4266357421875</v>
      </c>
      <c r="D5111" s="39">
        <v>291.42840576171875</v>
      </c>
      <c r="E5111" s="39">
        <v>377.4552001953125</v>
      </c>
      <c r="F5111" s="39">
        <v>503.96649169921875</v>
      </c>
      <c r="G5111" s="39">
        <v>238.0386962890625</v>
      </c>
      <c r="H5111" s="39">
        <v>809.97637939453125</v>
      </c>
      <c r="I5111" s="39">
        <v>1076.32275390625</v>
      </c>
      <c r="J5111" s="39">
        <v>208.78750610351563</v>
      </c>
      <c r="K5111" s="39">
        <v>489.66891479492188</v>
      </c>
      <c r="L5111" s="39">
        <v>728.34698486328125</v>
      </c>
      <c r="M5111" s="39">
        <v>10</v>
      </c>
      <c r="N5111" s="39">
        <v>709.71380615234375</v>
      </c>
      <c r="O5111" s="39">
        <v>526.3328857421875</v>
      </c>
      <c r="P5111" s="39">
        <v>518.3560791015625</v>
      </c>
      <c r="Q5111" s="39">
        <v>534.7996826171875</v>
      </c>
      <c r="S5111" s="39">
        <v>464.3328857421875</v>
      </c>
      <c r="T5111" s="39">
        <v>62</v>
      </c>
    </row>
    <row r="5112" spans="1:20">
      <c r="A5112" s="1">
        <v>44326</v>
      </c>
      <c r="B5112" s="39">
        <v>1057.186767578125</v>
      </c>
      <c r="C5112" s="39">
        <v>1910.26416015625</v>
      </c>
      <c r="D5112" s="39">
        <v>288.08779907226563</v>
      </c>
      <c r="E5112" s="39">
        <v>376.62521362304688</v>
      </c>
      <c r="F5112" s="39">
        <v>505.6492919921875</v>
      </c>
      <c r="G5112" s="39">
        <v>257.78829956054688</v>
      </c>
      <c r="H5112" s="39">
        <v>823.1317138671875</v>
      </c>
      <c r="I5112" s="39">
        <v>1030.96484375</v>
      </c>
      <c r="J5112" s="39">
        <v>219.09710693359375</v>
      </c>
      <c r="K5112" s="39">
        <v>491.64739990234375</v>
      </c>
      <c r="L5112" s="39">
        <v>736.66412353515625</v>
      </c>
      <c r="M5112" s="39">
        <v>10</v>
      </c>
      <c r="N5112" s="39">
        <v>708.0977783203125</v>
      </c>
      <c r="O5112" s="39">
        <v>525.80487060546875</v>
      </c>
      <c r="P5112" s="39">
        <v>516.42169189453125</v>
      </c>
      <c r="Q5112" s="39">
        <v>535.7645263671875</v>
      </c>
      <c r="S5112" s="39">
        <v>463.80490112304688</v>
      </c>
      <c r="T5112" s="39">
        <v>62</v>
      </c>
    </row>
    <row r="5113" spans="1:20">
      <c r="A5113" s="1">
        <v>44327</v>
      </c>
      <c r="B5113" s="39">
        <v>1081.331298828125</v>
      </c>
      <c r="C5113" s="39">
        <v>1905.916748046875</v>
      </c>
      <c r="D5113" s="39">
        <v>281.31619262695313</v>
      </c>
      <c r="E5113" s="39">
        <v>377.83200073242188</v>
      </c>
      <c r="F5113" s="39">
        <v>510.684814453125</v>
      </c>
      <c r="G5113" s="39">
        <v>260.20669555664063</v>
      </c>
      <c r="H5113" s="39">
        <v>817.42181396484375</v>
      </c>
      <c r="I5113" s="39">
        <v>1027.885498046875</v>
      </c>
      <c r="J5113" s="39">
        <v>216.41329956054688</v>
      </c>
      <c r="K5113" s="39">
        <v>491.46908569335938</v>
      </c>
      <c r="L5113" s="39">
        <v>714.36077880859375</v>
      </c>
      <c r="M5113" s="39">
        <v>10</v>
      </c>
      <c r="N5113" s="39">
        <v>705.4647216796875</v>
      </c>
      <c r="O5113" s="39">
        <v>524.0220947265625</v>
      </c>
      <c r="P5113" s="39">
        <v>518.56201171875</v>
      </c>
      <c r="Q5113" s="39">
        <v>529.817626953125</v>
      </c>
      <c r="S5113" s="39">
        <v>462.0220947265625</v>
      </c>
      <c r="T5113" s="39">
        <v>62</v>
      </c>
    </row>
    <row r="5114" spans="1:20">
      <c r="A5114" s="1">
        <v>44328</v>
      </c>
      <c r="B5114" s="39">
        <v>1092.3277587890625</v>
      </c>
      <c r="C5114" s="39">
        <v>1908.97607421875</v>
      </c>
      <c r="D5114" s="39">
        <v>284.80828857421875</v>
      </c>
      <c r="E5114" s="39">
        <v>377.5504150390625</v>
      </c>
      <c r="F5114" s="39">
        <v>512.5728759765625</v>
      </c>
      <c r="G5114" s="39">
        <v>154.85710144042969</v>
      </c>
      <c r="H5114" s="39">
        <v>805.65191650390625</v>
      </c>
      <c r="I5114" s="39">
        <v>1035.697998046875</v>
      </c>
      <c r="J5114" s="39">
        <v>211.55880737304688</v>
      </c>
      <c r="K5114" s="39">
        <v>492.32220458984375</v>
      </c>
      <c r="L5114" s="39">
        <v>717.8892822265625</v>
      </c>
      <c r="M5114" s="39">
        <v>10</v>
      </c>
      <c r="N5114" s="39">
        <v>702.07049560546875</v>
      </c>
      <c r="O5114" s="39">
        <v>522.593017578125</v>
      </c>
      <c r="P5114" s="39">
        <v>515.9486083984375</v>
      </c>
      <c r="Q5114" s="39">
        <v>529.64569091796875</v>
      </c>
      <c r="S5114" s="39">
        <v>460.59298706054688</v>
      </c>
      <c r="T5114" s="39">
        <v>62</v>
      </c>
    </row>
    <row r="5115" spans="1:20">
      <c r="A5115" s="1">
        <v>44329</v>
      </c>
      <c r="B5115" s="39">
        <v>1087.037841796875</v>
      </c>
      <c r="C5115" s="39">
        <v>1917.42041015625</v>
      </c>
      <c r="D5115" s="39">
        <v>264.2222900390625</v>
      </c>
      <c r="E5115" s="39">
        <v>376.62200927734375</v>
      </c>
      <c r="F5115" s="39">
        <v>513.7471923828125</v>
      </c>
      <c r="G5115" s="39">
        <v>149.68710327148438</v>
      </c>
      <c r="H5115" s="39">
        <v>801.77392578125</v>
      </c>
      <c r="I5115" s="39">
        <v>1039.1624755859375</v>
      </c>
      <c r="J5115" s="39">
        <v>217.16209411621094</v>
      </c>
      <c r="K5115" s="39">
        <v>492.93411254882813</v>
      </c>
      <c r="L5115" s="39">
        <v>695.2716064453125</v>
      </c>
      <c r="M5115" s="39">
        <v>10</v>
      </c>
      <c r="N5115" s="39">
        <v>677.66851806640625</v>
      </c>
      <c r="O5115" s="39">
        <v>517.44879150390625</v>
      </c>
      <c r="P5115" s="39">
        <v>511.0087890625</v>
      </c>
      <c r="Q5115" s="39">
        <v>524.2843017578125</v>
      </c>
      <c r="S5115" s="39">
        <v>455.44879150390625</v>
      </c>
      <c r="T5115" s="39">
        <v>62</v>
      </c>
    </row>
    <row r="5116" spans="1:20">
      <c r="A5116" s="1">
        <v>44330</v>
      </c>
      <c r="B5116" s="39">
        <v>1078.519287109375</v>
      </c>
      <c r="C5116" s="39">
        <v>1924.4906005859375</v>
      </c>
      <c r="D5116" s="39">
        <v>275.50228881835938</v>
      </c>
      <c r="E5116" s="39">
        <v>378.46539306640625</v>
      </c>
      <c r="F5116" s="39">
        <v>513.48858642578125</v>
      </c>
      <c r="G5116" s="39">
        <v>148.19740295410156</v>
      </c>
      <c r="H5116" s="39">
        <v>763.33282470703125</v>
      </c>
      <c r="I5116" s="39">
        <v>1027.3958740234375</v>
      </c>
      <c r="J5116" s="39">
        <v>220.18910217285156</v>
      </c>
      <c r="K5116" s="39">
        <v>493.79849243164063</v>
      </c>
      <c r="L5116" s="39">
        <v>699.4923095703125</v>
      </c>
      <c r="M5116" s="39">
        <v>10</v>
      </c>
      <c r="N5116" s="39">
        <v>680.84320068359375</v>
      </c>
      <c r="O5116" s="39">
        <v>516.72760009765625</v>
      </c>
      <c r="P5116" s="39">
        <v>513.21490478515625</v>
      </c>
      <c r="Q5116" s="39">
        <v>520.45611572265625</v>
      </c>
      <c r="S5116" s="39">
        <v>454.72760009765625</v>
      </c>
      <c r="T5116" s="39">
        <v>62</v>
      </c>
    </row>
    <row r="5117" spans="1:20">
      <c r="A5117" s="1">
        <v>44333</v>
      </c>
      <c r="B5117" s="39">
        <v>1104.9288330078125</v>
      </c>
      <c r="C5117" s="39">
        <v>1965.6956787109375</v>
      </c>
      <c r="D5117" s="39">
        <v>252.17239379882813</v>
      </c>
      <c r="E5117" s="39">
        <v>383.587890625</v>
      </c>
      <c r="F5117" s="39">
        <v>517.28759765625</v>
      </c>
      <c r="G5117" s="39">
        <v>155.70730590820313</v>
      </c>
      <c r="H5117" s="39">
        <v>768.4794921875</v>
      </c>
      <c r="I5117" s="39">
        <v>1072.981201171875</v>
      </c>
      <c r="J5117" s="39">
        <v>225.78280639648438</v>
      </c>
      <c r="K5117" s="39">
        <v>499.23049926757813</v>
      </c>
      <c r="L5117" s="39">
        <v>704.2340087890625</v>
      </c>
      <c r="M5117" s="39">
        <v>10</v>
      </c>
      <c r="N5117" s="39">
        <v>692.037109375</v>
      </c>
      <c r="O5117" s="39">
        <v>522.96820068359375</v>
      </c>
      <c r="P5117" s="39">
        <v>518.019287109375</v>
      </c>
      <c r="Q5117" s="39">
        <v>528.22119140625</v>
      </c>
      <c r="S5117" s="39">
        <v>460.96820068359375</v>
      </c>
      <c r="T5117" s="39">
        <v>62</v>
      </c>
    </row>
    <row r="5118" spans="1:20">
      <c r="A5118" s="1">
        <v>44334</v>
      </c>
      <c r="B5118" s="39">
        <v>1082.5679931640625</v>
      </c>
      <c r="C5118" s="39">
        <v>1971.6715087890625</v>
      </c>
      <c r="D5118" s="39">
        <v>244.96159362792969</v>
      </c>
      <c r="E5118" s="39">
        <v>386.91229248046875</v>
      </c>
      <c r="F5118" s="39">
        <v>517.8477783203125</v>
      </c>
      <c r="G5118" s="39">
        <v>236.92449951171875</v>
      </c>
      <c r="H5118" s="39">
        <v>772.39630126953125</v>
      </c>
      <c r="I5118" s="39">
        <v>1078.5064697265625</v>
      </c>
      <c r="J5118" s="39">
        <v>223.19009399414063</v>
      </c>
      <c r="K5118" s="39">
        <v>500.3922119140625</v>
      </c>
      <c r="L5118" s="39">
        <v>710.5087890625</v>
      </c>
      <c r="M5118" s="39">
        <v>10</v>
      </c>
      <c r="N5118" s="39">
        <v>707.352783203125</v>
      </c>
      <c r="O5118" s="39">
        <v>525.597412109375</v>
      </c>
      <c r="P5118" s="39">
        <v>520.2681884765625</v>
      </c>
      <c r="Q5118" s="39">
        <v>531.25390625</v>
      </c>
      <c r="S5118" s="39">
        <v>463.597412109375</v>
      </c>
      <c r="T5118" s="39">
        <v>62</v>
      </c>
    </row>
    <row r="5119" spans="1:20">
      <c r="A5119" s="1">
        <v>44335</v>
      </c>
      <c r="B5119" s="39">
        <v>1104.343017578125</v>
      </c>
      <c r="C5119" s="39">
        <v>1971.4715576171875</v>
      </c>
      <c r="D5119" s="39">
        <v>241.48350524902344</v>
      </c>
      <c r="E5119" s="39">
        <v>390.47879028320313</v>
      </c>
      <c r="F5119" s="39">
        <v>518.02728271484375</v>
      </c>
      <c r="G5119" s="39">
        <v>239.88299560546875</v>
      </c>
      <c r="H5119" s="39">
        <v>780.4757080078125</v>
      </c>
      <c r="I5119" s="39">
        <v>1070.4429931640625</v>
      </c>
      <c r="J5119" s="39">
        <v>222.53810119628906</v>
      </c>
      <c r="K5119" s="39">
        <v>501.2156982421875</v>
      </c>
      <c r="L5119" s="39">
        <v>709.40228271484375</v>
      </c>
      <c r="M5119" s="39">
        <v>10</v>
      </c>
      <c r="N5119" s="39">
        <v>709.6895751953125</v>
      </c>
      <c r="O5119" s="39">
        <v>527.65081787109375</v>
      </c>
      <c r="P5119" s="39">
        <v>523.8994140625</v>
      </c>
      <c r="Q5119" s="39">
        <v>531.63262939453125</v>
      </c>
      <c r="S5119" s="39">
        <v>465.65078735351563</v>
      </c>
      <c r="T5119" s="39">
        <v>62</v>
      </c>
    </row>
    <row r="5120" spans="1:20">
      <c r="A5120" s="1">
        <v>44336</v>
      </c>
      <c r="B5120" s="39">
        <v>1110.3587646484375</v>
      </c>
      <c r="C5120" s="39">
        <v>1963.907470703125</v>
      </c>
      <c r="D5120" s="39">
        <v>258.33700561523438</v>
      </c>
      <c r="E5120" s="39">
        <v>398.97860717773438</v>
      </c>
      <c r="F5120" s="39">
        <v>516.4951171875</v>
      </c>
      <c r="G5120" s="39">
        <v>241.42770385742188</v>
      </c>
      <c r="H5120" s="39">
        <v>786.792724609375</v>
      </c>
      <c r="I5120" s="39">
        <v>1067.3931884765625</v>
      </c>
      <c r="J5120" s="39">
        <v>189.29800415039063</v>
      </c>
      <c r="K5120" s="39">
        <v>503.51791381835938</v>
      </c>
      <c r="L5120" s="39">
        <v>723.6544189453125</v>
      </c>
      <c r="M5120" s="39">
        <v>10</v>
      </c>
      <c r="N5120" s="39">
        <v>705.692626953125</v>
      </c>
      <c r="O5120" s="39">
        <v>531.96160888671875</v>
      </c>
      <c r="P5120" s="39">
        <v>530.50457763671875</v>
      </c>
      <c r="Q5120" s="39">
        <v>533.50799560546875</v>
      </c>
      <c r="S5120" s="39">
        <v>469.96160888671875</v>
      </c>
      <c r="T5120" s="39">
        <v>62</v>
      </c>
    </row>
    <row r="5121" spans="1:20">
      <c r="A5121" s="1">
        <v>44337</v>
      </c>
      <c r="B5121" s="39">
        <v>1119.8299560546875</v>
      </c>
      <c r="C5121" s="39">
        <v>1970.13720703125</v>
      </c>
      <c r="D5121" s="39">
        <v>243.00900268554688</v>
      </c>
      <c r="E5121" s="39">
        <v>405.23699951171875</v>
      </c>
      <c r="F5121" s="39">
        <v>517.1881103515625</v>
      </c>
      <c r="G5121" s="39">
        <v>252.57969665527344</v>
      </c>
      <c r="H5121" s="39">
        <v>784.98291015625</v>
      </c>
      <c r="I5121" s="39">
        <v>1114.21435546875</v>
      </c>
      <c r="J5121" s="39">
        <v>188.89390563964844</v>
      </c>
      <c r="K5121" s="39">
        <v>507.74859619140625</v>
      </c>
      <c r="L5121" s="39">
        <v>722.69873046875</v>
      </c>
      <c r="M5121" s="39">
        <v>10</v>
      </c>
      <c r="N5121" s="39">
        <v>718.37677001953125</v>
      </c>
      <c r="O5121" s="39">
        <v>535.840087890625</v>
      </c>
      <c r="P5121" s="39">
        <v>533.20172119140625</v>
      </c>
      <c r="Q5121" s="39">
        <v>538.64068603515625</v>
      </c>
      <c r="S5121" s="39">
        <v>473.840087890625</v>
      </c>
      <c r="T5121" s="39">
        <v>62</v>
      </c>
    </row>
    <row r="5122" spans="1:20">
      <c r="A5122" s="1">
        <v>44340</v>
      </c>
      <c r="B5122" s="39">
        <v>1137.071044921875</v>
      </c>
      <c r="C5122" s="39">
        <v>1963.0504150390625</v>
      </c>
      <c r="D5122" s="39">
        <v>265.13180541992188</v>
      </c>
      <c r="E5122" s="39">
        <v>407.1217041015625</v>
      </c>
      <c r="F5122" s="39">
        <v>513.56671142578125</v>
      </c>
      <c r="G5122" s="39">
        <v>256.589111328125</v>
      </c>
      <c r="H5122" s="39">
        <v>786.98651123046875</v>
      </c>
      <c r="I5122" s="39">
        <v>1091.670654296875</v>
      </c>
      <c r="J5122" s="39">
        <v>195.32650756835938</v>
      </c>
      <c r="K5122" s="39">
        <v>508.32321166992188</v>
      </c>
      <c r="L5122" s="39">
        <v>717.344482421875</v>
      </c>
      <c r="M5122" s="39">
        <v>10</v>
      </c>
      <c r="N5122" s="39">
        <v>720.66339111328125</v>
      </c>
      <c r="O5122" s="39">
        <v>537.9622802734375</v>
      </c>
      <c r="P5122" s="39">
        <v>539.174072265625</v>
      </c>
      <c r="Q5122" s="39">
        <v>536.67608642578125</v>
      </c>
      <c r="S5122" s="39">
        <v>475.96231079101563</v>
      </c>
      <c r="T5122" s="39">
        <v>62</v>
      </c>
    </row>
    <row r="5123" spans="1:20">
      <c r="A5123" s="1">
        <v>44341</v>
      </c>
      <c r="B5123" s="39">
        <v>1156.8289794921875</v>
      </c>
      <c r="C5123" s="39">
        <v>1958.8758544921875</v>
      </c>
      <c r="D5123" s="39">
        <v>267.14651489257813</v>
      </c>
      <c r="E5123" s="39">
        <v>408.31179809570313</v>
      </c>
      <c r="F5123" s="39">
        <v>511.5535888671875</v>
      </c>
      <c r="G5123" s="39">
        <v>263.25021362304688</v>
      </c>
      <c r="H5123" s="39">
        <v>790.831298828125</v>
      </c>
      <c r="I5123" s="39">
        <v>1099.3367919921875</v>
      </c>
      <c r="J5123" s="39">
        <v>190.94309997558594</v>
      </c>
      <c r="K5123" s="39">
        <v>511.07998657226563</v>
      </c>
      <c r="L5123" s="39">
        <v>736.04638671875</v>
      </c>
      <c r="M5123" s="39">
        <v>10</v>
      </c>
      <c r="N5123" s="39">
        <v>722.59136962890625</v>
      </c>
      <c r="O5123" s="39">
        <v>542.26580810546875</v>
      </c>
      <c r="P5123" s="39">
        <v>542.18450927734375</v>
      </c>
      <c r="Q5123" s="39">
        <v>542.35211181640625</v>
      </c>
      <c r="S5123" s="39">
        <v>480.26580810546875</v>
      </c>
      <c r="T5123" s="39">
        <v>62</v>
      </c>
    </row>
    <row r="5124" spans="1:20">
      <c r="A5124" s="1">
        <v>44342</v>
      </c>
      <c r="B5124" s="39">
        <v>1162.27783203125</v>
      </c>
      <c r="C5124" s="39">
        <v>1952.221435546875</v>
      </c>
      <c r="D5124" s="39">
        <v>256.443603515625</v>
      </c>
      <c r="E5124" s="39">
        <v>410.131103515625</v>
      </c>
      <c r="F5124" s="39">
        <v>512.69940185546875</v>
      </c>
      <c r="G5124" s="39">
        <v>265.16030883789063</v>
      </c>
      <c r="H5124" s="39">
        <v>793.6356201171875</v>
      </c>
      <c r="I5124" s="39">
        <v>1132.5625</v>
      </c>
      <c r="J5124" s="39">
        <v>185.55799865722656</v>
      </c>
      <c r="K5124" s="39">
        <v>511.20388793945313</v>
      </c>
      <c r="L5124" s="39">
        <v>737.405029296875</v>
      </c>
      <c r="M5124" s="39">
        <v>10</v>
      </c>
      <c r="N5124" s="39">
        <v>724.81787109375</v>
      </c>
      <c r="O5124" s="39">
        <v>543.4581298828125</v>
      </c>
      <c r="P5124" s="39">
        <v>541.6824951171875</v>
      </c>
      <c r="Q5124" s="39">
        <v>545.3427734375</v>
      </c>
      <c r="S5124" s="39">
        <v>481.45809936523438</v>
      </c>
      <c r="T5124" s="39">
        <v>62</v>
      </c>
    </row>
    <row r="5125" spans="1:20">
      <c r="A5125" s="1">
        <v>44343</v>
      </c>
      <c r="B5125" s="39">
        <v>1184.7041015625</v>
      </c>
      <c r="C5125" s="39">
        <v>1961.9539794921875</v>
      </c>
      <c r="D5125" s="39">
        <v>247.91340637207031</v>
      </c>
      <c r="E5125" s="39">
        <v>409.7056884765625</v>
      </c>
      <c r="F5125" s="39">
        <v>512.67657470703125</v>
      </c>
      <c r="G5125" s="39">
        <v>251.5</v>
      </c>
      <c r="H5125" s="39">
        <v>798.548583984375</v>
      </c>
      <c r="I5125" s="39">
        <v>1141.3861083984375</v>
      </c>
      <c r="J5125" s="39">
        <v>184.7904052734375</v>
      </c>
      <c r="K5125" s="39">
        <v>513.912109375</v>
      </c>
      <c r="L5125" s="39">
        <v>753.150390625</v>
      </c>
      <c r="M5125" s="39">
        <v>10</v>
      </c>
      <c r="N5125" s="39">
        <v>723.40380859375</v>
      </c>
      <c r="O5125" s="39">
        <v>546.47760009765625</v>
      </c>
      <c r="P5125" s="39">
        <v>542.502197265625</v>
      </c>
      <c r="Q5125" s="39">
        <v>550.69708251953125</v>
      </c>
      <c r="S5125" s="39">
        <v>484.47760009765625</v>
      </c>
      <c r="T5125" s="39">
        <v>62</v>
      </c>
    </row>
    <row r="5126" spans="1:20">
      <c r="A5126" s="1">
        <v>44344</v>
      </c>
      <c r="B5126" s="39">
        <v>1175.3885498046875</v>
      </c>
      <c r="C5126" s="39">
        <v>1962.07666015625</v>
      </c>
      <c r="D5126" s="39">
        <v>257.12200927734375</v>
      </c>
      <c r="E5126" s="39">
        <v>407.83499145507813</v>
      </c>
      <c r="F5126" s="39">
        <v>517.11419677734375</v>
      </c>
      <c r="G5126" s="39">
        <v>250.91189575195313</v>
      </c>
      <c r="H5126" s="39">
        <v>803.6785888671875</v>
      </c>
      <c r="I5126" s="39">
        <v>1140.54345703125</v>
      </c>
      <c r="J5126" s="39">
        <v>189.61309814453125</v>
      </c>
      <c r="K5126" s="39">
        <v>513.50262451171875</v>
      </c>
      <c r="L5126" s="39">
        <v>755.6572265625</v>
      </c>
      <c r="M5126" s="39">
        <v>10</v>
      </c>
      <c r="N5126" s="39">
        <v>719.41680908203125</v>
      </c>
      <c r="O5126" s="39">
        <v>546.87689208984375</v>
      </c>
      <c r="P5126" s="39">
        <v>542.26361083984375</v>
      </c>
      <c r="Q5126" s="39">
        <v>551.773681640625</v>
      </c>
      <c r="S5126" s="39">
        <v>484.87689208984375</v>
      </c>
      <c r="T5126" s="39">
        <v>62</v>
      </c>
    </row>
    <row r="5127" spans="1:20">
      <c r="A5127" s="1">
        <v>44347</v>
      </c>
    </row>
    <row r="5128" spans="1:20">
      <c r="A5128" s="1">
        <v>44348</v>
      </c>
    </row>
    <row r="5129" spans="1:20">
      <c r="A5129" s="1">
        <v>44349</v>
      </c>
      <c r="B5129" s="39">
        <v>1167.49853515625</v>
      </c>
      <c r="C5129" s="39">
        <v>2031.17431640625</v>
      </c>
      <c r="D5129" s="39">
        <v>268.90859985351563</v>
      </c>
      <c r="E5129" s="39">
        <v>419.06179809570313</v>
      </c>
      <c r="F5129" s="39">
        <v>574.8651123046875</v>
      </c>
      <c r="G5129" s="39">
        <v>174.89849853515625</v>
      </c>
      <c r="H5129" s="39">
        <v>822.29901123046875</v>
      </c>
      <c r="I5129" s="39">
        <v>1194.3465576171875</v>
      </c>
      <c r="J5129" s="39">
        <v>212.45449829101563</v>
      </c>
      <c r="K5129" s="39">
        <v>519.46630859375</v>
      </c>
      <c r="L5129" s="39">
        <v>772.46478271484375</v>
      </c>
      <c r="M5129" s="39">
        <v>10</v>
      </c>
      <c r="N5129" s="39">
        <v>717.57769775390625</v>
      </c>
      <c r="O5129" s="39">
        <v>558.781982421875</v>
      </c>
      <c r="P5129" s="39">
        <v>552.860595703125</v>
      </c>
      <c r="Q5129" s="39">
        <v>565.0670166015625</v>
      </c>
      <c r="S5129" s="39">
        <v>496.78201293945313</v>
      </c>
      <c r="T5129" s="39">
        <v>62</v>
      </c>
    </row>
    <row r="5130" spans="1:20">
      <c r="A5130" s="1">
        <v>44350</v>
      </c>
      <c r="B5130" s="39">
        <v>1166.900146484375</v>
      </c>
      <c r="C5130" s="39">
        <v>2034.60595703125</v>
      </c>
      <c r="D5130" s="39">
        <v>262.89651489257813</v>
      </c>
      <c r="E5130" s="39">
        <v>425.05108642578125</v>
      </c>
      <c r="F5130" s="39">
        <v>576.24267578125</v>
      </c>
      <c r="G5130" s="39">
        <v>182.66349792480469</v>
      </c>
      <c r="H5130" s="39">
        <v>826.15911865234375</v>
      </c>
      <c r="I5130" s="39">
        <v>1228.7235107421875</v>
      </c>
      <c r="J5130" s="39">
        <v>231.87300109863281</v>
      </c>
      <c r="K5130" s="39">
        <v>522.6832275390625</v>
      </c>
      <c r="L5130" s="39">
        <v>764.4822998046875</v>
      </c>
      <c r="M5130" s="39">
        <v>10</v>
      </c>
      <c r="N5130" s="39">
        <v>719.92718505859375</v>
      </c>
      <c r="O5130" s="39">
        <v>561.875</v>
      </c>
      <c r="P5130" s="39">
        <v>555.203125</v>
      </c>
      <c r="Q5130" s="39">
        <v>568.95672607421875</v>
      </c>
      <c r="S5130" s="39">
        <v>499.875</v>
      </c>
      <c r="T5130" s="39">
        <v>62</v>
      </c>
    </row>
    <row r="5131" spans="1:20">
      <c r="A5131" s="1">
        <v>44351</v>
      </c>
      <c r="B5131" s="39">
        <v>1178.465576171875</v>
      </c>
      <c r="C5131" s="39">
        <v>2055.247314453125</v>
      </c>
      <c r="D5131" s="39">
        <v>272.66049194335938</v>
      </c>
      <c r="E5131" s="39">
        <v>428.94140625</v>
      </c>
      <c r="F5131" s="39">
        <v>581.49078369140625</v>
      </c>
      <c r="G5131" s="39">
        <v>183.97700500488281</v>
      </c>
      <c r="H5131" s="39">
        <v>831.3389892578125</v>
      </c>
      <c r="I5131" s="39">
        <v>1243.6761474609375</v>
      </c>
      <c r="J5131" s="39">
        <v>214.36759948730469</v>
      </c>
      <c r="K5131" s="39">
        <v>524.74700927734375</v>
      </c>
      <c r="L5131" s="39">
        <v>765.201416015625</v>
      </c>
      <c r="M5131" s="39">
        <v>10</v>
      </c>
      <c r="N5131" s="39">
        <v>723.398681640625</v>
      </c>
      <c r="O5131" s="39">
        <v>565.91461181640625</v>
      </c>
      <c r="P5131" s="39">
        <v>561.5687255859375</v>
      </c>
      <c r="Q5131" s="39">
        <v>570.52752685546875</v>
      </c>
      <c r="S5131" s="39">
        <v>503.91461181640625</v>
      </c>
      <c r="T5131" s="39">
        <v>62</v>
      </c>
    </row>
    <row r="5132" spans="1:20">
      <c r="A5132" s="1">
        <v>44354</v>
      </c>
      <c r="B5132" s="39">
        <v>1167.5157470703125</v>
      </c>
      <c r="C5132" s="39">
        <v>2074.031005859375</v>
      </c>
      <c r="D5132" s="39">
        <v>275.73880004882813</v>
      </c>
      <c r="E5132" s="39">
        <v>432.63571166992188</v>
      </c>
      <c r="F5132" s="39">
        <v>579.789794921875</v>
      </c>
      <c r="G5132" s="39">
        <v>242.52470397949219</v>
      </c>
      <c r="H5132" s="39">
        <v>836.9281005859375</v>
      </c>
      <c r="I5132" s="39">
        <v>1169.0538330078125</v>
      </c>
      <c r="J5132" s="39">
        <v>201.44099426269531</v>
      </c>
      <c r="K5132" s="39">
        <v>524.755126953125</v>
      </c>
      <c r="L5132" s="39">
        <v>768.15948486328125</v>
      </c>
      <c r="M5132" s="39">
        <v>10</v>
      </c>
      <c r="N5132" s="39">
        <v>736.24249267578125</v>
      </c>
      <c r="O5132" s="39">
        <v>566.05908203125</v>
      </c>
      <c r="P5132" s="39">
        <v>566.49609375</v>
      </c>
      <c r="Q5132" s="39">
        <v>565.59521484375</v>
      </c>
      <c r="S5132" s="39">
        <v>504.05911254882813</v>
      </c>
      <c r="T5132" s="39">
        <v>62</v>
      </c>
    </row>
    <row r="5133" spans="1:20">
      <c r="A5133" s="1">
        <v>44355</v>
      </c>
      <c r="B5133" s="39">
        <v>1179.04736328125</v>
      </c>
      <c r="C5133" s="39">
        <v>2055.12060546875</v>
      </c>
      <c r="D5133" s="39">
        <v>275.2626953125</v>
      </c>
      <c r="E5133" s="39">
        <v>435.37509155273438</v>
      </c>
      <c r="F5133" s="39">
        <v>534.235107421875</v>
      </c>
      <c r="G5133" s="39">
        <v>233.96189880371094</v>
      </c>
      <c r="H5133" s="39">
        <v>837.7855224609375</v>
      </c>
      <c r="I5133" s="39">
        <v>1173.18408203125</v>
      </c>
      <c r="J5133" s="39">
        <v>199.00990295410156</v>
      </c>
      <c r="K5133" s="39">
        <v>524.8203125</v>
      </c>
      <c r="L5133" s="39">
        <v>770.68878173828125</v>
      </c>
      <c r="M5133" s="39">
        <v>10</v>
      </c>
      <c r="N5133" s="39">
        <v>733.8189697265625</v>
      </c>
      <c r="O5133" s="39">
        <v>565.35760498046875</v>
      </c>
      <c r="P5133" s="39">
        <v>564.456787109375</v>
      </c>
      <c r="Q5133" s="39">
        <v>566.313720703125</v>
      </c>
      <c r="S5133" s="39">
        <v>503.35760498046875</v>
      </c>
      <c r="T5133" s="39">
        <v>62</v>
      </c>
    </row>
    <row r="5134" spans="1:20">
      <c r="A5134" s="1">
        <v>44356</v>
      </c>
      <c r="B5134" s="39">
        <v>1178.316162109375</v>
      </c>
      <c r="C5134" s="39">
        <v>2089.2333984375</v>
      </c>
      <c r="D5134" s="39">
        <v>262.48721313476563</v>
      </c>
      <c r="E5134" s="39">
        <v>435.01559448242188</v>
      </c>
      <c r="F5134" s="39">
        <v>536.36376953125</v>
      </c>
      <c r="G5134" s="39">
        <v>226.89909362792969</v>
      </c>
      <c r="H5134" s="39">
        <v>836.49578857421875</v>
      </c>
      <c r="I5134" s="39">
        <v>1161.808349609375</v>
      </c>
      <c r="J5134" s="39">
        <v>193.80720520019531</v>
      </c>
      <c r="K5134" s="39">
        <v>525.98541259765625</v>
      </c>
      <c r="L5134" s="39">
        <v>738.9852294921875</v>
      </c>
      <c r="M5134" s="39">
        <v>10</v>
      </c>
      <c r="N5134" s="39">
        <v>746.40478515625</v>
      </c>
      <c r="O5134" s="39">
        <v>561.87408447265625</v>
      </c>
      <c r="P5134" s="39">
        <v>564.46600341796875</v>
      </c>
      <c r="Q5134" s="39">
        <v>559.12298583984375</v>
      </c>
      <c r="S5134" s="39">
        <v>499.87411499023438</v>
      </c>
      <c r="T5134" s="39">
        <v>62</v>
      </c>
    </row>
    <row r="5135" spans="1:20">
      <c r="A5135" s="1">
        <v>44357</v>
      </c>
      <c r="B5135" s="39">
        <v>1171.0845947265625</v>
      </c>
      <c r="C5135" s="39">
        <v>2083.186767578125</v>
      </c>
      <c r="D5135" s="39">
        <v>268.8489990234375</v>
      </c>
      <c r="E5135" s="39">
        <v>433.7152099609375</v>
      </c>
      <c r="F5135" s="39">
        <v>536.21258544921875</v>
      </c>
      <c r="G5135" s="39">
        <v>241.01699829101563</v>
      </c>
      <c r="H5135" s="39">
        <v>841.6221923828125</v>
      </c>
      <c r="I5135" s="39">
        <v>1171.9923095703125</v>
      </c>
      <c r="J5135" s="39">
        <v>192.42799377441406</v>
      </c>
      <c r="K5135" s="39">
        <v>526.1884765625</v>
      </c>
      <c r="L5135" s="39">
        <v>729.99298095703125</v>
      </c>
      <c r="M5135" s="39">
        <v>10</v>
      </c>
      <c r="N5135" s="39">
        <v>759.334228515625</v>
      </c>
      <c r="O5135" s="39">
        <v>562.06402587890625</v>
      </c>
      <c r="P5135" s="39">
        <v>564.84771728515625</v>
      </c>
      <c r="Q5135" s="39">
        <v>559.10931396484375</v>
      </c>
      <c r="S5135" s="39">
        <v>500.06399536132813</v>
      </c>
      <c r="T5135" s="39">
        <v>62</v>
      </c>
    </row>
    <row r="5136" spans="1:20">
      <c r="A5136" s="1">
        <v>44358</v>
      </c>
      <c r="B5136" s="39">
        <v>1173.5404052734375</v>
      </c>
      <c r="C5136" s="39">
        <v>2082.139404296875</v>
      </c>
      <c r="D5136" s="39">
        <v>270.43270874023438</v>
      </c>
      <c r="E5136" s="39">
        <v>434.75518798828125</v>
      </c>
      <c r="F5136" s="39">
        <v>530.23382568359375</v>
      </c>
      <c r="G5136" s="39">
        <v>248.60960388183594</v>
      </c>
      <c r="H5136" s="39">
        <v>841.6781005859375</v>
      </c>
      <c r="I5136" s="39">
        <v>1172.11865234375</v>
      </c>
      <c r="J5136" s="39">
        <v>197.7803955078125</v>
      </c>
      <c r="K5136" s="39">
        <v>524.91552734375</v>
      </c>
      <c r="L5136" s="39">
        <v>731.64617919921875</v>
      </c>
      <c r="M5136" s="39">
        <v>10</v>
      </c>
      <c r="N5136" s="39">
        <v>762.26702880859375</v>
      </c>
      <c r="O5136" s="39">
        <v>562.778076171875</v>
      </c>
      <c r="P5136" s="39">
        <v>565.83477783203125</v>
      </c>
      <c r="Q5136" s="39">
        <v>559.53350830078125</v>
      </c>
      <c r="S5136" s="39">
        <v>500.77810668945313</v>
      </c>
      <c r="T5136" s="39">
        <v>62</v>
      </c>
    </row>
    <row r="5137" spans="1:20">
      <c r="A5137" s="1">
        <v>44361</v>
      </c>
      <c r="B5137" s="39">
        <v>1178.23193359375</v>
      </c>
      <c r="C5137" s="39">
        <v>2102.757080078125</v>
      </c>
      <c r="D5137" s="39">
        <v>276.13479614257813</v>
      </c>
      <c r="E5137" s="39">
        <v>435.66390991210938</v>
      </c>
      <c r="F5137" s="39">
        <v>532.76361083984375</v>
      </c>
      <c r="G5137" s="39">
        <v>283.77731323242188</v>
      </c>
      <c r="H5137" s="39">
        <v>839.73602294921875</v>
      </c>
      <c r="I5137" s="39">
        <v>1243.6407470703125</v>
      </c>
      <c r="J5137" s="39">
        <v>206.39010620117188</v>
      </c>
      <c r="K5137" s="39">
        <v>527.6409912109375</v>
      </c>
      <c r="L5137" s="39">
        <v>740.451416015625</v>
      </c>
      <c r="M5137" s="39">
        <v>10</v>
      </c>
      <c r="N5137" s="39">
        <v>753.66131591796875</v>
      </c>
      <c r="O5137" s="39">
        <v>569.103515625</v>
      </c>
      <c r="P5137" s="39">
        <v>570.23822021484375</v>
      </c>
      <c r="Q5137" s="39">
        <v>567.89898681640625</v>
      </c>
      <c r="S5137" s="39">
        <v>507.10348510742188</v>
      </c>
      <c r="T5137" s="39">
        <v>62</v>
      </c>
    </row>
    <row r="5138" spans="1:20">
      <c r="A5138" s="1">
        <v>44362</v>
      </c>
      <c r="B5138" s="39">
        <v>1182.965576171875</v>
      </c>
      <c r="C5138" s="39">
        <v>2103.020751953125</v>
      </c>
      <c r="D5138" s="39">
        <v>277.67599487304688</v>
      </c>
      <c r="E5138" s="39">
        <v>433.94659423828125</v>
      </c>
      <c r="F5138" s="39">
        <v>536.7257080078125</v>
      </c>
      <c r="G5138" s="39">
        <v>289.85980224609375</v>
      </c>
      <c r="H5138" s="39">
        <v>841.3892822265625</v>
      </c>
      <c r="I5138" s="39">
        <v>1249.2159423828125</v>
      </c>
      <c r="J5138" s="39">
        <v>206.03729248046875</v>
      </c>
      <c r="K5138" s="39">
        <v>528.3082275390625</v>
      </c>
      <c r="L5138" s="39">
        <v>744.5670166015625</v>
      </c>
      <c r="M5138" s="39">
        <v>10</v>
      </c>
      <c r="N5138" s="39">
        <v>753.7998046875</v>
      </c>
      <c r="O5138" s="39">
        <v>570.19873046875</v>
      </c>
      <c r="P5138" s="39">
        <v>570.767578125</v>
      </c>
      <c r="Q5138" s="39">
        <v>569.59478759765625</v>
      </c>
      <c r="S5138" s="39">
        <v>508.19869995117188</v>
      </c>
      <c r="T5138" s="39">
        <v>62</v>
      </c>
    </row>
    <row r="5139" spans="1:20">
      <c r="A5139" s="1">
        <v>44363</v>
      </c>
      <c r="B5139" s="39">
        <v>1194.083251953125</v>
      </c>
      <c r="C5139" s="39">
        <v>2102.368896484375</v>
      </c>
      <c r="D5139" s="39">
        <v>274.88650512695313</v>
      </c>
      <c r="E5139" s="39">
        <v>436.06430053710938</v>
      </c>
      <c r="F5139" s="39">
        <v>532.7667236328125</v>
      </c>
      <c r="G5139" s="39">
        <v>308.760498046875</v>
      </c>
      <c r="H5139" s="39">
        <v>845.00091552734375</v>
      </c>
      <c r="I5139" s="39">
        <v>1245.90234375</v>
      </c>
      <c r="J5139" s="39">
        <v>208.36489868164063</v>
      </c>
      <c r="K5139" s="39">
        <v>531.40728759765625</v>
      </c>
      <c r="L5139" s="39">
        <v>777.551025390625</v>
      </c>
      <c r="M5139" s="39">
        <v>10</v>
      </c>
      <c r="N5139" s="39">
        <v>749.29840087890625</v>
      </c>
      <c r="O5139" s="39">
        <v>575.18280029296875</v>
      </c>
      <c r="P5139" s="39">
        <v>572.81707763671875</v>
      </c>
      <c r="Q5139" s="39">
        <v>577.69378662109375</v>
      </c>
      <c r="S5139" s="39">
        <v>513.18280029296875</v>
      </c>
      <c r="T5139" s="39">
        <v>62</v>
      </c>
    </row>
    <row r="5140" spans="1:20">
      <c r="A5140" s="1">
        <v>44364</v>
      </c>
      <c r="B5140" s="39">
        <v>1207.6595458984375</v>
      </c>
      <c r="C5140" s="39">
        <v>2105.016357421875</v>
      </c>
      <c r="D5140" s="39">
        <v>276.28900146484375</v>
      </c>
      <c r="E5140" s="39">
        <v>438.23941040039063</v>
      </c>
      <c r="F5140" s="39">
        <v>535.4354248046875</v>
      </c>
      <c r="G5140" s="39">
        <v>284.56698608398438</v>
      </c>
      <c r="H5140" s="39">
        <v>848.256591796875</v>
      </c>
      <c r="I5140" s="39">
        <v>1246.7027587890625</v>
      </c>
      <c r="J5140" s="39">
        <v>199.63920593261719</v>
      </c>
      <c r="K5140" s="39">
        <v>535.3333740234375</v>
      </c>
      <c r="L5140" s="39">
        <v>808.31317138671875</v>
      </c>
      <c r="M5140" s="39">
        <v>10</v>
      </c>
      <c r="N5140" s="39">
        <v>751.15478515625</v>
      </c>
      <c r="O5140" s="39">
        <v>579.9876708984375</v>
      </c>
      <c r="P5140" s="39">
        <v>574.8897705078125</v>
      </c>
      <c r="Q5140" s="39">
        <v>585.3988037109375</v>
      </c>
      <c r="S5140" s="39">
        <v>517.9876708984375</v>
      </c>
      <c r="T5140" s="39">
        <v>62</v>
      </c>
    </row>
    <row r="5141" spans="1:20">
      <c r="A5141" s="1">
        <v>44365</v>
      </c>
      <c r="B5141" s="39">
        <v>1227.393310546875</v>
      </c>
      <c r="C5141" s="39">
        <v>2112.572998046875</v>
      </c>
      <c r="D5141" s="39">
        <v>276.5277099609375</v>
      </c>
      <c r="E5141" s="39">
        <v>440.85629272460938</v>
      </c>
      <c r="F5141" s="39">
        <v>539.02728271484375</v>
      </c>
      <c r="G5141" s="39">
        <v>270.98159790039063</v>
      </c>
      <c r="H5141" s="39">
        <v>851.50738525390625</v>
      </c>
      <c r="I5141" s="39">
        <v>1246.22802734375</v>
      </c>
      <c r="J5141" s="39">
        <v>192.81730651855469</v>
      </c>
      <c r="K5141" s="39">
        <v>536.493896484375</v>
      </c>
      <c r="L5141" s="39">
        <v>810.33367919921875</v>
      </c>
      <c r="M5141" s="39">
        <v>10</v>
      </c>
      <c r="N5141" s="39">
        <v>751.92767333984375</v>
      </c>
      <c r="O5141" s="39">
        <v>582.144775390625</v>
      </c>
      <c r="P5141" s="39">
        <v>578.40240478515625</v>
      </c>
      <c r="Q5141" s="39">
        <v>586.1171875</v>
      </c>
      <c r="S5141" s="39">
        <v>520.144775390625</v>
      </c>
      <c r="T5141" s="39">
        <v>62</v>
      </c>
    </row>
    <row r="5142" spans="1:20">
      <c r="A5142" s="1">
        <v>44368</v>
      </c>
      <c r="B5142" s="39">
        <v>1262.0009765625</v>
      </c>
      <c r="C5142" s="39">
        <v>2112.19921875</v>
      </c>
      <c r="D5142" s="39">
        <v>265.72930908203125</v>
      </c>
      <c r="E5142" s="39">
        <v>442.71881103515625</v>
      </c>
      <c r="F5142" s="39">
        <v>541.37469482421875</v>
      </c>
      <c r="G5142" s="39">
        <v>269.65478515625</v>
      </c>
      <c r="H5142" s="39">
        <v>864.60321044921875</v>
      </c>
      <c r="I5142" s="39">
        <v>1253.8704833984375</v>
      </c>
      <c r="J5142" s="39">
        <v>195.82789611816406</v>
      </c>
      <c r="K5142" s="39">
        <v>540.43798828125</v>
      </c>
      <c r="L5142" s="39">
        <v>809.06427001953125</v>
      </c>
      <c r="M5142" s="39">
        <v>10</v>
      </c>
      <c r="N5142" s="39">
        <v>768.940185546875</v>
      </c>
      <c r="O5142" s="39">
        <v>585.92901611328125</v>
      </c>
      <c r="P5142" s="39">
        <v>581.97760009765625</v>
      </c>
      <c r="Q5142" s="39">
        <v>590.12310791015625</v>
      </c>
      <c r="S5142" s="39">
        <v>523.92901611328125</v>
      </c>
      <c r="T5142" s="39">
        <v>62</v>
      </c>
    </row>
    <row r="5143" spans="1:20">
      <c r="A5143" s="1">
        <v>44369</v>
      </c>
      <c r="B5143" s="39">
        <v>1256.128173828125</v>
      </c>
      <c r="C5143" s="39">
        <v>2112.217529296875</v>
      </c>
      <c r="D5143" s="39">
        <v>273.12271118164063</v>
      </c>
      <c r="E5143" s="39">
        <v>444.39401245117188</v>
      </c>
      <c r="F5143" s="39">
        <v>538.38128662109375</v>
      </c>
      <c r="G5143" s="39">
        <v>277.96728515625</v>
      </c>
      <c r="H5143" s="39">
        <v>867.89788818359375</v>
      </c>
      <c r="I5143" s="39">
        <v>1230.1636962890625</v>
      </c>
      <c r="J5143" s="39">
        <v>198.34820556640625</v>
      </c>
      <c r="K5143" s="39">
        <v>542.27410888671875</v>
      </c>
      <c r="L5143" s="39">
        <v>812.2484130859375</v>
      </c>
      <c r="M5143" s="39">
        <v>10</v>
      </c>
      <c r="N5143" s="39">
        <v>781.1090087890625</v>
      </c>
      <c r="O5143" s="39">
        <v>587.14581298828125</v>
      </c>
      <c r="P5143" s="39">
        <v>583.92138671875</v>
      </c>
      <c r="Q5143" s="39">
        <v>590.56829833984375</v>
      </c>
      <c r="S5143" s="39">
        <v>525.14581298828125</v>
      </c>
      <c r="T5143" s="39">
        <v>62</v>
      </c>
    </row>
    <row r="5144" spans="1:20">
      <c r="A5144" s="1">
        <v>44370</v>
      </c>
      <c r="B5144" s="39">
        <v>1262.1092529296875</v>
      </c>
      <c r="C5144" s="39">
        <v>2115.333984375</v>
      </c>
      <c r="D5144" s="39">
        <v>279.28909301757813</v>
      </c>
      <c r="E5144" s="39">
        <v>446.19180297851563</v>
      </c>
      <c r="F5144" s="39">
        <v>542.02191162109375</v>
      </c>
      <c r="G5144" s="39">
        <v>286.70889282226563</v>
      </c>
      <c r="H5144" s="39">
        <v>868.903076171875</v>
      </c>
      <c r="I5144" s="39">
        <v>1232.2569580078125</v>
      </c>
      <c r="J5144" s="39">
        <v>199.3865966796875</v>
      </c>
      <c r="K5144" s="39">
        <v>541.448974609375</v>
      </c>
      <c r="L5144" s="39">
        <v>807.46868896484375</v>
      </c>
      <c r="M5144" s="39">
        <v>10</v>
      </c>
      <c r="N5144" s="39">
        <v>780.8009033203125</v>
      </c>
      <c r="O5144" s="39">
        <v>588.36090087890625</v>
      </c>
      <c r="P5144" s="39">
        <v>587.16851806640625</v>
      </c>
      <c r="Q5144" s="39">
        <v>589.62652587890625</v>
      </c>
      <c r="S5144" s="39">
        <v>526.36090087890625</v>
      </c>
      <c r="T5144" s="39">
        <v>62</v>
      </c>
    </row>
    <row r="5145" spans="1:20">
      <c r="A5145" s="1">
        <v>44371</v>
      </c>
      <c r="B5145" s="39">
        <v>1266.7197265625</v>
      </c>
      <c r="C5145" s="39">
        <v>2120.129638671875</v>
      </c>
      <c r="D5145" s="39">
        <v>288.57931518554688</v>
      </c>
      <c r="E5145" s="39">
        <v>448.45599365234375</v>
      </c>
      <c r="F5145" s="39">
        <v>538.38177490234375</v>
      </c>
      <c r="G5145" s="39">
        <v>286.96218872070313</v>
      </c>
      <c r="H5145" s="39">
        <v>871.17987060546875</v>
      </c>
      <c r="I5145" s="39">
        <v>1233.3232421875</v>
      </c>
      <c r="J5145" s="39">
        <v>231.02079772949219</v>
      </c>
      <c r="K5145" s="39">
        <v>542.789794921875</v>
      </c>
      <c r="L5145" s="39">
        <v>805.69921875</v>
      </c>
      <c r="M5145" s="39">
        <v>10</v>
      </c>
      <c r="N5145" s="39">
        <v>766.66461181640625</v>
      </c>
      <c r="O5145" s="39">
        <v>590.6278076171875</v>
      </c>
      <c r="P5145" s="39">
        <v>589.74627685546875</v>
      </c>
      <c r="Q5145" s="39">
        <v>591.56341552734375</v>
      </c>
      <c r="S5145" s="39">
        <v>528.6278076171875</v>
      </c>
      <c r="T5145" s="39">
        <v>62</v>
      </c>
    </row>
    <row r="5146" spans="1:20">
      <c r="A5146" s="1">
        <v>44372</v>
      </c>
      <c r="B5146" s="39">
        <v>1262.1346435546875</v>
      </c>
      <c r="C5146" s="39">
        <v>2129.27392578125</v>
      </c>
      <c r="D5146" s="39">
        <v>289.64010620117188</v>
      </c>
      <c r="E5146" s="39">
        <v>448.76480102539063</v>
      </c>
      <c r="F5146" s="39">
        <v>541.6746826171875</v>
      </c>
      <c r="G5146" s="39">
        <v>296.9674072265625</v>
      </c>
      <c r="H5146" s="39">
        <v>868.724609375</v>
      </c>
      <c r="I5146" s="39">
        <v>1245.012451171875</v>
      </c>
      <c r="J5146" s="39">
        <v>242.08779907226563</v>
      </c>
      <c r="K5146" s="39">
        <v>543.94891357421875</v>
      </c>
      <c r="L5146" s="39">
        <v>810.95758056640625</v>
      </c>
      <c r="M5146" s="39">
        <v>10</v>
      </c>
      <c r="N5146" s="39">
        <v>766.89569091796875</v>
      </c>
      <c r="O5146" s="39">
        <v>592.530517578125</v>
      </c>
      <c r="P5146" s="39">
        <v>590.73931884765625</v>
      </c>
      <c r="Q5146" s="39">
        <v>594.43170166015625</v>
      </c>
      <c r="S5146" s="39">
        <v>530.530517578125</v>
      </c>
      <c r="T5146" s="39">
        <v>62</v>
      </c>
    </row>
    <row r="5147" spans="1:20">
      <c r="A5147" s="1">
        <v>44375</v>
      </c>
      <c r="B5147" s="39">
        <v>1239.40234375</v>
      </c>
      <c r="C5147" s="39">
        <v>2166.436767578125</v>
      </c>
      <c r="D5147" s="39">
        <v>319.31759643554688</v>
      </c>
      <c r="E5147" s="39">
        <v>457.72860717773438</v>
      </c>
      <c r="F5147" s="39">
        <v>537.41351318359375</v>
      </c>
      <c r="G5147" s="39">
        <v>294.14340209960938</v>
      </c>
      <c r="H5147" s="39">
        <v>874.68927001953125</v>
      </c>
      <c r="I5147" s="39">
        <v>1246.005126953125</v>
      </c>
      <c r="J5147" s="39">
        <v>243.47850036621094</v>
      </c>
      <c r="K5147" s="39">
        <v>543.10711669921875</v>
      </c>
      <c r="L5147" s="39">
        <v>797.78662109375</v>
      </c>
      <c r="M5147" s="39">
        <v>10</v>
      </c>
      <c r="N5147" s="39">
        <v>760.848388671875</v>
      </c>
      <c r="O5147" s="39">
        <v>595.46160888671875</v>
      </c>
      <c r="P5147" s="39">
        <v>598.73541259765625</v>
      </c>
      <c r="Q5147" s="39">
        <v>591.9866943359375</v>
      </c>
      <c r="S5147" s="39">
        <v>533.46160888671875</v>
      </c>
      <c r="T5147" s="39">
        <v>62</v>
      </c>
    </row>
    <row r="5148" spans="1:20">
      <c r="A5148" s="1">
        <v>44376</v>
      </c>
      <c r="B5148" s="39">
        <v>1249.609619140625</v>
      </c>
      <c r="C5148" s="39">
        <v>2172.757080078125</v>
      </c>
      <c r="D5148" s="39">
        <v>301.08480834960938</v>
      </c>
      <c r="E5148" s="39">
        <v>460.20639038085938</v>
      </c>
      <c r="F5148" s="39">
        <v>542.16058349609375</v>
      </c>
      <c r="G5148" s="39">
        <v>298.19479370117188</v>
      </c>
      <c r="H5148" s="39">
        <v>883.69647216796875</v>
      </c>
      <c r="I5148" s="39">
        <v>1282.2752685546875</v>
      </c>
      <c r="J5148" s="39">
        <v>235.82290649414063</v>
      </c>
      <c r="K5148" s="39">
        <v>544.6812744140625</v>
      </c>
      <c r="L5148" s="39">
        <v>798.57769775390625</v>
      </c>
      <c r="M5148" s="39">
        <v>10</v>
      </c>
      <c r="N5148" s="39">
        <v>754.221923828125</v>
      </c>
      <c r="O5148" s="39">
        <v>597.21319580078125</v>
      </c>
      <c r="P5148" s="39">
        <v>598.57122802734375</v>
      </c>
      <c r="Q5148" s="39">
        <v>595.77191162109375</v>
      </c>
      <c r="S5148" s="39">
        <v>535.21319580078125</v>
      </c>
      <c r="T5148" s="39">
        <v>62</v>
      </c>
    </row>
    <row r="5149" spans="1:20">
      <c r="A5149" s="1">
        <v>44377</v>
      </c>
      <c r="B5149" s="39">
        <v>1252.750732421875</v>
      </c>
      <c r="C5149" s="39">
        <v>2187.35302734375</v>
      </c>
      <c r="D5149" s="39">
        <v>305.35989379882813</v>
      </c>
      <c r="E5149" s="39">
        <v>462.41220092773438</v>
      </c>
      <c r="F5149" s="39">
        <v>550.8402099609375</v>
      </c>
      <c r="G5149" s="39">
        <v>288.55789184570313</v>
      </c>
      <c r="H5149" s="39">
        <v>887.90472412109375</v>
      </c>
      <c r="I5149" s="39">
        <v>1290.015380859375</v>
      </c>
      <c r="J5149" s="39">
        <v>239.9696044921875</v>
      </c>
      <c r="K5149" s="39">
        <v>546.70721435546875</v>
      </c>
      <c r="L5149" s="39">
        <v>799.61737060546875</v>
      </c>
      <c r="M5149" s="39">
        <v>10</v>
      </c>
      <c r="N5149" s="39">
        <v>758.55560302734375</v>
      </c>
      <c r="O5149" s="39">
        <v>600.04119873046875</v>
      </c>
      <c r="P5149" s="39">
        <v>601.7830810546875</v>
      </c>
      <c r="Q5149" s="39">
        <v>598.19219970703125</v>
      </c>
      <c r="S5149" s="39">
        <v>538.04119873046875</v>
      </c>
      <c r="T5149" s="39">
        <v>62</v>
      </c>
    </row>
    <row r="5150" spans="1:20">
      <c r="A5150" s="1">
        <v>44378</v>
      </c>
      <c r="B5150" s="39">
        <v>1262.3033447265625</v>
      </c>
      <c r="C5150" s="39">
        <v>2212.96630859375</v>
      </c>
      <c r="D5150" s="39">
        <v>288.53741455078125</v>
      </c>
      <c r="E5150" s="39">
        <v>464.45498657226563</v>
      </c>
      <c r="F5150" s="39">
        <v>558.4498291015625</v>
      </c>
      <c r="G5150" s="39">
        <v>292.08871459960938</v>
      </c>
      <c r="H5150" s="39">
        <v>889.098388671875</v>
      </c>
      <c r="I5150" s="39">
        <v>1312.014892578125</v>
      </c>
      <c r="J5150" s="39">
        <v>230.7991943359375</v>
      </c>
      <c r="K5150" s="39">
        <v>550.38623046875</v>
      </c>
      <c r="L5150" s="39">
        <v>801.7188720703125</v>
      </c>
      <c r="M5150" s="39">
        <v>10</v>
      </c>
      <c r="N5150" s="39">
        <v>773.19097900390625</v>
      </c>
      <c r="O5150" s="39">
        <v>602.71990966796875</v>
      </c>
      <c r="P5150" s="39">
        <v>603.69757080078125</v>
      </c>
      <c r="Q5150" s="39">
        <v>601.68212890625</v>
      </c>
      <c r="S5150" s="39">
        <v>540.71990966796875</v>
      </c>
      <c r="T5150" s="39">
        <v>62</v>
      </c>
    </row>
    <row r="5151" spans="1:20">
      <c r="A5151" s="1">
        <v>44379</v>
      </c>
      <c r="B5151" s="39">
        <v>1273.7564697265625</v>
      </c>
      <c r="C5151" s="39">
        <v>2202.52978515625</v>
      </c>
      <c r="D5151" s="39">
        <v>292.29031372070313</v>
      </c>
      <c r="E5151" s="39">
        <v>464.41949462890625</v>
      </c>
      <c r="F5151" s="39">
        <v>557.6185302734375</v>
      </c>
      <c r="G5151" s="39">
        <v>292.35501098632813</v>
      </c>
      <c r="H5151" s="39">
        <v>896.29718017578125</v>
      </c>
      <c r="I5151" s="39">
        <v>1291.5927734375</v>
      </c>
      <c r="J5151" s="39">
        <v>232.09759521484375</v>
      </c>
      <c r="K5151" s="39">
        <v>549.96917724609375</v>
      </c>
      <c r="L5151" s="39">
        <v>788.11041259765625</v>
      </c>
      <c r="M5151" s="39">
        <v>10</v>
      </c>
      <c r="N5151" s="39">
        <v>786.30169677734375</v>
      </c>
      <c r="O5151" s="39">
        <v>602.0513916015625</v>
      </c>
      <c r="P5151" s="39">
        <v>605.3873291015625</v>
      </c>
      <c r="Q5151" s="39">
        <v>598.5106201171875</v>
      </c>
      <c r="S5151" s="39">
        <v>540.0513916015625</v>
      </c>
      <c r="T5151" s="39">
        <v>62</v>
      </c>
    </row>
    <row r="5152" spans="1:20">
      <c r="A5152" s="1">
        <v>44382</v>
      </c>
    </row>
    <row r="5153" spans="1:20">
      <c r="A5153" s="1">
        <v>44383</v>
      </c>
      <c r="B5153" s="39">
        <v>1258.0201416015625</v>
      </c>
      <c r="C5153" s="39">
        <v>2241.065185546875</v>
      </c>
      <c r="D5153" s="39">
        <v>313.32699584960938</v>
      </c>
      <c r="E5153" s="39">
        <v>464.44589233398438</v>
      </c>
      <c r="F5153" s="39">
        <v>575.519287109375</v>
      </c>
      <c r="G5153" s="39">
        <v>273.48699951171875</v>
      </c>
      <c r="H5153" s="39">
        <v>923.17730712890625</v>
      </c>
      <c r="I5153" s="39">
        <v>1297.7110595703125</v>
      </c>
      <c r="J5153" s="39">
        <v>235.95579528808594</v>
      </c>
      <c r="K5153" s="39">
        <v>556.9229736328125</v>
      </c>
      <c r="L5153" s="39">
        <v>813.4951171875</v>
      </c>
      <c r="M5153" s="39">
        <v>10</v>
      </c>
      <c r="N5153" s="39">
        <v>794.6973876953125</v>
      </c>
      <c r="O5153" s="39">
        <v>610.1802978515625</v>
      </c>
      <c r="P5153" s="39">
        <v>610.07501220703125</v>
      </c>
      <c r="Q5153" s="39">
        <v>610.2921142578125</v>
      </c>
      <c r="S5153" s="39">
        <v>548.1802978515625</v>
      </c>
      <c r="T5153" s="39">
        <v>62</v>
      </c>
    </row>
    <row r="5154" spans="1:20">
      <c r="A5154" s="1">
        <v>44384</v>
      </c>
      <c r="B5154" s="39">
        <v>1295.4114990234375</v>
      </c>
      <c r="C5154" s="39">
        <v>2216.256591796875</v>
      </c>
      <c r="D5154" s="39">
        <v>318.47171020507813</v>
      </c>
      <c r="E5154" s="39">
        <v>463.68939208984375</v>
      </c>
      <c r="F5154" s="39">
        <v>565.220703125</v>
      </c>
      <c r="G5154" s="39">
        <v>316.14169311523438</v>
      </c>
      <c r="H5154" s="39">
        <v>918.26611328125</v>
      </c>
      <c r="I5154" s="39">
        <v>1312.7093505859375</v>
      </c>
      <c r="J5154" s="39">
        <v>236.36749267578125</v>
      </c>
      <c r="K5154" s="39">
        <v>558.6939697265625</v>
      </c>
      <c r="L5154" s="39">
        <v>821.85919189453125</v>
      </c>
      <c r="M5154" s="39">
        <v>10</v>
      </c>
      <c r="N5154" s="39">
        <v>794.8643798828125</v>
      </c>
      <c r="O5154" s="39">
        <v>613.8367919921875</v>
      </c>
      <c r="P5154" s="39">
        <v>614.35760498046875</v>
      </c>
      <c r="Q5154" s="39">
        <v>613.28411865234375</v>
      </c>
      <c r="S5154" s="39">
        <v>551.8367919921875</v>
      </c>
      <c r="T5154" s="39">
        <v>62</v>
      </c>
    </row>
    <row r="5155" spans="1:20">
      <c r="A5155" s="1">
        <v>44385</v>
      </c>
      <c r="B5155" s="39">
        <v>1311.9974365234375</v>
      </c>
      <c r="C5155" s="39">
        <v>2208.2119140625</v>
      </c>
      <c r="D5155" s="39">
        <v>342.93319702148438</v>
      </c>
      <c r="E5155" s="39">
        <v>468.9075927734375</v>
      </c>
      <c r="F5155" s="39">
        <v>561.2515869140625</v>
      </c>
      <c r="G5155" s="39">
        <v>307.27810668945313</v>
      </c>
      <c r="H5155" s="39">
        <v>922.90118408203125</v>
      </c>
      <c r="I5155" s="39">
        <v>1319.2674560546875</v>
      </c>
      <c r="J5155" s="39">
        <v>251.30450439453125</v>
      </c>
      <c r="K5155" s="39">
        <v>557.79510498046875</v>
      </c>
      <c r="L5155" s="39">
        <v>843.84918212890625</v>
      </c>
      <c r="M5155" s="39">
        <v>10</v>
      </c>
      <c r="N5155" s="39">
        <v>791.075927734375</v>
      </c>
      <c r="O5155" s="39">
        <v>620.4281005859375</v>
      </c>
      <c r="P5155" s="39">
        <v>621.28582763671875</v>
      </c>
      <c r="Q5155" s="39">
        <v>619.5177001953125</v>
      </c>
      <c r="S5155" s="39">
        <v>558.4281005859375</v>
      </c>
      <c r="T5155" s="39">
        <v>62</v>
      </c>
    </row>
    <row r="5156" spans="1:20">
      <c r="A5156" s="1">
        <v>44386</v>
      </c>
      <c r="B5156" s="39">
        <v>1309.2281494140625</v>
      </c>
      <c r="C5156" s="39">
        <v>2222.0732421875</v>
      </c>
      <c r="D5156" s="39">
        <v>312.42489624023438</v>
      </c>
      <c r="E5156" s="39">
        <v>474.589111328125</v>
      </c>
      <c r="F5156" s="39">
        <v>564.3428955078125</v>
      </c>
      <c r="G5156" s="39">
        <v>301.25601196289063</v>
      </c>
      <c r="H5156" s="39">
        <v>924.492919921875</v>
      </c>
      <c r="I5156" s="39">
        <v>1337.696044921875</v>
      </c>
      <c r="J5156" s="39">
        <v>236.29029846191406</v>
      </c>
      <c r="K5156" s="39">
        <v>560.4072265625</v>
      </c>
      <c r="L5156" s="39">
        <v>854.263671875</v>
      </c>
      <c r="M5156" s="39">
        <v>10</v>
      </c>
      <c r="N5156" s="39">
        <v>785.7918701171875</v>
      </c>
      <c r="O5156" s="39">
        <v>620.98138427734375</v>
      </c>
      <c r="P5156" s="39">
        <v>619.091796875</v>
      </c>
      <c r="Q5156" s="39">
        <v>622.9871826171875</v>
      </c>
      <c r="S5156" s="39">
        <v>558.98138427734375</v>
      </c>
      <c r="T5156" s="39">
        <v>62</v>
      </c>
    </row>
    <row r="5157" spans="1:20">
      <c r="A5157" s="1">
        <v>44389</v>
      </c>
      <c r="B5157" s="39">
        <v>1338.06396484375</v>
      </c>
      <c r="C5157" s="39">
        <v>2246.131103515625</v>
      </c>
      <c r="D5157" s="39">
        <v>290.43820190429688</v>
      </c>
      <c r="E5157" s="39">
        <v>477.5745849609375</v>
      </c>
      <c r="F5157" s="39">
        <v>580.54437255859375</v>
      </c>
      <c r="G5157" s="39">
        <v>261.44119262695313</v>
      </c>
      <c r="H5157" s="39">
        <v>905.8450927734375</v>
      </c>
      <c r="I5157" s="39">
        <v>1354.1075439453125</v>
      </c>
      <c r="J5157" s="39">
        <v>240.90029907226563</v>
      </c>
      <c r="K5157" s="39">
        <v>563.9605712890625</v>
      </c>
      <c r="L5157" s="39">
        <v>859.43878173828125</v>
      </c>
      <c r="M5157" s="39">
        <v>10</v>
      </c>
      <c r="N5157" s="39">
        <v>801.29608154296875</v>
      </c>
      <c r="O5157" s="39">
        <v>623.27838134765625</v>
      </c>
      <c r="P5157" s="39">
        <v>621.3533935546875</v>
      </c>
      <c r="Q5157" s="39">
        <v>625.32177734375</v>
      </c>
      <c r="S5157" s="39">
        <v>561.27838134765625</v>
      </c>
      <c r="T5157" s="39">
        <v>62</v>
      </c>
    </row>
    <row r="5158" spans="1:20">
      <c r="A5158" s="1">
        <v>44390</v>
      </c>
      <c r="B5158" s="39">
        <v>1346.394287109375</v>
      </c>
      <c r="C5158" s="39">
        <v>2200.66259765625</v>
      </c>
      <c r="D5158" s="39">
        <v>289.65380859375</v>
      </c>
      <c r="E5158" s="39">
        <v>479.18719482421875</v>
      </c>
      <c r="F5158" s="39">
        <v>570.30291748046875</v>
      </c>
      <c r="G5158" s="39">
        <v>261.60791015625</v>
      </c>
      <c r="H5158" s="39">
        <v>909.9310302734375</v>
      </c>
      <c r="I5158" s="39">
        <v>1348.342529296875</v>
      </c>
      <c r="J5158" s="39">
        <v>243.94599914550781</v>
      </c>
      <c r="K5158" s="39">
        <v>563.65069580078125</v>
      </c>
      <c r="L5158" s="39">
        <v>851.909423828125</v>
      </c>
      <c r="M5158" s="39">
        <v>10</v>
      </c>
      <c r="N5158" s="39">
        <v>808.751708984375</v>
      </c>
      <c r="O5158" s="39">
        <v>621.90728759765625</v>
      </c>
      <c r="P5158" s="39">
        <v>619.79412841796875</v>
      </c>
      <c r="Q5158" s="39">
        <v>624.15032958984375</v>
      </c>
      <c r="S5158" s="39">
        <v>559.90728759765625</v>
      </c>
      <c r="T5158" s="39">
        <v>62</v>
      </c>
    </row>
    <row r="5159" spans="1:20">
      <c r="A5159" s="1">
        <v>44391</v>
      </c>
      <c r="B5159" s="39">
        <v>1343.0166015625</v>
      </c>
      <c r="C5159" s="39">
        <v>2204.21435546875</v>
      </c>
      <c r="D5159" s="39">
        <v>288.0802001953125</v>
      </c>
      <c r="E5159" s="39">
        <v>482.27490234375</v>
      </c>
      <c r="F5159" s="39">
        <v>569.6300048828125</v>
      </c>
      <c r="G5159" s="39">
        <v>241.13450622558594</v>
      </c>
      <c r="H5159" s="39">
        <v>914.3717041015625</v>
      </c>
      <c r="I5159" s="39">
        <v>1345.6224365234375</v>
      </c>
      <c r="J5159" s="39">
        <v>240.402099609375</v>
      </c>
      <c r="K5159" s="39">
        <v>562.71331787109375</v>
      </c>
      <c r="L5159" s="39">
        <v>849.93792724609375</v>
      </c>
      <c r="M5159" s="39">
        <v>10</v>
      </c>
      <c r="N5159" s="39">
        <v>814.99078369140625</v>
      </c>
      <c r="O5159" s="39">
        <v>621.8626708984375</v>
      </c>
      <c r="P5159" s="39">
        <v>620.09320068359375</v>
      </c>
      <c r="Q5159" s="39">
        <v>623.74078369140625</v>
      </c>
      <c r="S5159" s="39">
        <v>559.8626708984375</v>
      </c>
      <c r="T5159" s="39">
        <v>62</v>
      </c>
    </row>
    <row r="5160" spans="1:20">
      <c r="A5160" s="1">
        <v>44392</v>
      </c>
      <c r="B5160" s="39">
        <v>1340.2071533203125</v>
      </c>
      <c r="C5160" s="39">
        <v>2200.8857421875</v>
      </c>
      <c r="D5160" s="39">
        <v>286.426513671875</v>
      </c>
      <c r="E5160" s="39">
        <v>479.66970825195313</v>
      </c>
      <c r="F5160" s="39">
        <v>567.98992919921875</v>
      </c>
      <c r="G5160" s="39">
        <v>266.75808715820313</v>
      </c>
      <c r="H5160" s="39">
        <v>916.54998779296875</v>
      </c>
      <c r="I5160" s="39">
        <v>1345.98095703125</v>
      </c>
      <c r="J5160" s="39">
        <v>215.77510070800781</v>
      </c>
      <c r="K5160" s="39">
        <v>563.09088134765625</v>
      </c>
      <c r="L5160" s="39">
        <v>862.35858154296875</v>
      </c>
      <c r="M5160" s="39">
        <v>10</v>
      </c>
      <c r="N5160" s="39">
        <v>839.813720703125</v>
      </c>
      <c r="O5160" s="39">
        <v>623.00689697265625</v>
      </c>
      <c r="P5160" s="39">
        <v>620.06280517578125</v>
      </c>
      <c r="Q5160" s="39">
        <v>626.13177490234375</v>
      </c>
      <c r="S5160" s="39">
        <v>561.00689697265625</v>
      </c>
      <c r="T5160" s="39">
        <v>62</v>
      </c>
    </row>
    <row r="5161" spans="1:20">
      <c r="A5161" s="1">
        <v>44393</v>
      </c>
      <c r="B5161" s="39">
        <v>1350.5325927734375</v>
      </c>
      <c r="C5161" s="39">
        <v>2202.36279296875</v>
      </c>
      <c r="D5161" s="39">
        <v>292.7969970703125</v>
      </c>
      <c r="E5161" s="39">
        <v>479.62210083007813</v>
      </c>
      <c r="F5161" s="39">
        <v>563.10687255859375</v>
      </c>
      <c r="G5161" s="39">
        <v>272.57418823242188</v>
      </c>
      <c r="H5161" s="39">
        <v>919.1375732421875</v>
      </c>
      <c r="I5161" s="39">
        <v>1346.400634765625</v>
      </c>
      <c r="J5161" s="39">
        <v>237.10440063476563</v>
      </c>
      <c r="K5161" s="39">
        <v>564.47021484375</v>
      </c>
      <c r="L5161" s="39">
        <v>857.9835205078125</v>
      </c>
      <c r="M5161" s="39">
        <v>10</v>
      </c>
      <c r="N5161" s="39">
        <v>843.35101318359375</v>
      </c>
      <c r="O5161" s="39">
        <v>624.885498046875</v>
      </c>
      <c r="P5161" s="39">
        <v>622.3787841796875</v>
      </c>
      <c r="Q5161" s="39">
        <v>627.54608154296875</v>
      </c>
      <c r="S5161" s="39">
        <v>562.885498046875</v>
      </c>
      <c r="T5161" s="39">
        <v>62</v>
      </c>
    </row>
    <row r="5162" spans="1:20">
      <c r="A5162" s="1">
        <v>44396</v>
      </c>
      <c r="B5162" s="39">
        <v>1339.2510986328125</v>
      </c>
      <c r="C5162" s="39">
        <v>2193.010986328125</v>
      </c>
      <c r="D5162" s="39">
        <v>328.07681274414063</v>
      </c>
      <c r="E5162" s="39">
        <v>484.76739501953125</v>
      </c>
      <c r="F5162" s="39">
        <v>548.111572265625</v>
      </c>
      <c r="G5162" s="39">
        <v>324.91580200195313</v>
      </c>
      <c r="H5162" s="39">
        <v>935.4384765625</v>
      </c>
      <c r="I5162" s="39">
        <v>1306.6185302734375</v>
      </c>
      <c r="J5162" s="39">
        <v>232.14689636230469</v>
      </c>
      <c r="K5162" s="39">
        <v>564.9656982421875</v>
      </c>
      <c r="L5162" s="39">
        <v>860.12677001953125</v>
      </c>
      <c r="M5162" s="39">
        <v>10</v>
      </c>
      <c r="N5162" s="39">
        <v>844.927001953125</v>
      </c>
      <c r="O5162" s="39">
        <v>628.36962890625</v>
      </c>
      <c r="P5162" s="39">
        <v>630.00048828125</v>
      </c>
      <c r="Q5162" s="39">
        <v>626.638427734375</v>
      </c>
      <c r="S5162" s="39">
        <v>566.36962890625</v>
      </c>
      <c r="T5162" s="39">
        <v>62</v>
      </c>
    </row>
    <row r="5163" spans="1:20">
      <c r="A5163" s="1">
        <v>44397</v>
      </c>
      <c r="B5163" s="39">
        <v>1338.345458984375</v>
      </c>
      <c r="C5163" s="39">
        <v>2191.142822265625</v>
      </c>
      <c r="D5163" s="39">
        <v>330.339111328125</v>
      </c>
      <c r="E5163" s="39">
        <v>484.97738647460938</v>
      </c>
      <c r="F5163" s="39">
        <v>542.55572509765625</v>
      </c>
      <c r="G5163" s="39">
        <v>345.31890869140625</v>
      </c>
      <c r="H5163" s="39">
        <v>944.49981689453125</v>
      </c>
      <c r="I5163" s="39">
        <v>1310.36669921875</v>
      </c>
      <c r="J5163" s="39">
        <v>233.44779968261719</v>
      </c>
      <c r="K5163" s="39">
        <v>564.6820068359375</v>
      </c>
      <c r="L5163" s="39">
        <v>861.21270751953125</v>
      </c>
      <c r="M5163" s="39">
        <v>10</v>
      </c>
      <c r="N5163" s="39">
        <v>822.51959228515625</v>
      </c>
      <c r="O5163" s="39">
        <v>628.6416015625</v>
      </c>
      <c r="P5163" s="39">
        <v>629.915771484375</v>
      </c>
      <c r="Q5163" s="39">
        <v>627.2891845703125</v>
      </c>
      <c r="S5163" s="39">
        <v>566.6416015625</v>
      </c>
      <c r="T5163" s="39">
        <v>62</v>
      </c>
    </row>
    <row r="5164" spans="1:20">
      <c r="A5164" s="1">
        <v>44398</v>
      </c>
      <c r="B5164" s="39">
        <v>1320.129150390625</v>
      </c>
      <c r="C5164" s="39">
        <v>2177.41015625</v>
      </c>
      <c r="D5164" s="39">
        <v>330.93569946289063</v>
      </c>
      <c r="E5164" s="39">
        <v>485.86550903320313</v>
      </c>
      <c r="F5164" s="39">
        <v>548.65447998046875</v>
      </c>
      <c r="G5164" s="39">
        <v>343.8994140625</v>
      </c>
      <c r="H5164" s="39">
        <v>943.98309326171875</v>
      </c>
      <c r="I5164" s="39">
        <v>1321.4871826171875</v>
      </c>
      <c r="J5164" s="39">
        <v>233.13850402832031</v>
      </c>
      <c r="K5164" s="39">
        <v>568.40301513671875</v>
      </c>
      <c r="L5164" s="39">
        <v>865.67352294921875</v>
      </c>
      <c r="M5164" s="39">
        <v>10</v>
      </c>
      <c r="N5164" s="39">
        <v>819.17938232421875</v>
      </c>
      <c r="O5164" s="39">
        <v>628.913330078125</v>
      </c>
      <c r="P5164" s="39">
        <v>627.7930908203125</v>
      </c>
      <c r="Q5164" s="39">
        <v>630.1021728515625</v>
      </c>
      <c r="S5164" s="39">
        <v>566.913330078125</v>
      </c>
      <c r="T5164" s="39">
        <v>62</v>
      </c>
    </row>
    <row r="5165" spans="1:20">
      <c r="A5165" s="1">
        <v>44399</v>
      </c>
      <c r="B5165" s="39">
        <v>1320.328857421875</v>
      </c>
      <c r="C5165" s="39">
        <v>2193.135009765625</v>
      </c>
      <c r="D5165" s="39">
        <v>347.52218627929688</v>
      </c>
      <c r="E5165" s="39">
        <v>489.78240966796875</v>
      </c>
      <c r="F5165" s="39">
        <v>549.64501953125</v>
      </c>
      <c r="G5165" s="39">
        <v>319.56399536132813</v>
      </c>
      <c r="H5165" s="39">
        <v>951.90972900390625</v>
      </c>
      <c r="I5165" s="39">
        <v>1324.718994140625</v>
      </c>
      <c r="J5165" s="39">
        <v>245.98970031738281</v>
      </c>
      <c r="K5165" s="39">
        <v>570.96319580078125</v>
      </c>
      <c r="L5165" s="39">
        <v>862.8599853515625</v>
      </c>
      <c r="M5165" s="39">
        <v>10</v>
      </c>
      <c r="N5165" s="39">
        <v>805.822021484375</v>
      </c>
      <c r="O5165" s="39">
        <v>631.789794921875</v>
      </c>
      <c r="P5165" s="39">
        <v>631.76287841796875</v>
      </c>
      <c r="Q5165" s="39">
        <v>631.81842041015625</v>
      </c>
      <c r="S5165" s="39">
        <v>569.789794921875</v>
      </c>
      <c r="T5165" s="39">
        <v>62</v>
      </c>
    </row>
    <row r="5166" spans="1:20">
      <c r="A5166" s="1">
        <v>44400</v>
      </c>
      <c r="B5166" s="39">
        <v>1328.4517822265625</v>
      </c>
      <c r="C5166" s="39">
        <v>2201.955810546875</v>
      </c>
      <c r="D5166" s="39">
        <v>332.8240966796875</v>
      </c>
      <c r="E5166" s="39">
        <v>491.98709106445313</v>
      </c>
      <c r="F5166" s="39">
        <v>581.097900390625</v>
      </c>
      <c r="G5166" s="39">
        <v>300.29928588867188</v>
      </c>
      <c r="H5166" s="39">
        <v>951.40087890625</v>
      </c>
      <c r="I5166" s="39">
        <v>1325.3907470703125</v>
      </c>
      <c r="J5166" s="39">
        <v>233.06239318847656</v>
      </c>
      <c r="K5166" s="39">
        <v>573.47760009765625</v>
      </c>
      <c r="L5166" s="39">
        <v>872.9984130859375</v>
      </c>
      <c r="M5166" s="39">
        <v>10</v>
      </c>
      <c r="N5166" s="39">
        <v>803.4036865234375</v>
      </c>
      <c r="O5166" s="39">
        <v>633.31317138671875</v>
      </c>
      <c r="P5166" s="39">
        <v>632.83892822265625</v>
      </c>
      <c r="Q5166" s="39">
        <v>633.81658935546875</v>
      </c>
      <c r="S5166" s="39">
        <v>571.31317138671875</v>
      </c>
      <c r="T5166" s="39">
        <v>62</v>
      </c>
    </row>
    <row r="5167" spans="1:20">
      <c r="A5167" s="1">
        <v>44403</v>
      </c>
      <c r="B5167" s="39">
        <v>1363.15185546875</v>
      </c>
      <c r="C5167" s="39">
        <v>2216.847412109375</v>
      </c>
      <c r="D5167" s="39">
        <v>334.83758544921875</v>
      </c>
      <c r="E5167" s="39">
        <v>494.43789672851563</v>
      </c>
      <c r="F5167" s="39">
        <v>585.8541259765625</v>
      </c>
      <c r="G5167" s="39">
        <v>297.72781372070313</v>
      </c>
      <c r="H5167" s="39">
        <v>934.8126220703125</v>
      </c>
      <c r="I5167" s="39">
        <v>1321.6488037109375</v>
      </c>
      <c r="J5167" s="39">
        <v>276.23989868164063</v>
      </c>
      <c r="K5167" s="39">
        <v>576.67919921875</v>
      </c>
      <c r="L5167" s="39">
        <v>873.71441650390625</v>
      </c>
      <c r="M5167" s="39">
        <v>10</v>
      </c>
      <c r="N5167" s="39">
        <v>817.34539794921875</v>
      </c>
      <c r="O5167" s="39">
        <v>638.0159912109375</v>
      </c>
      <c r="P5167" s="39">
        <v>639.6842041015625</v>
      </c>
      <c r="Q5167" s="39">
        <v>636.24542236328125</v>
      </c>
      <c r="S5167" s="39">
        <v>576.0159912109375</v>
      </c>
      <c r="T5167" s="39">
        <v>62</v>
      </c>
    </row>
    <row r="5168" spans="1:20">
      <c r="A5168" s="1">
        <v>44404</v>
      </c>
      <c r="B5168" s="39">
        <v>1371.5052490234375</v>
      </c>
      <c r="C5168" s="39">
        <v>2221.377685546875</v>
      </c>
      <c r="D5168" s="39">
        <v>333.82659912109375</v>
      </c>
      <c r="E5168" s="39">
        <v>501.98440551757813</v>
      </c>
      <c r="F5168" s="39">
        <v>592.31719970703125</v>
      </c>
      <c r="G5168" s="39">
        <v>297.83758544921875</v>
      </c>
      <c r="H5168" s="39">
        <v>938.9169921875</v>
      </c>
      <c r="I5168" s="39">
        <v>1324.3173828125</v>
      </c>
      <c r="J5168" s="39">
        <v>285.0238037109375</v>
      </c>
      <c r="K5168" s="39">
        <v>578.5048828125</v>
      </c>
      <c r="L5168" s="39">
        <v>878.8428955078125</v>
      </c>
      <c r="M5168" s="39">
        <v>10</v>
      </c>
      <c r="N5168" s="39">
        <v>826.70257568359375</v>
      </c>
      <c r="O5168" s="39">
        <v>642.2896728515625</v>
      </c>
      <c r="P5168" s="39">
        <v>644.85760498046875</v>
      </c>
      <c r="Q5168" s="39">
        <v>639.5640869140625</v>
      </c>
      <c r="S5168" s="39">
        <v>580.2896728515625</v>
      </c>
      <c r="T5168" s="39">
        <v>62</v>
      </c>
    </row>
    <row r="5169" spans="1:20">
      <c r="A5169" s="1">
        <v>44405</v>
      </c>
      <c r="B5169" s="39">
        <v>1383.44091796875</v>
      </c>
      <c r="C5169" s="39">
        <v>2247.89990234375</v>
      </c>
      <c r="D5169" s="39">
        <v>334.85479736328125</v>
      </c>
      <c r="E5169" s="39">
        <v>503.75619506835938</v>
      </c>
      <c r="F5169" s="39">
        <v>589.82232666015625</v>
      </c>
      <c r="G5169" s="39">
        <v>303.40170288085938</v>
      </c>
      <c r="H5169" s="39">
        <v>947.4176025390625</v>
      </c>
      <c r="I5169" s="39">
        <v>1325.2982177734375</v>
      </c>
      <c r="J5169" s="39">
        <v>297.03680419921875</v>
      </c>
      <c r="K5169" s="39">
        <v>580.5081787109375</v>
      </c>
      <c r="L5169" s="39">
        <v>875.85467529296875</v>
      </c>
      <c r="M5169" s="39">
        <v>10</v>
      </c>
      <c r="N5169" s="39">
        <v>829.25518798828125</v>
      </c>
      <c r="O5169" s="39">
        <v>645.32147216796875</v>
      </c>
      <c r="P5169" s="39">
        <v>648.88592529296875</v>
      </c>
      <c r="Q5169" s="39">
        <v>641.5380859375</v>
      </c>
      <c r="S5169" s="39">
        <v>583.32147216796875</v>
      </c>
      <c r="T5169" s="39">
        <v>62</v>
      </c>
    </row>
    <row r="5170" spans="1:20">
      <c r="A5170" s="1">
        <v>44406</v>
      </c>
      <c r="B5170" s="39">
        <v>1391.535400390625</v>
      </c>
      <c r="C5170" s="39">
        <v>2249.288330078125</v>
      </c>
      <c r="D5170" s="39">
        <v>319.28091430664063</v>
      </c>
      <c r="E5170" s="39">
        <v>507.99200439453125</v>
      </c>
      <c r="F5170" s="39">
        <v>587.731689453125</v>
      </c>
      <c r="G5170" s="39">
        <v>297.0198974609375</v>
      </c>
      <c r="H5170" s="39">
        <v>952.07171630859375</v>
      </c>
      <c r="I5170" s="39">
        <v>1330.831298828125</v>
      </c>
      <c r="J5170" s="39">
        <v>322.60369873046875</v>
      </c>
      <c r="K5170" s="39">
        <v>582.7216796875</v>
      </c>
      <c r="L5170" s="39">
        <v>890.747802734375</v>
      </c>
      <c r="M5170" s="39">
        <v>10</v>
      </c>
      <c r="N5170" s="39">
        <v>836.110595703125</v>
      </c>
      <c r="O5170" s="39">
        <v>648.71337890625</v>
      </c>
      <c r="P5170" s="39">
        <v>649.06011962890625</v>
      </c>
      <c r="Q5170" s="39">
        <v>648.34539794921875</v>
      </c>
      <c r="S5170" s="39">
        <v>586.71337890625</v>
      </c>
      <c r="T5170" s="39">
        <v>62</v>
      </c>
    </row>
    <row r="5171" spans="1:20">
      <c r="A5171" s="1">
        <v>44407</v>
      </c>
      <c r="B5171" s="39">
        <v>1404.31982421875</v>
      </c>
      <c r="C5171" s="39">
        <v>2199.883056640625</v>
      </c>
      <c r="D5171" s="39">
        <v>334.87649536132813</v>
      </c>
      <c r="E5171" s="39">
        <v>502.41268920898438</v>
      </c>
      <c r="F5171" s="39">
        <v>563.1278076171875</v>
      </c>
      <c r="G5171" s="39">
        <v>316.12319946289063</v>
      </c>
      <c r="H5171" s="39">
        <v>947.08599853515625</v>
      </c>
      <c r="I5171" s="39">
        <v>1331.962646484375</v>
      </c>
      <c r="J5171" s="39">
        <v>328.74481201171875</v>
      </c>
      <c r="K5171" s="39">
        <v>586.5831298828125</v>
      </c>
      <c r="L5171" s="39">
        <v>891.6981201171875</v>
      </c>
      <c r="M5171" s="39">
        <v>10</v>
      </c>
      <c r="N5171" s="39">
        <v>840.5535888671875</v>
      </c>
      <c r="O5171" s="39">
        <v>648.4080810546875</v>
      </c>
      <c r="P5171" s="39">
        <v>646.9940185546875</v>
      </c>
      <c r="Q5171" s="39">
        <v>649.90899658203125</v>
      </c>
      <c r="S5171" s="39">
        <v>586.4080810546875</v>
      </c>
      <c r="T5171" s="39">
        <v>62</v>
      </c>
    </row>
    <row r="5172" spans="1:20">
      <c r="A5172" s="1">
        <v>44410</v>
      </c>
      <c r="B5172" s="39">
        <v>1404.90087890625</v>
      </c>
      <c r="C5172" s="39">
        <v>2245.669189453125</v>
      </c>
      <c r="D5172" s="39">
        <v>331.9591064453125</v>
      </c>
      <c r="E5172" s="39">
        <v>516.28790283203125</v>
      </c>
      <c r="F5172" s="39">
        <v>564.011474609375</v>
      </c>
      <c r="G5172" s="39">
        <v>265.68951416015625</v>
      </c>
      <c r="H5172" s="39">
        <v>965.19677734375</v>
      </c>
      <c r="I5172" s="39">
        <v>1362.6785888671875</v>
      </c>
      <c r="J5172" s="39">
        <v>309.53448486328125</v>
      </c>
      <c r="K5172" s="39">
        <v>596.6514892578125</v>
      </c>
      <c r="L5172" s="39">
        <v>910.73291015625</v>
      </c>
      <c r="M5172" s="39">
        <v>10</v>
      </c>
      <c r="N5172" s="39">
        <v>853.1737060546875</v>
      </c>
      <c r="O5172" s="39">
        <v>657.33258056640625</v>
      </c>
      <c r="P5172" s="39">
        <v>653.9420166015625</v>
      </c>
      <c r="Q5172" s="39">
        <v>660.9315185546875</v>
      </c>
      <c r="S5172" s="39">
        <v>595.33258056640625</v>
      </c>
      <c r="T5172" s="39">
        <v>62</v>
      </c>
    </row>
    <row r="5173" spans="1:20">
      <c r="A5173" s="1">
        <v>44411</v>
      </c>
      <c r="B5173" s="39">
        <v>1401.5291748046875</v>
      </c>
      <c r="C5173" s="39">
        <v>2266.72216796875</v>
      </c>
      <c r="D5173" s="39">
        <v>329.62921142578125</v>
      </c>
      <c r="E5173" s="39">
        <v>514.030517578125</v>
      </c>
      <c r="F5173" s="39">
        <v>577.65802001953125</v>
      </c>
      <c r="G5173" s="39">
        <v>238.69230651855469</v>
      </c>
      <c r="H5173" s="39">
        <v>977.68438720703125</v>
      </c>
      <c r="I5173" s="39">
        <v>1366.3443603515625</v>
      </c>
      <c r="J5173" s="39">
        <v>315.62509155273438</v>
      </c>
      <c r="K5173" s="39">
        <v>599.56610107421875</v>
      </c>
      <c r="L5173" s="39">
        <v>922.69439697265625</v>
      </c>
      <c r="M5173" s="39">
        <v>10</v>
      </c>
      <c r="N5173" s="39">
        <v>865.0601806640625</v>
      </c>
      <c r="O5173" s="39">
        <v>660.1082763671875</v>
      </c>
      <c r="P5173" s="39">
        <v>653.60589599609375</v>
      </c>
      <c r="Q5173" s="39">
        <v>667.01007080078125</v>
      </c>
      <c r="S5173" s="39">
        <v>598.1082763671875</v>
      </c>
      <c r="T5173" s="39">
        <v>62</v>
      </c>
    </row>
    <row r="5174" spans="1:20">
      <c r="A5174" s="1">
        <v>44412</v>
      </c>
      <c r="B5174" s="39">
        <v>1431.410888671875</v>
      </c>
      <c r="C5174" s="39">
        <v>2280.77587890625</v>
      </c>
      <c r="D5174" s="39">
        <v>324.44931030273438</v>
      </c>
      <c r="E5174" s="39">
        <v>526.6494140625</v>
      </c>
      <c r="F5174" s="39">
        <v>586.97747802734375</v>
      </c>
      <c r="G5174" s="39">
        <v>235.74079895019531</v>
      </c>
      <c r="H5174" s="39">
        <v>977.46728515625</v>
      </c>
      <c r="I5174" s="39">
        <v>1360.5391845703125</v>
      </c>
      <c r="J5174" s="39">
        <v>310.63290405273438</v>
      </c>
      <c r="K5174" s="39">
        <v>603.1431884765625</v>
      </c>
      <c r="L5174" s="39">
        <v>922.9486083984375</v>
      </c>
      <c r="M5174" s="39">
        <v>10</v>
      </c>
      <c r="N5174" s="39">
        <v>874.663330078125</v>
      </c>
      <c r="O5174" s="39">
        <v>665.5172119140625</v>
      </c>
      <c r="P5174" s="39">
        <v>663.36138916015625</v>
      </c>
      <c r="Q5174" s="39">
        <v>667.805419921875</v>
      </c>
      <c r="S5174" s="39">
        <v>603.5172119140625</v>
      </c>
      <c r="T5174" s="39">
        <v>62</v>
      </c>
    </row>
    <row r="5175" spans="1:20">
      <c r="A5175" s="1">
        <v>44413</v>
      </c>
      <c r="B5175" s="39">
        <v>1450.833984375</v>
      </c>
      <c r="C5175" s="39">
        <v>2289.04736328125</v>
      </c>
      <c r="D5175" s="39">
        <v>346.1376953125</v>
      </c>
      <c r="E5175" s="39">
        <v>563.61138916015625</v>
      </c>
      <c r="F5175" s="39">
        <v>595.50421142578125</v>
      </c>
      <c r="G5175" s="39">
        <v>233.80039978027344</v>
      </c>
      <c r="H5175" s="39">
        <v>985.9464111328125</v>
      </c>
      <c r="I5175" s="39">
        <v>1353.5758056640625</v>
      </c>
      <c r="J5175" s="39">
        <v>321.05828857421875</v>
      </c>
      <c r="K5175" s="39">
        <v>613.38287353515625</v>
      </c>
      <c r="L5175" s="39">
        <v>922.6505126953125</v>
      </c>
      <c r="M5175" s="39">
        <v>10</v>
      </c>
      <c r="N5175" s="39">
        <v>880.95758056640625</v>
      </c>
      <c r="O5175" s="39">
        <v>679.8507080078125</v>
      </c>
      <c r="P5175" s="39">
        <v>686.82220458984375</v>
      </c>
      <c r="Q5175" s="39">
        <v>672.450927734375</v>
      </c>
      <c r="S5175" s="39">
        <v>617.8507080078125</v>
      </c>
      <c r="T5175" s="39">
        <v>62</v>
      </c>
    </row>
    <row r="5176" spans="1:20">
      <c r="A5176" s="1">
        <v>44414</v>
      </c>
      <c r="B5176" s="39">
        <v>1459.7999267578125</v>
      </c>
      <c r="C5176" s="39">
        <v>2527.461669921875</v>
      </c>
      <c r="D5176" s="39">
        <v>331.42819213867188</v>
      </c>
      <c r="E5176" s="39">
        <v>609.297119140625</v>
      </c>
      <c r="F5176" s="39">
        <v>714.2166748046875</v>
      </c>
      <c r="G5176" s="39">
        <v>232.15240478515625</v>
      </c>
      <c r="H5176" s="39">
        <v>1006.6307983398438</v>
      </c>
      <c r="I5176" s="39">
        <v>1359.172607421875</v>
      </c>
      <c r="J5176" s="39">
        <v>175.70730590820313</v>
      </c>
      <c r="K5176" s="39">
        <v>621.734375</v>
      </c>
      <c r="L5176" s="39">
        <v>924.2938232421875</v>
      </c>
      <c r="M5176" s="39">
        <v>10</v>
      </c>
      <c r="N5176" s="39">
        <v>922.98699951171875</v>
      </c>
      <c r="O5176" s="39">
        <v>700.6243896484375</v>
      </c>
      <c r="P5176" s="39">
        <v>729.118408203125</v>
      </c>
      <c r="Q5176" s="39">
        <v>670.380126953125</v>
      </c>
      <c r="S5176" s="39">
        <v>638.6243896484375</v>
      </c>
      <c r="T5176" s="39">
        <v>62</v>
      </c>
    </row>
    <row r="5177" spans="1:20">
      <c r="A5177" s="1">
        <v>44417</v>
      </c>
      <c r="B5177" s="39">
        <v>1448.08544921875</v>
      </c>
      <c r="C5177" s="39">
        <v>2508.785400390625</v>
      </c>
      <c r="D5177" s="39">
        <v>339.90618896484375</v>
      </c>
      <c r="E5177" s="39">
        <v>568.37969970703125</v>
      </c>
      <c r="F5177" s="39">
        <v>681.79150390625</v>
      </c>
      <c r="G5177" s="39">
        <v>314.34768676757813</v>
      </c>
      <c r="H5177" s="39">
        <v>1009.251708984375</v>
      </c>
      <c r="I5177" s="39">
        <v>1360.379638671875</v>
      </c>
      <c r="J5177" s="39">
        <v>265.20269775390625</v>
      </c>
      <c r="K5177" s="39">
        <v>617.0255126953125</v>
      </c>
      <c r="L5177" s="39">
        <v>909.37042236328125</v>
      </c>
      <c r="M5177" s="39">
        <v>10</v>
      </c>
      <c r="N5177" s="39">
        <v>923.7977294921875</v>
      </c>
      <c r="O5177" s="39">
        <v>692.21600341796875</v>
      </c>
      <c r="P5177" s="39">
        <v>711.20208740234375</v>
      </c>
      <c r="Q5177" s="39">
        <v>672.063720703125</v>
      </c>
      <c r="S5177" s="39">
        <v>630.21600341796875</v>
      </c>
      <c r="T5177" s="39">
        <v>62</v>
      </c>
    </row>
    <row r="5178" spans="1:20">
      <c r="A5178" s="1">
        <v>44418</v>
      </c>
      <c r="B5178" s="39">
        <v>1463.0152587890625</v>
      </c>
      <c r="C5178" s="39">
        <v>2487.91064453125</v>
      </c>
      <c r="D5178" s="39">
        <v>343.68060302734375</v>
      </c>
      <c r="E5178" s="39">
        <v>567.5802001953125</v>
      </c>
      <c r="F5178" s="39">
        <v>648.58148193359375</v>
      </c>
      <c r="G5178" s="39">
        <v>306.63070678710938</v>
      </c>
      <c r="H5178" s="39">
        <v>1015.5291137695313</v>
      </c>
      <c r="I5178" s="39">
        <v>1355.951171875</v>
      </c>
      <c r="J5178" s="39">
        <v>275.63739013671875</v>
      </c>
      <c r="K5178" s="39">
        <v>608.1787109375</v>
      </c>
      <c r="L5178" s="39">
        <v>908.90362548828125</v>
      </c>
      <c r="M5178" s="39">
        <v>10</v>
      </c>
      <c r="N5178" s="39">
        <v>929.90948486328125</v>
      </c>
      <c r="O5178" s="39">
        <v>690.614990234375</v>
      </c>
      <c r="P5178" s="39">
        <v>709.66650390625</v>
      </c>
      <c r="Q5178" s="39">
        <v>670.39312744140625</v>
      </c>
      <c r="S5178" s="39">
        <v>628.614990234375</v>
      </c>
      <c r="T5178" s="39">
        <v>62</v>
      </c>
    </row>
    <row r="5179" spans="1:20">
      <c r="A5179" s="1">
        <v>44419</v>
      </c>
      <c r="B5179" s="39">
        <v>1446.9327392578125</v>
      </c>
      <c r="C5179" s="39">
        <v>2539.262939453125</v>
      </c>
      <c r="D5179" s="39">
        <v>343.55279541015625</v>
      </c>
      <c r="E5179" s="39">
        <v>557.29022216796875</v>
      </c>
      <c r="F5179" s="39">
        <v>625.5560302734375</v>
      </c>
      <c r="G5179" s="39">
        <v>318.23980712890625</v>
      </c>
      <c r="H5179" s="39">
        <v>1021.6893920898438</v>
      </c>
      <c r="I5179" s="39">
        <v>1369.282470703125</v>
      </c>
      <c r="J5179" s="39">
        <v>275.63739013671875</v>
      </c>
      <c r="K5179" s="39">
        <v>604.56927490234375</v>
      </c>
      <c r="L5179" s="39">
        <v>906.7952880859375</v>
      </c>
      <c r="M5179" s="39">
        <v>10</v>
      </c>
      <c r="N5179" s="39">
        <v>926.81842041015625</v>
      </c>
      <c r="O5179" s="39">
        <v>688.3416748046875</v>
      </c>
      <c r="P5179" s="39">
        <v>705.2449951171875</v>
      </c>
      <c r="Q5179" s="39">
        <v>670.39990234375</v>
      </c>
      <c r="S5179" s="39">
        <v>626.3416748046875</v>
      </c>
      <c r="T5179" s="39">
        <v>62</v>
      </c>
    </row>
    <row r="5180" spans="1:20">
      <c r="A5180" s="1">
        <v>44420</v>
      </c>
      <c r="B5180" s="39">
        <v>1422.3741455078125</v>
      </c>
      <c r="C5180" s="39">
        <v>2434.56787109375</v>
      </c>
      <c r="D5180" s="39">
        <v>343.97360229492188</v>
      </c>
      <c r="E5180" s="39">
        <v>536.4168701171875</v>
      </c>
      <c r="F5180" s="39">
        <v>633.30859375</v>
      </c>
      <c r="G5180" s="39">
        <v>320.75439453125</v>
      </c>
      <c r="H5180" s="39">
        <v>1030.4300537109375</v>
      </c>
      <c r="I5180" s="39">
        <v>1377.154052734375</v>
      </c>
      <c r="J5180" s="39">
        <v>275.63739013671875</v>
      </c>
      <c r="K5180" s="39">
        <v>603.22412109375</v>
      </c>
      <c r="L5180" s="39">
        <v>912.9375</v>
      </c>
      <c r="M5180" s="39">
        <v>10</v>
      </c>
      <c r="N5180" s="39">
        <v>937.54302978515625</v>
      </c>
      <c r="O5180" s="39">
        <v>680.88177490234375</v>
      </c>
      <c r="P5180" s="39">
        <v>688.01409912109375</v>
      </c>
      <c r="Q5180" s="39">
        <v>673.3114013671875</v>
      </c>
      <c r="S5180" s="39">
        <v>618.88177490234375</v>
      </c>
      <c r="T5180" s="39">
        <v>62</v>
      </c>
    </row>
    <row r="5181" spans="1:20">
      <c r="A5181" s="1">
        <v>44421</v>
      </c>
      <c r="B5181" s="39">
        <v>1437.9678955078125</v>
      </c>
      <c r="C5181" s="39">
        <v>2445.27099609375</v>
      </c>
      <c r="D5181" s="39">
        <v>390.83319091796875</v>
      </c>
      <c r="E5181" s="39">
        <v>537.5867919921875</v>
      </c>
      <c r="F5181" s="39">
        <v>616.689208984375</v>
      </c>
      <c r="G5181" s="39">
        <v>364.62570190429688</v>
      </c>
      <c r="H5181" s="39">
        <v>994.58038330078125</v>
      </c>
      <c r="I5181" s="39">
        <v>1384.1156005859375</v>
      </c>
      <c r="J5181" s="39">
        <v>350.64749145507813</v>
      </c>
      <c r="K5181" s="39">
        <v>599.11187744140625</v>
      </c>
      <c r="L5181" s="39">
        <v>912.52801513671875</v>
      </c>
      <c r="M5181" s="39">
        <v>10</v>
      </c>
      <c r="N5181" s="39">
        <v>928.37799072265625</v>
      </c>
      <c r="O5181" s="39">
        <v>686.3701171875</v>
      </c>
      <c r="P5181" s="39">
        <v>699.0311279296875</v>
      </c>
      <c r="Q5181" s="39">
        <v>672.9312744140625</v>
      </c>
      <c r="S5181" s="39">
        <v>624.3701171875</v>
      </c>
      <c r="T5181" s="39">
        <v>62</v>
      </c>
    </row>
    <row r="5182" spans="1:20">
      <c r="A5182" s="1">
        <v>44424</v>
      </c>
      <c r="B5182" s="39">
        <v>1439.404296875</v>
      </c>
      <c r="C5182" s="39">
        <v>2485.081298828125</v>
      </c>
      <c r="D5182" s="39">
        <v>387.38720703125</v>
      </c>
      <c r="E5182" s="39">
        <v>535.91937255859375</v>
      </c>
      <c r="F5182" s="39">
        <v>611.34869384765625</v>
      </c>
      <c r="G5182" s="39">
        <v>236.57200622558594</v>
      </c>
      <c r="H5182" s="39">
        <v>997.07489013671875</v>
      </c>
      <c r="I5182" s="39">
        <v>1378.226318359375</v>
      </c>
      <c r="J5182" s="39">
        <v>320.58041381835938</v>
      </c>
      <c r="K5182" s="39">
        <v>597.6195068359375</v>
      </c>
      <c r="L5182" s="39">
        <v>930.16900634765625</v>
      </c>
      <c r="M5182" s="39">
        <v>10</v>
      </c>
      <c r="N5182" s="39">
        <v>804.54107666015625</v>
      </c>
      <c r="O5182" s="39">
        <v>679.71942138671875</v>
      </c>
      <c r="P5182" s="39">
        <v>689.8250732421875</v>
      </c>
      <c r="Q5182" s="39">
        <v>668.9927978515625</v>
      </c>
      <c r="S5182" s="39">
        <v>617.71942138671875</v>
      </c>
      <c r="T5182" s="39">
        <v>62</v>
      </c>
    </row>
    <row r="5183" spans="1:20">
      <c r="A5183" s="1">
        <v>44425</v>
      </c>
      <c r="B5183" s="39">
        <v>1436.6773681640625</v>
      </c>
      <c r="C5183" s="39">
        <v>2517.369873046875</v>
      </c>
      <c r="D5183" s="39">
        <v>387.95779418945313</v>
      </c>
      <c r="E5183" s="39">
        <v>531.760498046875</v>
      </c>
      <c r="F5183" s="39">
        <v>624.9132080078125</v>
      </c>
      <c r="G5183" s="39">
        <v>239.04750061035156</v>
      </c>
      <c r="H5183" s="39">
        <v>1001.6975708007813</v>
      </c>
      <c r="I5183" s="39">
        <v>1380.556640625</v>
      </c>
      <c r="J5183" s="39">
        <v>312.16970825195313</v>
      </c>
      <c r="K5183" s="39">
        <v>599.9967041015625</v>
      </c>
      <c r="L5183" s="39">
        <v>931.31951904296875</v>
      </c>
      <c r="M5183" s="39">
        <v>10</v>
      </c>
      <c r="N5183" s="39">
        <v>801.4796142578125</v>
      </c>
      <c r="O5183" s="39">
        <v>680.58758544921875</v>
      </c>
      <c r="P5183" s="39">
        <v>690.52337646484375</v>
      </c>
      <c r="Q5183" s="39">
        <v>670.04132080078125</v>
      </c>
      <c r="S5183" s="39">
        <v>618.58758544921875</v>
      </c>
      <c r="T5183" s="39">
        <v>62</v>
      </c>
    </row>
    <row r="5184" spans="1:20">
      <c r="A5184" s="1">
        <v>44426</v>
      </c>
      <c r="B5184" s="39">
        <v>1434.84765625</v>
      </c>
      <c r="C5184" s="39">
        <v>2506.9208984375</v>
      </c>
      <c r="D5184" s="39">
        <v>384.39910888671875</v>
      </c>
      <c r="E5184" s="39">
        <v>531.7952880859375</v>
      </c>
      <c r="F5184" s="39">
        <v>620.355712890625</v>
      </c>
      <c r="G5184" s="39">
        <v>230.21110534667969</v>
      </c>
      <c r="H5184" s="39">
        <v>1000.8488159179688</v>
      </c>
      <c r="I5184" s="39">
        <v>1380.36474609375</v>
      </c>
      <c r="J5184" s="39">
        <v>310.21939086914063</v>
      </c>
      <c r="K5184" s="39">
        <v>603.38232421875</v>
      </c>
      <c r="L5184" s="39">
        <v>930.93450927734375</v>
      </c>
      <c r="M5184" s="39">
        <v>10</v>
      </c>
      <c r="N5184" s="39">
        <v>795.9439697265625</v>
      </c>
      <c r="O5184" s="39">
        <v>679.6929931640625</v>
      </c>
      <c r="P5184" s="39">
        <v>688.261474609375</v>
      </c>
      <c r="Q5184" s="39">
        <v>670.5980224609375</v>
      </c>
      <c r="S5184" s="39">
        <v>617.6929931640625</v>
      </c>
      <c r="T5184" s="39">
        <v>62</v>
      </c>
    </row>
    <row r="5185" spans="1:20">
      <c r="A5185" s="1">
        <v>44427</v>
      </c>
      <c r="B5185" s="39">
        <v>1457.391845703125</v>
      </c>
      <c r="C5185" s="39">
        <v>2607.23828125</v>
      </c>
      <c r="D5185" s="39">
        <v>384.35238647460938</v>
      </c>
      <c r="E5185" s="39">
        <v>536.34271240234375</v>
      </c>
      <c r="F5185" s="39">
        <v>618.6873779296875</v>
      </c>
      <c r="G5185" s="39">
        <v>222.04490661621094</v>
      </c>
      <c r="H5185" s="39">
        <v>992.2559814453125</v>
      </c>
      <c r="I5185" s="39">
        <v>1378.7379150390625</v>
      </c>
      <c r="J5185" s="39">
        <v>310.21939086914063</v>
      </c>
      <c r="K5185" s="39">
        <v>603.810791015625</v>
      </c>
      <c r="L5185" s="39">
        <v>930.93939208984375</v>
      </c>
      <c r="M5185" s="39">
        <v>10</v>
      </c>
      <c r="N5185" s="39">
        <v>782.85748291015625</v>
      </c>
      <c r="O5185" s="39">
        <v>683.8782958984375</v>
      </c>
      <c r="P5185" s="39">
        <v>697.80389404296875</v>
      </c>
      <c r="Q5185" s="39">
        <v>669.0972900390625</v>
      </c>
      <c r="S5185" s="39">
        <v>621.8782958984375</v>
      </c>
      <c r="T5185" s="39">
        <v>62</v>
      </c>
    </row>
    <row r="5186" spans="1:20">
      <c r="A5186" s="1">
        <v>44428</v>
      </c>
      <c r="B5186" s="39">
        <v>1440.5924072265625</v>
      </c>
      <c r="C5186" s="39">
        <v>2631.690185546875</v>
      </c>
      <c r="D5186" s="39">
        <v>374.39300537109375</v>
      </c>
      <c r="E5186" s="39">
        <v>534.92462158203125</v>
      </c>
      <c r="F5186" s="39">
        <v>647.6378173828125</v>
      </c>
      <c r="G5186" s="39">
        <v>231.30839538574219</v>
      </c>
      <c r="H5186" s="39">
        <v>1026.4449462890625</v>
      </c>
      <c r="I5186" s="39">
        <v>1376.84765625</v>
      </c>
      <c r="J5186" s="39">
        <v>302.84429931640625</v>
      </c>
      <c r="K5186" s="39">
        <v>608.21649169921875</v>
      </c>
      <c r="L5186" s="39">
        <v>932.5438232421875</v>
      </c>
      <c r="M5186" s="39">
        <v>10</v>
      </c>
      <c r="N5186" s="39">
        <v>776.9227294921875</v>
      </c>
      <c r="O5186" s="39">
        <v>685.872802734375</v>
      </c>
      <c r="P5186" s="39">
        <v>697.14068603515625</v>
      </c>
      <c r="Q5186" s="39">
        <v>673.91259765625</v>
      </c>
      <c r="S5186" s="39">
        <v>623.872802734375</v>
      </c>
      <c r="T5186" s="39">
        <v>62</v>
      </c>
    </row>
    <row r="5187" spans="1:20">
      <c r="A5187" s="1">
        <v>44431</v>
      </c>
      <c r="B5187" s="39">
        <v>1418.54638671875</v>
      </c>
      <c r="C5187" s="39">
        <v>2668.519287109375</v>
      </c>
      <c r="D5187" s="39">
        <v>373.3367919921875</v>
      </c>
      <c r="E5187" s="39">
        <v>541.31719970703125</v>
      </c>
      <c r="F5187" s="39">
        <v>635.26300048828125</v>
      </c>
      <c r="G5187" s="39">
        <v>347.97479248046875</v>
      </c>
      <c r="H5187" s="39">
        <v>1028.028564453125</v>
      </c>
      <c r="I5187" s="39">
        <v>1415.553955078125</v>
      </c>
      <c r="J5187" s="39">
        <v>311.52029418945313</v>
      </c>
      <c r="K5187" s="39">
        <v>610.951171875</v>
      </c>
      <c r="L5187" s="39">
        <v>916.96728515625</v>
      </c>
      <c r="M5187" s="39">
        <v>10</v>
      </c>
      <c r="N5187" s="39">
        <v>791.2384033203125</v>
      </c>
      <c r="O5187" s="39">
        <v>690.51397705078125</v>
      </c>
      <c r="P5187" s="39">
        <v>704.28997802734375</v>
      </c>
      <c r="Q5187" s="39">
        <v>675.8917236328125</v>
      </c>
      <c r="S5187" s="39">
        <v>628.51397705078125</v>
      </c>
      <c r="T5187" s="39">
        <v>62</v>
      </c>
    </row>
    <row r="5188" spans="1:20">
      <c r="A5188" s="1">
        <v>44432</v>
      </c>
      <c r="B5188" s="39">
        <v>1413.1143798828125</v>
      </c>
      <c r="C5188" s="39">
        <v>2667.17138671875</v>
      </c>
      <c r="D5188" s="39">
        <v>373.80960083007813</v>
      </c>
      <c r="E5188" s="39">
        <v>549.38720703125</v>
      </c>
      <c r="F5188" s="39">
        <v>631.45361328125</v>
      </c>
      <c r="G5188" s="39">
        <v>355.06060791015625</v>
      </c>
      <c r="H5188" s="39">
        <v>1028.653076171875</v>
      </c>
      <c r="I5188" s="39">
        <v>1414.9156494140625</v>
      </c>
      <c r="J5188" s="39">
        <v>317.97030639648438</v>
      </c>
      <c r="K5188" s="39">
        <v>612.06329345703125</v>
      </c>
      <c r="L5188" s="39">
        <v>912.4254150390625</v>
      </c>
      <c r="M5188" s="39">
        <v>10</v>
      </c>
      <c r="N5188" s="39">
        <v>787.9136962890625</v>
      </c>
      <c r="O5188" s="39">
        <v>691.89862060546875</v>
      </c>
      <c r="P5188" s="39">
        <v>707.2437744140625</v>
      </c>
      <c r="Q5188" s="39">
        <v>675.610595703125</v>
      </c>
      <c r="S5188" s="39">
        <v>629.89862060546875</v>
      </c>
      <c r="T5188" s="39">
        <v>62</v>
      </c>
    </row>
    <row r="5189" spans="1:20">
      <c r="A5189" s="1">
        <v>44433</v>
      </c>
      <c r="B5189" s="39">
        <v>1392.7724609375</v>
      </c>
      <c r="C5189" s="39">
        <v>2644.438720703125</v>
      </c>
      <c r="D5189" s="39">
        <v>384.96749877929688</v>
      </c>
      <c r="E5189" s="39">
        <v>554.540771484375</v>
      </c>
      <c r="F5189" s="39">
        <v>640.79937744140625</v>
      </c>
      <c r="G5189" s="39">
        <v>356.31790161132813</v>
      </c>
      <c r="H5189" s="39">
        <v>1029.2762451171875</v>
      </c>
      <c r="I5189" s="39">
        <v>1411.9534912109375</v>
      </c>
      <c r="J5189" s="39">
        <v>322.98699951171875</v>
      </c>
      <c r="K5189" s="39">
        <v>603.6256103515625</v>
      </c>
      <c r="L5189" s="39">
        <v>909.94512939453125</v>
      </c>
      <c r="M5189" s="39">
        <v>10</v>
      </c>
      <c r="N5189" s="39">
        <v>795.15020751953125</v>
      </c>
      <c r="O5189" s="39">
        <v>691.29400634765625</v>
      </c>
      <c r="P5189" s="39">
        <v>708.71636962890625</v>
      </c>
      <c r="Q5189" s="39">
        <v>672.80126953125</v>
      </c>
      <c r="S5189" s="39">
        <v>629.29400634765625</v>
      </c>
      <c r="T5189" s="39">
        <v>62</v>
      </c>
    </row>
    <row r="5190" spans="1:20">
      <c r="A5190" s="1">
        <v>44434</v>
      </c>
      <c r="B5190" s="39">
        <v>1389.5032958984375</v>
      </c>
      <c r="C5190" s="39">
        <v>2620.498046875</v>
      </c>
      <c r="D5190" s="39">
        <v>383.67330932617188</v>
      </c>
      <c r="E5190" s="39">
        <v>554.91107177734375</v>
      </c>
      <c r="F5190" s="39">
        <v>610.08990478515625</v>
      </c>
      <c r="G5190" s="39">
        <v>356.31790161132813</v>
      </c>
      <c r="H5190" s="39">
        <v>1056.7607421875</v>
      </c>
      <c r="I5190" s="39">
        <v>1411.934326171875</v>
      </c>
      <c r="J5190" s="39">
        <v>322.78970336914063</v>
      </c>
      <c r="K5190" s="39">
        <v>600.94049072265625</v>
      </c>
      <c r="L5190" s="39">
        <v>907.94952392578125</v>
      </c>
      <c r="M5190" s="39">
        <v>10</v>
      </c>
      <c r="N5190" s="39">
        <v>797.54949951171875</v>
      </c>
      <c r="O5190" s="39">
        <v>690.33837890625</v>
      </c>
      <c r="P5190" s="39">
        <v>705.03662109375</v>
      </c>
      <c r="Q5190" s="39">
        <v>674.7374267578125</v>
      </c>
      <c r="S5190" s="39">
        <v>628.33837890625</v>
      </c>
      <c r="T5190" s="39">
        <v>62</v>
      </c>
    </row>
    <row r="5191" spans="1:20">
      <c r="A5191" s="1">
        <v>44435</v>
      </c>
      <c r="B5191" s="39">
        <v>1396.343994140625</v>
      </c>
      <c r="C5191" s="39">
        <v>2604.80029296875</v>
      </c>
      <c r="D5191" s="39">
        <v>392.4822998046875</v>
      </c>
      <c r="E5191" s="39">
        <v>557.989501953125</v>
      </c>
      <c r="F5191" s="39">
        <v>611.00079345703125</v>
      </c>
      <c r="G5191" s="39">
        <v>351.568603515625</v>
      </c>
      <c r="H5191" s="39">
        <v>1048.75390625</v>
      </c>
      <c r="I5191" s="39">
        <v>1414.4083251953125</v>
      </c>
      <c r="J5191" s="39">
        <v>324.79791259765625</v>
      </c>
      <c r="K5191" s="39">
        <v>600.2935791015625</v>
      </c>
      <c r="L5191" s="39">
        <v>910.8646240234375</v>
      </c>
      <c r="M5191" s="39">
        <v>10</v>
      </c>
      <c r="N5191" s="39">
        <v>808.05950927734375</v>
      </c>
      <c r="O5191" s="39">
        <v>691.9459228515625</v>
      </c>
      <c r="P5191" s="39">
        <v>707.93328857421875</v>
      </c>
      <c r="Q5191" s="39">
        <v>674.97650146484375</v>
      </c>
      <c r="S5191" s="39">
        <v>629.9459228515625</v>
      </c>
      <c r="T5191" s="39">
        <v>62</v>
      </c>
    </row>
    <row r="5192" spans="1:20">
      <c r="A5192" s="1">
        <v>44438</v>
      </c>
      <c r="B5192" s="39">
        <v>1391.906982421875</v>
      </c>
      <c r="C5192" s="39">
        <v>2630.080810546875</v>
      </c>
      <c r="D5192" s="39">
        <v>396.05419921875</v>
      </c>
      <c r="E5192" s="39">
        <v>554.1492919921875</v>
      </c>
      <c r="F5192" s="39">
        <v>593.63372802734375</v>
      </c>
      <c r="G5192" s="39">
        <v>389.1453857421875</v>
      </c>
      <c r="H5192" s="39">
        <v>1049.84375</v>
      </c>
      <c r="I5192" s="39">
        <v>1402.1805419921875</v>
      </c>
      <c r="J5192" s="39">
        <v>328.5994873046875</v>
      </c>
      <c r="K5192" s="39">
        <v>599.9658203125</v>
      </c>
      <c r="L5192" s="39">
        <v>911.2440185546875</v>
      </c>
      <c r="M5192" s="39">
        <v>10</v>
      </c>
      <c r="N5192" s="39">
        <v>794.9346923828125</v>
      </c>
      <c r="O5192" s="39">
        <v>691.328125</v>
      </c>
      <c r="P5192" s="39">
        <v>707.8074951171875</v>
      </c>
      <c r="Q5192" s="39">
        <v>673.8363037109375</v>
      </c>
      <c r="S5192" s="39">
        <v>629.328125</v>
      </c>
      <c r="T5192" s="39">
        <v>62</v>
      </c>
    </row>
    <row r="5193" spans="1:20">
      <c r="A5193" s="1">
        <v>44439</v>
      </c>
      <c r="B5193" s="39">
        <v>1400.1241455078125</v>
      </c>
      <c r="C5193" s="39">
        <v>2628.393310546875</v>
      </c>
      <c r="D5193" s="39">
        <v>397.3013916015625</v>
      </c>
      <c r="E5193" s="39">
        <v>550.086181640625</v>
      </c>
      <c r="F5193" s="39">
        <v>596.1978759765625</v>
      </c>
      <c r="G5193" s="39">
        <v>386.8140869140625</v>
      </c>
      <c r="H5193" s="39">
        <v>1049.43701171875</v>
      </c>
      <c r="I5193" s="39">
        <v>1402.0291748046875</v>
      </c>
      <c r="J5193" s="39">
        <v>344.50601196289063</v>
      </c>
      <c r="K5193" s="39">
        <v>601.51751708984375</v>
      </c>
      <c r="L5193" s="39">
        <v>912.4818115234375</v>
      </c>
      <c r="M5193" s="39">
        <v>10</v>
      </c>
      <c r="N5193" s="39">
        <v>795.2742919921875</v>
      </c>
      <c r="O5193" s="39">
        <v>691.8092041015625</v>
      </c>
      <c r="P5193" s="39">
        <v>707.0667724609375</v>
      </c>
      <c r="Q5193" s="39">
        <v>675.6143798828125</v>
      </c>
      <c r="S5193" s="39">
        <v>629.8092041015625</v>
      </c>
      <c r="T5193" s="39">
        <v>62</v>
      </c>
    </row>
    <row r="5194" spans="1:20">
      <c r="A5194" s="1">
        <v>44440</v>
      </c>
      <c r="B5194" s="39">
        <v>1446.724365234375</v>
      </c>
      <c r="C5194" s="39">
        <v>2650.2470703125</v>
      </c>
      <c r="D5194" s="39">
        <v>393.805908203125</v>
      </c>
      <c r="E5194" s="39">
        <v>557.3873291015625</v>
      </c>
      <c r="F5194" s="39">
        <v>601.6160888671875</v>
      </c>
      <c r="G5194" s="39">
        <v>387.9630126953125</v>
      </c>
      <c r="H5194" s="39">
        <v>1047.24072265625</v>
      </c>
      <c r="I5194" s="39">
        <v>1400.7059326171875</v>
      </c>
      <c r="J5194" s="39">
        <v>315.56649780273438</v>
      </c>
      <c r="K5194" s="39">
        <v>609.121826171875</v>
      </c>
      <c r="L5194" s="39">
        <v>921.978515625</v>
      </c>
      <c r="M5194" s="39">
        <v>10</v>
      </c>
      <c r="N5194" s="39">
        <v>790.13287353515625</v>
      </c>
      <c r="O5194" s="39">
        <v>697.5745849609375</v>
      </c>
      <c r="P5194" s="39">
        <v>716.38079833984375</v>
      </c>
      <c r="Q5194" s="39">
        <v>677.61297607421875</v>
      </c>
      <c r="S5194" s="39">
        <v>635.5745849609375</v>
      </c>
      <c r="T5194" s="39">
        <v>62</v>
      </c>
    </row>
    <row r="5195" spans="1:20">
      <c r="A5195" s="1">
        <v>44441</v>
      </c>
      <c r="B5195" s="39">
        <v>1421.89404296875</v>
      </c>
      <c r="C5195" s="39">
        <v>2649.388671875</v>
      </c>
      <c r="D5195" s="39">
        <v>391.50320434570313</v>
      </c>
      <c r="E5195" s="39">
        <v>552.257080078125</v>
      </c>
      <c r="F5195" s="39">
        <v>622.55389404296875</v>
      </c>
      <c r="G5195" s="39">
        <v>385.84140014648438</v>
      </c>
      <c r="H5195" s="39">
        <v>1047.6500244140625</v>
      </c>
      <c r="I5195" s="39">
        <v>1401.9244384765625</v>
      </c>
      <c r="J5195" s="39">
        <v>315.3236083984375</v>
      </c>
      <c r="K5195" s="39">
        <v>612.76019287109375</v>
      </c>
      <c r="L5195" s="39">
        <v>927.59417724609375</v>
      </c>
      <c r="M5195" s="39">
        <v>10</v>
      </c>
      <c r="N5195" s="39">
        <v>791.8118896484375</v>
      </c>
      <c r="O5195" s="39">
        <v>696.67742919921875</v>
      </c>
      <c r="P5195" s="39">
        <v>712.2213134765625</v>
      </c>
      <c r="Q5195" s="39">
        <v>680.1785888671875</v>
      </c>
      <c r="S5195" s="39">
        <v>634.67742919921875</v>
      </c>
      <c r="T5195" s="39">
        <v>62</v>
      </c>
    </row>
    <row r="5196" spans="1:20">
      <c r="A5196" s="1">
        <v>44442</v>
      </c>
      <c r="B5196" s="39">
        <v>1367.683349609375</v>
      </c>
      <c r="C5196" s="39">
        <v>2657.546875</v>
      </c>
      <c r="D5196" s="39">
        <v>322.05929565429688</v>
      </c>
      <c r="E5196" s="39">
        <v>549.0745849609375</v>
      </c>
      <c r="F5196" s="39">
        <v>608.43218994140625</v>
      </c>
      <c r="G5196" s="39">
        <v>243.68919372558594</v>
      </c>
      <c r="H5196" s="39">
        <v>1049.521484375</v>
      </c>
      <c r="I5196" s="39">
        <v>1394.194091796875</v>
      </c>
      <c r="J5196" s="39">
        <v>342.38681030273438</v>
      </c>
      <c r="K5196" s="39">
        <v>610.95318603515625</v>
      </c>
      <c r="L5196" s="39">
        <v>925.65618896484375</v>
      </c>
      <c r="M5196" s="39">
        <v>10</v>
      </c>
      <c r="N5196" s="39">
        <v>785.9210205078125</v>
      </c>
      <c r="O5196" s="39">
        <v>683.6845703125</v>
      </c>
      <c r="P5196" s="39">
        <v>686.8297119140625</v>
      </c>
      <c r="Q5196" s="39">
        <v>680.3463134765625</v>
      </c>
      <c r="S5196" s="39">
        <v>621.6845703125</v>
      </c>
      <c r="T5196" s="39">
        <v>62</v>
      </c>
    </row>
    <row r="5197" spans="1:20">
      <c r="A5197" s="1">
        <v>44445</v>
      </c>
    </row>
    <row r="5198" spans="1:20">
      <c r="A5198" s="1">
        <v>44446</v>
      </c>
      <c r="B5198" s="39">
        <v>1388.7012939453125</v>
      </c>
      <c r="C5198" s="39">
        <v>2622.874755859375</v>
      </c>
      <c r="D5198" s="39">
        <v>315.940185546875</v>
      </c>
      <c r="E5198" s="39">
        <v>553.932373046875</v>
      </c>
      <c r="F5198" s="39">
        <v>623.5560302734375</v>
      </c>
      <c r="G5198" s="39">
        <v>225.93519592285156</v>
      </c>
      <c r="H5198" s="39">
        <v>1052.2996826171875</v>
      </c>
      <c r="I5198" s="39">
        <v>1445.4107666015625</v>
      </c>
      <c r="J5198" s="39">
        <v>336.99459838867188</v>
      </c>
      <c r="K5198" s="39">
        <v>612.51812744140625</v>
      </c>
      <c r="L5198" s="39">
        <v>941.5689697265625</v>
      </c>
      <c r="M5198" s="39">
        <v>10</v>
      </c>
      <c r="N5198" s="39">
        <v>782.341796875</v>
      </c>
      <c r="O5198" s="39">
        <v>688.18817138671875</v>
      </c>
      <c r="P5198" s="39">
        <v>688.314697265625</v>
      </c>
      <c r="Q5198" s="39">
        <v>688.05377197265625</v>
      </c>
      <c r="S5198" s="39">
        <v>626.18817138671875</v>
      </c>
      <c r="T5198" s="39">
        <v>62</v>
      </c>
    </row>
    <row r="5199" spans="1:20">
      <c r="A5199" s="1">
        <v>44447</v>
      </c>
      <c r="B5199" s="39">
        <v>1372.6697998046875</v>
      </c>
      <c r="C5199" s="39">
        <v>2640.297607421875</v>
      </c>
      <c r="D5199" s="39">
        <v>311.05160522460938</v>
      </c>
      <c r="E5199" s="39">
        <v>552.6195068359375</v>
      </c>
      <c r="F5199" s="39">
        <v>620.9248046875</v>
      </c>
      <c r="G5199" s="39">
        <v>246.04629516601563</v>
      </c>
      <c r="H5199" s="39">
        <v>1054.6907958984375</v>
      </c>
      <c r="I5199" s="39">
        <v>1455.1181640625</v>
      </c>
      <c r="J5199" s="39">
        <v>357.08230590820313</v>
      </c>
      <c r="K5199" s="39">
        <v>611.3511962890625</v>
      </c>
      <c r="L5199" s="39">
        <v>941.76727294921875</v>
      </c>
      <c r="M5199" s="39">
        <v>10</v>
      </c>
      <c r="N5199" s="39">
        <v>790.66021728515625</v>
      </c>
      <c r="O5199" s="39">
        <v>688.76251220703125</v>
      </c>
      <c r="P5199" s="39">
        <v>687.1995849609375</v>
      </c>
      <c r="Q5199" s="39">
        <v>690.42138671875</v>
      </c>
      <c r="S5199" s="39">
        <v>626.76251220703125</v>
      </c>
      <c r="T5199" s="39">
        <v>62</v>
      </c>
    </row>
    <row r="5200" spans="1:20">
      <c r="A5200" s="1">
        <v>44448</v>
      </c>
      <c r="B5200" s="39">
        <v>1384.564453125</v>
      </c>
      <c r="C5200" s="39">
        <v>2641.901611328125</v>
      </c>
      <c r="D5200" s="39">
        <v>316.106201171875</v>
      </c>
      <c r="E5200" s="39">
        <v>547.406005859375</v>
      </c>
      <c r="F5200" s="39">
        <v>605.64178466796875</v>
      </c>
      <c r="G5200" s="39">
        <v>245.35029602050781</v>
      </c>
      <c r="H5200" s="39">
        <v>1054.037841796875</v>
      </c>
      <c r="I5200" s="39">
        <v>1402.250244140625</v>
      </c>
      <c r="J5200" s="39">
        <v>359.468994140625</v>
      </c>
      <c r="K5200" s="39">
        <v>591.47802734375</v>
      </c>
      <c r="L5200" s="39">
        <v>924.62109375</v>
      </c>
      <c r="M5200" s="39">
        <v>10</v>
      </c>
      <c r="N5200" s="39">
        <v>799.789794921875</v>
      </c>
      <c r="O5200" s="39">
        <v>681.6802978515625</v>
      </c>
      <c r="P5200" s="39">
        <v>686.44281005859375</v>
      </c>
      <c r="Q5200" s="39">
        <v>676.62518310546875</v>
      </c>
      <c r="S5200" s="39">
        <v>619.6802978515625</v>
      </c>
      <c r="T5200" s="39">
        <v>62</v>
      </c>
    </row>
    <row r="5201" spans="1:20">
      <c r="A5201" s="1">
        <v>44449</v>
      </c>
      <c r="B5201" s="39">
        <v>1441.857666015625</v>
      </c>
      <c r="C5201" s="39">
        <v>2631.83447265625</v>
      </c>
      <c r="D5201" s="39">
        <v>377.45870971679688</v>
      </c>
      <c r="E5201" s="39">
        <v>552.06097412109375</v>
      </c>
      <c r="F5201" s="39">
        <v>616.62567138671875</v>
      </c>
      <c r="G5201" s="39">
        <v>305.99929809570313</v>
      </c>
      <c r="H5201" s="39">
        <v>1059.2620849609375</v>
      </c>
      <c r="I5201" s="39">
        <v>1406.68701171875</v>
      </c>
      <c r="J5201" s="39">
        <v>326.07720947265625</v>
      </c>
      <c r="K5201" s="39">
        <v>591.2593994140625</v>
      </c>
      <c r="L5201" s="39">
        <v>925.17877197265625</v>
      </c>
      <c r="M5201" s="39">
        <v>10</v>
      </c>
      <c r="N5201" s="39">
        <v>789.876220703125</v>
      </c>
      <c r="O5201" s="39">
        <v>691.5601806640625</v>
      </c>
      <c r="P5201" s="39">
        <v>707.16009521484375</v>
      </c>
      <c r="Q5201" s="39">
        <v>675.00189208984375</v>
      </c>
      <c r="S5201" s="39">
        <v>629.5601806640625</v>
      </c>
      <c r="T5201" s="39">
        <v>62</v>
      </c>
    </row>
    <row r="5202" spans="1:20">
      <c r="A5202" s="1">
        <v>44452</v>
      </c>
      <c r="B5202" s="39">
        <v>1432.1243896484375</v>
      </c>
      <c r="C5202" s="39">
        <v>2690.044921875</v>
      </c>
      <c r="D5202" s="39">
        <v>379.19000244140625</v>
      </c>
      <c r="E5202" s="39">
        <v>546.85052490234375</v>
      </c>
      <c r="F5202" s="39">
        <v>623.06768798828125</v>
      </c>
      <c r="G5202" s="39">
        <v>300.37310791015625</v>
      </c>
      <c r="H5202" s="39">
        <v>1053.0926513671875</v>
      </c>
      <c r="I5202" s="39">
        <v>1406.5906982421875</v>
      </c>
      <c r="J5202" s="39">
        <v>335.8203125</v>
      </c>
      <c r="K5202" s="39">
        <v>590.4193115234375</v>
      </c>
      <c r="L5202" s="39">
        <v>927.83758544921875</v>
      </c>
      <c r="M5202" s="39">
        <v>10</v>
      </c>
      <c r="N5202" s="39">
        <v>790.07879638671875</v>
      </c>
      <c r="O5202" s="39">
        <v>691.94158935546875</v>
      </c>
      <c r="P5202" s="39">
        <v>707.6865234375</v>
      </c>
      <c r="Q5202" s="39">
        <v>675.2296142578125</v>
      </c>
      <c r="S5202" s="39">
        <v>629.94158935546875</v>
      </c>
      <c r="T5202" s="39">
        <v>62</v>
      </c>
    </row>
    <row r="5203" spans="1:20">
      <c r="A5203" s="1">
        <v>44453</v>
      </c>
      <c r="B5203" s="39">
        <v>1429.7530517578125</v>
      </c>
      <c r="C5203" s="39">
        <v>2631.07666015625</v>
      </c>
      <c r="D5203" s="39">
        <v>382.27670288085938</v>
      </c>
      <c r="E5203" s="39">
        <v>552.1668701171875</v>
      </c>
      <c r="F5203" s="39">
        <v>620.9061279296875</v>
      </c>
      <c r="G5203" s="39">
        <v>334.33560180664063</v>
      </c>
      <c r="H5203" s="39">
        <v>1051.231689453125</v>
      </c>
      <c r="I5203" s="39">
        <v>1399.27734375</v>
      </c>
      <c r="J5203" s="39">
        <v>342.5546875</v>
      </c>
      <c r="K5203" s="39">
        <v>585.51239013671875</v>
      </c>
      <c r="L5203" s="39">
        <v>921.3427734375</v>
      </c>
      <c r="M5203" s="39">
        <v>10</v>
      </c>
      <c r="N5203" s="39">
        <v>806.32171630859375</v>
      </c>
      <c r="O5203" s="39">
        <v>691.1820068359375</v>
      </c>
      <c r="P5203" s="39">
        <v>708.71209716796875</v>
      </c>
      <c r="Q5203" s="39">
        <v>672.57501220703125</v>
      </c>
      <c r="S5203" s="39">
        <v>629.1820068359375</v>
      </c>
      <c r="T5203" s="39">
        <v>62</v>
      </c>
    </row>
    <row r="5204" spans="1:20">
      <c r="A5204" s="1">
        <v>44454</v>
      </c>
      <c r="B5204" s="39">
        <v>1420.929443359375</v>
      </c>
      <c r="C5204" s="39">
        <v>2625.683837890625</v>
      </c>
      <c r="D5204" s="39">
        <v>381.95309448242188</v>
      </c>
      <c r="E5204" s="39">
        <v>544.79718017578125</v>
      </c>
      <c r="F5204" s="39">
        <v>619.9404296875</v>
      </c>
      <c r="G5204" s="39">
        <v>326.08590698242188</v>
      </c>
      <c r="H5204" s="39">
        <v>1051.67333984375</v>
      </c>
      <c r="I5204" s="39">
        <v>1388.2052001953125</v>
      </c>
      <c r="J5204" s="39">
        <v>342.98150634765625</v>
      </c>
      <c r="K5204" s="39">
        <v>584.17059326171875</v>
      </c>
      <c r="L5204" s="39">
        <v>919.9403076171875</v>
      </c>
      <c r="M5204" s="39">
        <v>10</v>
      </c>
      <c r="N5204" s="39">
        <v>791.35968017578125</v>
      </c>
      <c r="O5204" s="39">
        <v>687.25341796875</v>
      </c>
      <c r="P5204" s="39">
        <v>703.08770751953125</v>
      </c>
      <c r="Q5204" s="39">
        <v>670.4464111328125</v>
      </c>
      <c r="S5204" s="39">
        <v>625.25341796875</v>
      </c>
      <c r="T5204" s="39">
        <v>62</v>
      </c>
    </row>
    <row r="5205" spans="1:20">
      <c r="A5205" s="1">
        <v>44455</v>
      </c>
      <c r="B5205" s="39">
        <v>1420.4532470703125</v>
      </c>
      <c r="C5205" s="39">
        <v>2586.76416015625</v>
      </c>
      <c r="D5205" s="39">
        <v>384.5216064453125</v>
      </c>
      <c r="E5205" s="39">
        <v>551.1365966796875</v>
      </c>
      <c r="F5205" s="39">
        <v>641.37091064453125</v>
      </c>
      <c r="G5205" s="39">
        <v>327.50900268554688</v>
      </c>
      <c r="H5205" s="39">
        <v>1049.3575439453125</v>
      </c>
      <c r="I5205" s="39">
        <v>1409.8433837890625</v>
      </c>
      <c r="J5205" s="39">
        <v>337.08041381835938</v>
      </c>
      <c r="K5205" s="39">
        <v>599.8463134765625</v>
      </c>
      <c r="L5205" s="39">
        <v>926.28167724609375</v>
      </c>
      <c r="M5205" s="39">
        <v>10</v>
      </c>
      <c r="N5205" s="39">
        <v>793.16571044921875</v>
      </c>
      <c r="O5205" s="39">
        <v>692.1444091796875</v>
      </c>
      <c r="P5205" s="39">
        <v>705.46148681640625</v>
      </c>
      <c r="Q5205" s="39">
        <v>678.00927734375</v>
      </c>
      <c r="S5205" s="39">
        <v>630.1444091796875</v>
      </c>
      <c r="T5205" s="39">
        <v>62</v>
      </c>
    </row>
    <row r="5206" spans="1:20">
      <c r="A5206" s="1">
        <v>44456</v>
      </c>
      <c r="B5206" s="39">
        <v>1431.0296630859375</v>
      </c>
      <c r="C5206" s="39">
        <v>2597.1826171875</v>
      </c>
      <c r="D5206" s="39">
        <v>386.89279174804688</v>
      </c>
      <c r="E5206" s="39">
        <v>544.48040771484375</v>
      </c>
      <c r="F5206" s="39">
        <v>641.28912353515625</v>
      </c>
      <c r="G5206" s="39">
        <v>325.18771362304688</v>
      </c>
      <c r="H5206" s="39">
        <v>1047.6328125</v>
      </c>
      <c r="I5206" s="39">
        <v>1400.5887451171875</v>
      </c>
      <c r="J5206" s="39">
        <v>357.29019165039063</v>
      </c>
      <c r="K5206" s="39">
        <v>601.6768798828125</v>
      </c>
      <c r="L5206" s="39">
        <v>926.23382568359375</v>
      </c>
      <c r="M5206" s="39">
        <v>10</v>
      </c>
      <c r="N5206" s="39">
        <v>797.9384765625</v>
      </c>
      <c r="O5206" s="39">
        <v>692.344970703125</v>
      </c>
      <c r="P5206" s="39">
        <v>704.7239990234375</v>
      </c>
      <c r="Q5206" s="39">
        <v>679.20562744140625</v>
      </c>
      <c r="S5206" s="39">
        <v>630.344970703125</v>
      </c>
      <c r="T5206" s="39">
        <v>62</v>
      </c>
    </row>
    <row r="5207" spans="1:20">
      <c r="A5207" s="1">
        <v>44459</v>
      </c>
      <c r="B5207" s="39">
        <v>1431.5306396484375</v>
      </c>
      <c r="C5207" s="39">
        <v>2621.21728515625</v>
      </c>
      <c r="D5207" s="39">
        <v>387.86029052734375</v>
      </c>
      <c r="E5207" s="39">
        <v>539.707275390625</v>
      </c>
      <c r="F5207" s="39">
        <v>642.63690185546875</v>
      </c>
      <c r="G5207" s="39">
        <v>357.01870727539063</v>
      </c>
      <c r="H5207" s="39">
        <v>1054.5125732421875</v>
      </c>
      <c r="I5207" s="39">
        <v>1405.2271728515625</v>
      </c>
      <c r="J5207" s="39">
        <v>340.40521240234375</v>
      </c>
      <c r="K5207" s="39">
        <v>608.72509765625</v>
      </c>
      <c r="L5207" s="39">
        <v>929.33758544921875</v>
      </c>
      <c r="M5207" s="39">
        <v>10</v>
      </c>
      <c r="N5207" s="39">
        <v>797.2926025390625</v>
      </c>
      <c r="O5207" s="39">
        <v>694.247314453125</v>
      </c>
      <c r="P5207" s="39">
        <v>705.6314697265625</v>
      </c>
      <c r="Q5207" s="39">
        <v>682.163818359375</v>
      </c>
      <c r="S5207" s="39">
        <v>632.247314453125</v>
      </c>
      <c r="T5207" s="39">
        <v>62</v>
      </c>
    </row>
    <row r="5208" spans="1:20">
      <c r="A5208" s="1">
        <v>44460</v>
      </c>
      <c r="B5208" s="39">
        <v>1435.93359375</v>
      </c>
      <c r="C5208" s="39">
        <v>2606.178466796875</v>
      </c>
      <c r="D5208" s="39">
        <v>387.7305908203125</v>
      </c>
      <c r="E5208" s="39">
        <v>538.79656982421875</v>
      </c>
      <c r="F5208" s="39">
        <v>642.70977783203125</v>
      </c>
      <c r="G5208" s="39">
        <v>365.231201171875</v>
      </c>
      <c r="H5208" s="39">
        <v>1053.2198486328125</v>
      </c>
      <c r="I5208" s="39">
        <v>1407.550537109375</v>
      </c>
      <c r="J5208" s="39">
        <v>238.31680297851563</v>
      </c>
      <c r="K5208" s="39">
        <v>618.557373046875</v>
      </c>
      <c r="L5208" s="39">
        <v>939.12060546875</v>
      </c>
      <c r="M5208" s="39">
        <v>10</v>
      </c>
      <c r="N5208" s="39">
        <v>796.5181884765625</v>
      </c>
      <c r="O5208" s="39">
        <v>693.2490234375</v>
      </c>
      <c r="P5208" s="39">
        <v>705.1094970703125</v>
      </c>
      <c r="Q5208" s="39">
        <v>680.659912109375</v>
      </c>
      <c r="S5208" s="39">
        <v>631.2490234375</v>
      </c>
      <c r="T5208" s="39">
        <v>62</v>
      </c>
    </row>
    <row r="5209" spans="1:20">
      <c r="A5209" s="1">
        <v>44461</v>
      </c>
      <c r="B5209" s="39">
        <v>1419.4366455078125</v>
      </c>
      <c r="C5209" s="39">
        <v>2546.453125</v>
      </c>
      <c r="D5209" s="39">
        <v>377.75518798828125</v>
      </c>
      <c r="E5209" s="39">
        <v>538.74932861328125</v>
      </c>
      <c r="F5209" s="39">
        <v>628.05621337890625</v>
      </c>
      <c r="G5209" s="39">
        <v>359.68310546875</v>
      </c>
      <c r="H5209" s="39">
        <v>1053.5445556640625</v>
      </c>
      <c r="I5209" s="39">
        <v>1396.58349609375</v>
      </c>
      <c r="J5209" s="39">
        <v>229.939697265625</v>
      </c>
      <c r="K5209" s="39">
        <v>611.2777099609375</v>
      </c>
      <c r="L5209" s="39">
        <v>939.223388671875</v>
      </c>
      <c r="M5209" s="39">
        <v>10</v>
      </c>
      <c r="N5209" s="39">
        <v>795.94012451171875</v>
      </c>
      <c r="O5209" s="39">
        <v>687.2003173828125</v>
      </c>
      <c r="P5209" s="39">
        <v>696.8992919921875</v>
      </c>
      <c r="Q5209" s="39">
        <v>676.905517578125</v>
      </c>
      <c r="S5209" s="39">
        <v>625.2003173828125</v>
      </c>
      <c r="T5209" s="39">
        <v>62</v>
      </c>
    </row>
    <row r="5210" spans="1:20">
      <c r="A5210" s="1">
        <v>44462</v>
      </c>
      <c r="B5210" s="39">
        <v>1435.159912109375</v>
      </c>
      <c r="C5210" s="39">
        <v>2590.376708984375</v>
      </c>
      <c r="D5210" s="39">
        <v>378.95181274414063</v>
      </c>
      <c r="E5210" s="39">
        <v>539.518798828125</v>
      </c>
      <c r="F5210" s="39">
        <v>623.16729736328125</v>
      </c>
      <c r="G5210" s="39">
        <v>370.63418579101563</v>
      </c>
      <c r="H5210" s="39">
        <v>1055.26611328125</v>
      </c>
      <c r="I5210" s="39">
        <v>1392.5743408203125</v>
      </c>
      <c r="J5210" s="39">
        <v>231.03239440917969</v>
      </c>
      <c r="K5210" s="39">
        <v>611.49102783203125</v>
      </c>
      <c r="L5210" s="39">
        <v>943.55181884765625</v>
      </c>
      <c r="M5210" s="39">
        <v>10</v>
      </c>
      <c r="N5210" s="39">
        <v>789.25341796875</v>
      </c>
      <c r="O5210" s="39">
        <v>689.9884033203125</v>
      </c>
      <c r="P5210" s="39">
        <v>701.684814453125</v>
      </c>
      <c r="Q5210" s="39">
        <v>677.573486328125</v>
      </c>
      <c r="S5210" s="39">
        <v>627.9884033203125</v>
      </c>
      <c r="T5210" s="39">
        <v>62</v>
      </c>
    </row>
    <row r="5211" spans="1:20">
      <c r="A5211" s="1">
        <v>44463</v>
      </c>
      <c r="B5211" s="39">
        <v>1403.392578125</v>
      </c>
      <c r="C5211" s="39">
        <v>2587.37890625</v>
      </c>
      <c r="D5211" s="39">
        <v>383.69241333007813</v>
      </c>
      <c r="E5211" s="39">
        <v>548.40069580078125</v>
      </c>
      <c r="F5211" s="39">
        <v>624.05010986328125</v>
      </c>
      <c r="G5211" s="39">
        <v>370.77178955078125</v>
      </c>
      <c r="H5211" s="39">
        <v>1051.0272216796875</v>
      </c>
      <c r="I5211" s="39">
        <v>1399.139892578125</v>
      </c>
      <c r="J5211" s="39">
        <v>244.74920654296875</v>
      </c>
      <c r="K5211" s="39">
        <v>610.7808837890625</v>
      </c>
      <c r="L5211" s="39">
        <v>939.99957275390625</v>
      </c>
      <c r="M5211" s="39">
        <v>10</v>
      </c>
      <c r="N5211" s="39">
        <v>786.1610107421875</v>
      </c>
      <c r="O5211" s="39">
        <v>690.4447021484375</v>
      </c>
      <c r="P5211" s="39">
        <v>702.727294921875</v>
      </c>
      <c r="Q5211" s="39">
        <v>677.4075927734375</v>
      </c>
      <c r="S5211" s="39">
        <v>628.4447021484375</v>
      </c>
      <c r="T5211" s="39">
        <v>62</v>
      </c>
    </row>
    <row r="5212" spans="1:20">
      <c r="A5212" s="1">
        <v>44466</v>
      </c>
      <c r="B5212" s="39">
        <v>1399.2236328125</v>
      </c>
      <c r="C5212" s="39">
        <v>2588.855712890625</v>
      </c>
      <c r="D5212" s="39">
        <v>380.64120483398438</v>
      </c>
      <c r="E5212" s="39">
        <v>547.65838623046875</v>
      </c>
      <c r="F5212" s="39">
        <v>618.861572265625</v>
      </c>
      <c r="G5212" s="39">
        <v>284.67718505859375</v>
      </c>
      <c r="H5212" s="39">
        <v>1048.2298583984375</v>
      </c>
      <c r="I5212" s="39">
        <v>1384.808837890625</v>
      </c>
      <c r="J5212" s="39">
        <v>256.33551025390625</v>
      </c>
      <c r="K5212" s="39">
        <v>597.64202880859375</v>
      </c>
      <c r="L5212" s="39">
        <v>902.3148193359375</v>
      </c>
      <c r="M5212" s="39">
        <v>10</v>
      </c>
      <c r="N5212" s="39">
        <v>783.53839111328125</v>
      </c>
      <c r="O5212" s="39">
        <v>681.42120361328125</v>
      </c>
      <c r="P5212" s="39">
        <v>697.468994140625</v>
      </c>
      <c r="Q5212" s="39">
        <v>664.38751220703125</v>
      </c>
      <c r="S5212" s="39">
        <v>619.42120361328125</v>
      </c>
      <c r="T5212" s="39">
        <v>62</v>
      </c>
    </row>
    <row r="5213" spans="1:20">
      <c r="A5213" s="1">
        <v>44467</v>
      </c>
      <c r="B5213" s="39">
        <v>1400.78076171875</v>
      </c>
      <c r="C5213" s="39">
        <v>2595.71826171875</v>
      </c>
      <c r="D5213" s="39">
        <v>381.54559326171875</v>
      </c>
      <c r="E5213" s="39">
        <v>547.193115234375</v>
      </c>
      <c r="F5213" s="39">
        <v>627.330322265625</v>
      </c>
      <c r="G5213" s="39">
        <v>273.06829833984375</v>
      </c>
      <c r="H5213" s="39">
        <v>1052.9482421875</v>
      </c>
      <c r="I5213" s="39">
        <v>1384.184326171875</v>
      </c>
      <c r="J5213" s="39">
        <v>342.6239013671875</v>
      </c>
      <c r="K5213" s="39">
        <v>598.310302734375</v>
      </c>
      <c r="L5213" s="39">
        <v>904.12060546875</v>
      </c>
      <c r="M5213" s="39">
        <v>10</v>
      </c>
      <c r="N5213" s="39">
        <v>788.90277099609375</v>
      </c>
      <c r="O5213" s="39">
        <v>685.2293701171875</v>
      </c>
      <c r="P5213" s="39">
        <v>698.23712158203125</v>
      </c>
      <c r="Q5213" s="39">
        <v>671.4227294921875</v>
      </c>
      <c r="S5213" s="39">
        <v>623.2293701171875</v>
      </c>
      <c r="T5213" s="39">
        <v>62</v>
      </c>
    </row>
    <row r="5214" spans="1:20">
      <c r="A5214" s="1">
        <v>44468</v>
      </c>
      <c r="B5214" s="39">
        <v>1416.8309326171875</v>
      </c>
      <c r="C5214" s="39">
        <v>2605.973388671875</v>
      </c>
      <c r="D5214" s="39">
        <v>377.76321411132813</v>
      </c>
      <c r="E5214" s="39">
        <v>550.23358154296875</v>
      </c>
      <c r="F5214" s="39">
        <v>614.89501953125</v>
      </c>
      <c r="G5214" s="39">
        <v>358.5714111328125</v>
      </c>
      <c r="H5214" s="39">
        <v>1061.033447265625</v>
      </c>
      <c r="I5214" s="39">
        <v>1402.690185546875</v>
      </c>
      <c r="J5214" s="39">
        <v>150.1875</v>
      </c>
      <c r="K5214" s="39">
        <v>606.16717529296875</v>
      </c>
      <c r="L5214" s="39">
        <v>901.01611328125</v>
      </c>
      <c r="M5214" s="39">
        <v>10</v>
      </c>
      <c r="N5214" s="39">
        <v>792.20379638671875</v>
      </c>
      <c r="O5214" s="39">
        <v>684.29656982421875</v>
      </c>
      <c r="P5214" s="39">
        <v>704.29656982421875</v>
      </c>
      <c r="Q5214" s="39">
        <v>663.0679931640625</v>
      </c>
      <c r="S5214" s="39">
        <v>622.29656982421875</v>
      </c>
      <c r="T5214" s="39">
        <v>62</v>
      </c>
    </row>
    <row r="5215" spans="1:20">
      <c r="A5215" s="1">
        <v>44469</v>
      </c>
      <c r="B5215" s="39">
        <v>1406.0291748046875</v>
      </c>
      <c r="C5215" s="39">
        <v>2582.738525390625</v>
      </c>
      <c r="D5215" s="39">
        <v>387.13720703125</v>
      </c>
      <c r="E5215" s="39">
        <v>548.34661865234375</v>
      </c>
      <c r="F5215" s="39">
        <v>622.36712646484375</v>
      </c>
      <c r="G5215" s="39">
        <v>288.05108642578125</v>
      </c>
      <c r="H5215" s="39">
        <v>1061.72265625</v>
      </c>
      <c r="I5215" s="39">
        <v>1407.863037109375</v>
      </c>
      <c r="J5215" s="39">
        <v>246.87759399414063</v>
      </c>
      <c r="K5215" s="39">
        <v>608.361083984375</v>
      </c>
      <c r="L5215" s="39">
        <v>899.49810791015625</v>
      </c>
      <c r="M5215" s="39">
        <v>10</v>
      </c>
      <c r="N5215" s="39">
        <v>790.52691650390625</v>
      </c>
      <c r="O5215" s="39">
        <v>685.51641845703125</v>
      </c>
      <c r="P5215" s="39">
        <v>699.8538818359375</v>
      </c>
      <c r="Q5215" s="39">
        <v>670.2982177734375</v>
      </c>
      <c r="S5215" s="39">
        <v>623.51641845703125</v>
      </c>
      <c r="T5215" s="39">
        <v>62</v>
      </c>
    </row>
    <row r="5216" spans="1:20">
      <c r="A5216" s="1">
        <v>44470</v>
      </c>
      <c r="B5216" s="39">
        <v>1417.8218994140625</v>
      </c>
      <c r="C5216" s="39">
        <v>2585.523193359375</v>
      </c>
      <c r="D5216" s="39">
        <v>356.08758544921875</v>
      </c>
      <c r="E5216" s="39">
        <v>546.318603515625</v>
      </c>
      <c r="F5216" s="39">
        <v>619.7742919921875</v>
      </c>
      <c r="G5216" s="39">
        <v>282.86990356445313</v>
      </c>
      <c r="H5216" s="39">
        <v>1064.3570556640625</v>
      </c>
      <c r="I5216" s="39">
        <v>1405.7154541015625</v>
      </c>
      <c r="J5216" s="39">
        <v>290.20401000976563</v>
      </c>
      <c r="K5216" s="39">
        <v>611.51629638671875</v>
      </c>
      <c r="L5216" s="39">
        <v>905.97698974609375</v>
      </c>
      <c r="M5216" s="39">
        <v>10</v>
      </c>
      <c r="N5216" s="39">
        <v>795.70452880859375</v>
      </c>
      <c r="O5216" s="39">
        <v>685.80377197265625</v>
      </c>
      <c r="P5216" s="39">
        <v>695.1226806640625</v>
      </c>
      <c r="Q5216" s="39">
        <v>675.9124755859375</v>
      </c>
      <c r="S5216" s="39">
        <v>623.80377197265625</v>
      </c>
      <c r="T5216" s="39">
        <v>62</v>
      </c>
    </row>
    <row r="5217" spans="1:20">
      <c r="A5217" s="1">
        <v>44473</v>
      </c>
      <c r="B5217" s="39">
        <v>1425.2275390625</v>
      </c>
      <c r="C5217" s="39">
        <v>2539.25341796875</v>
      </c>
      <c r="D5217" s="39">
        <v>357.76971435546875</v>
      </c>
      <c r="E5217" s="39">
        <v>549.46307373046875</v>
      </c>
      <c r="F5217" s="39">
        <v>624.00787353515625</v>
      </c>
      <c r="G5217" s="39">
        <v>351.71029663085938</v>
      </c>
      <c r="H5217" s="39">
        <v>1065.436279296875</v>
      </c>
      <c r="I5217" s="39">
        <v>1379.35546875</v>
      </c>
      <c r="J5217" s="39">
        <v>287.54150390625</v>
      </c>
      <c r="K5217" s="39">
        <v>597.37939453125</v>
      </c>
      <c r="L5217" s="39">
        <v>919.16400146484375</v>
      </c>
      <c r="M5217" s="39">
        <v>10</v>
      </c>
      <c r="N5217" s="39">
        <v>795.427978515625</v>
      </c>
      <c r="O5217" s="39">
        <v>685.376220703125</v>
      </c>
      <c r="P5217" s="39">
        <v>698.02130126953125</v>
      </c>
      <c r="Q5217" s="39">
        <v>671.9542236328125</v>
      </c>
      <c r="S5217" s="39">
        <v>623.376220703125</v>
      </c>
      <c r="T5217" s="39">
        <v>62</v>
      </c>
    </row>
    <row r="5218" spans="1:20">
      <c r="A5218" s="1">
        <v>44474</v>
      </c>
      <c r="B5218" s="39">
        <v>1425.8447265625</v>
      </c>
      <c r="C5218" s="39">
        <v>2546.649169921875</v>
      </c>
      <c r="D5218" s="39">
        <v>357.76651000976563</v>
      </c>
      <c r="E5218" s="39">
        <v>550.8668212890625</v>
      </c>
      <c r="F5218" s="39">
        <v>627.84149169921875</v>
      </c>
      <c r="G5218" s="39">
        <v>353.65328979492188</v>
      </c>
      <c r="H5218" s="39">
        <v>1062.4552001953125</v>
      </c>
      <c r="I5218" s="39">
        <v>1378.065185546875</v>
      </c>
      <c r="J5218" s="39">
        <v>289.74990844726563</v>
      </c>
      <c r="K5218" s="39">
        <v>597.6339111328125</v>
      </c>
      <c r="L5218" s="39">
        <v>918.4132080078125</v>
      </c>
      <c r="M5218" s="39">
        <v>10</v>
      </c>
      <c r="N5218" s="39">
        <v>784.67059326171875</v>
      </c>
      <c r="O5218" s="39">
        <v>685.52777099609375</v>
      </c>
      <c r="P5218" s="39">
        <v>699.07568359375</v>
      </c>
      <c r="Q5218" s="39">
        <v>671.1475830078125</v>
      </c>
      <c r="S5218" s="39">
        <v>623.52777099609375</v>
      </c>
      <c r="T5218" s="39">
        <v>62</v>
      </c>
    </row>
    <row r="5219" spans="1:20">
      <c r="A5219" s="1">
        <v>44475</v>
      </c>
      <c r="B5219" s="39">
        <v>1427.8404541015625</v>
      </c>
      <c r="C5219" s="39">
        <v>2571.651123046875</v>
      </c>
      <c r="D5219" s="39">
        <v>355.50509643554688</v>
      </c>
      <c r="E5219" s="39">
        <v>547.301025390625</v>
      </c>
      <c r="F5219" s="39">
        <v>608.97161865234375</v>
      </c>
      <c r="G5219" s="39">
        <v>357.318115234375</v>
      </c>
      <c r="H5219" s="39">
        <v>1060.0865478515625</v>
      </c>
      <c r="I5219" s="39">
        <v>1382.646484375</v>
      </c>
      <c r="J5219" s="39">
        <v>372.23968505859375</v>
      </c>
      <c r="K5219" s="39">
        <v>597.65899658203125</v>
      </c>
      <c r="L5219" s="39">
        <v>920.84478759765625</v>
      </c>
      <c r="M5219" s="39">
        <v>10</v>
      </c>
      <c r="N5219" s="39">
        <v>777.1727294921875</v>
      </c>
      <c r="O5219" s="39">
        <v>687.51837158203125</v>
      </c>
      <c r="P5219" s="39">
        <v>697.493896484375</v>
      </c>
      <c r="Q5219" s="39">
        <v>676.92999267578125</v>
      </c>
      <c r="S5219" s="39">
        <v>625.51837158203125</v>
      </c>
      <c r="T5219" s="39">
        <v>62</v>
      </c>
    </row>
    <row r="5220" spans="1:20">
      <c r="A5220" s="1">
        <v>44476</v>
      </c>
      <c r="B5220" s="39">
        <v>1428.9642333984375</v>
      </c>
      <c r="C5220" s="39">
        <v>2605.35302734375</v>
      </c>
      <c r="D5220" s="39">
        <v>355.81698608398438</v>
      </c>
      <c r="E5220" s="39">
        <v>547.0037841796875</v>
      </c>
      <c r="F5220" s="39">
        <v>600.82861328125</v>
      </c>
      <c r="G5220" s="39">
        <v>347.02969360351563</v>
      </c>
      <c r="H5220" s="39">
        <v>1054.92724609375</v>
      </c>
      <c r="I5220" s="39">
        <v>1386.1986083984375</v>
      </c>
      <c r="J5220" s="39">
        <v>372.12759399414063</v>
      </c>
      <c r="K5220" s="39">
        <v>598.57208251953125</v>
      </c>
      <c r="L5220" s="39">
        <v>924.79937744140625</v>
      </c>
      <c r="M5220" s="39">
        <v>10</v>
      </c>
      <c r="N5220" s="39">
        <v>782.1260986328125</v>
      </c>
      <c r="O5220" s="39">
        <v>688.6741943359375</v>
      </c>
      <c r="P5220" s="39">
        <v>698.78448486328125</v>
      </c>
      <c r="Q5220" s="39">
        <v>677.94268798828125</v>
      </c>
      <c r="S5220" s="39">
        <v>626.6741943359375</v>
      </c>
      <c r="T5220" s="39">
        <v>62</v>
      </c>
    </row>
    <row r="5221" spans="1:20">
      <c r="A5221" s="1">
        <v>44477</v>
      </c>
      <c r="B5221" s="39">
        <v>1429.04296875</v>
      </c>
      <c r="C5221" s="39">
        <v>2595.677490234375</v>
      </c>
      <c r="D5221" s="39">
        <v>391.15200805664063</v>
      </c>
      <c r="E5221" s="39">
        <v>543.1461181640625</v>
      </c>
      <c r="F5221" s="39">
        <v>598.1759033203125</v>
      </c>
      <c r="G5221" s="39">
        <v>351.05889892578125</v>
      </c>
      <c r="H5221" s="39">
        <v>1054.3577880859375</v>
      </c>
      <c r="I5221" s="39">
        <v>1392.6715087890625</v>
      </c>
      <c r="J5221" s="39">
        <v>340.631591796875</v>
      </c>
      <c r="K5221" s="39">
        <v>595.71002197265625</v>
      </c>
      <c r="L5221" s="39">
        <v>924.38427734375</v>
      </c>
      <c r="M5221" s="39">
        <v>10</v>
      </c>
      <c r="N5221" s="39">
        <v>782.02557373046875</v>
      </c>
      <c r="O5221" s="39">
        <v>689.1793212890625</v>
      </c>
      <c r="P5221" s="39">
        <v>702.28302001953125</v>
      </c>
      <c r="Q5221" s="39">
        <v>675.27069091796875</v>
      </c>
      <c r="S5221" s="39">
        <v>627.1793212890625</v>
      </c>
      <c r="T5221" s="39">
        <v>62</v>
      </c>
    </row>
    <row r="5222" spans="1:20">
      <c r="A5222" s="1">
        <v>44480</v>
      </c>
      <c r="B5222" s="39">
        <v>1436.0101318359375</v>
      </c>
      <c r="C5222" s="39">
        <v>2623.96044921875</v>
      </c>
      <c r="D5222" s="39">
        <v>398.07818603515625</v>
      </c>
      <c r="E5222" s="39">
        <v>541.87579345703125</v>
      </c>
      <c r="F5222" s="39">
        <v>589.75238037109375</v>
      </c>
      <c r="G5222" s="39">
        <v>356.6160888671875</v>
      </c>
      <c r="H5222" s="39">
        <v>1052.020751953125</v>
      </c>
      <c r="I5222" s="39">
        <v>1400.994873046875</v>
      </c>
      <c r="J5222" s="39">
        <v>343.364501953125</v>
      </c>
      <c r="K5222" s="39">
        <v>621.48382568359375</v>
      </c>
      <c r="L5222" s="39">
        <v>959.6759033203125</v>
      </c>
      <c r="M5222" s="39">
        <v>10</v>
      </c>
      <c r="N5222" s="39">
        <v>796.0947265625</v>
      </c>
      <c r="O5222" s="39">
        <v>699.0938720703125</v>
      </c>
      <c r="P5222" s="39">
        <v>705.535888671875</v>
      </c>
      <c r="Q5222" s="39">
        <v>692.256103515625</v>
      </c>
      <c r="S5222" s="39">
        <v>637.0938720703125</v>
      </c>
      <c r="T5222" s="39">
        <v>62</v>
      </c>
    </row>
    <row r="5223" spans="1:20">
      <c r="A5223" s="1">
        <v>44481</v>
      </c>
      <c r="B5223" s="39">
        <v>1436.8812255859375</v>
      </c>
      <c r="C5223" s="39">
        <v>2650.90576171875</v>
      </c>
      <c r="D5223" s="39">
        <v>396.59201049804688</v>
      </c>
      <c r="E5223" s="39">
        <v>540.083984375</v>
      </c>
      <c r="F5223" s="39">
        <v>582.3782958984375</v>
      </c>
      <c r="G5223" s="39">
        <v>363.14480590820313</v>
      </c>
      <c r="H5223" s="39">
        <v>1050.45166015625</v>
      </c>
      <c r="I5223" s="39">
        <v>1399.93359375</v>
      </c>
      <c r="J5223" s="39">
        <v>348.706787109375</v>
      </c>
      <c r="K5223" s="39">
        <v>621.98590087890625</v>
      </c>
      <c r="L5223" s="39">
        <v>951.09417724609375</v>
      </c>
      <c r="M5223" s="39">
        <v>10</v>
      </c>
      <c r="N5223" s="39">
        <v>815.43682861328125</v>
      </c>
      <c r="O5223" s="39">
        <v>699.3341064453125</v>
      </c>
      <c r="P5223" s="39">
        <v>706.73248291015625</v>
      </c>
      <c r="Q5223" s="39">
        <v>691.481201171875</v>
      </c>
      <c r="S5223" s="39">
        <v>637.3341064453125</v>
      </c>
      <c r="T5223" s="39">
        <v>62</v>
      </c>
    </row>
    <row r="5224" spans="1:20">
      <c r="A5224" s="1">
        <v>44482</v>
      </c>
      <c r="B5224" s="39">
        <v>1433.9471435546875</v>
      </c>
      <c r="C5224" s="39">
        <v>2656.39111328125</v>
      </c>
      <c r="D5224" s="39">
        <v>404.09161376953125</v>
      </c>
      <c r="E5224" s="39">
        <v>543.45611572265625</v>
      </c>
      <c r="F5224" s="39">
        <v>601.50390625</v>
      </c>
      <c r="G5224" s="39">
        <v>359.885498046875</v>
      </c>
      <c r="H5224" s="39">
        <v>1044.6629638671875</v>
      </c>
      <c r="I5224" s="39">
        <v>1395.6026611328125</v>
      </c>
      <c r="J5224" s="39">
        <v>349.6090087890625</v>
      </c>
      <c r="K5224" s="39">
        <v>621.1177978515625</v>
      </c>
      <c r="L5224" s="39">
        <v>947.161376953125</v>
      </c>
      <c r="M5224" s="39">
        <v>10</v>
      </c>
      <c r="N5224" s="39">
        <v>817.3590087890625</v>
      </c>
      <c r="O5224" s="39">
        <v>700.37762451171875</v>
      </c>
      <c r="P5224" s="39">
        <v>710.623779296875</v>
      </c>
      <c r="Q5224" s="39">
        <v>689.50201416015625</v>
      </c>
      <c r="S5224" s="39">
        <v>638.37762451171875</v>
      </c>
      <c r="T5224" s="39">
        <v>62</v>
      </c>
    </row>
    <row r="5225" spans="1:20">
      <c r="A5225" s="1">
        <v>44483</v>
      </c>
      <c r="B5225" s="39">
        <v>1444.4276123046875</v>
      </c>
      <c r="C5225" s="39">
        <v>2656.818115234375</v>
      </c>
      <c r="D5225" s="39">
        <v>404.61129760742188</v>
      </c>
      <c r="E5225" s="39">
        <v>544.72308349609375</v>
      </c>
      <c r="F5225" s="39">
        <v>610.081787109375</v>
      </c>
      <c r="G5225" s="39">
        <v>347.00088500976563</v>
      </c>
      <c r="H5225" s="39">
        <v>1050.4427490234375</v>
      </c>
      <c r="I5225" s="39">
        <v>1403.9339599609375</v>
      </c>
      <c r="J5225" s="39">
        <v>350.03170776367188</v>
      </c>
      <c r="K5225" s="39">
        <v>620.405517578125</v>
      </c>
      <c r="L5225" s="39">
        <v>942.48040771484375</v>
      </c>
      <c r="M5225" s="39">
        <v>10</v>
      </c>
      <c r="N5225" s="39">
        <v>820.74859619140625</v>
      </c>
      <c r="O5225" s="39">
        <v>701.5115966796875</v>
      </c>
      <c r="P5225" s="39">
        <v>712.57977294921875</v>
      </c>
      <c r="Q5225" s="39">
        <v>689.76361083984375</v>
      </c>
      <c r="S5225" s="39">
        <v>639.5115966796875</v>
      </c>
      <c r="T5225" s="39">
        <v>62</v>
      </c>
    </row>
    <row r="5226" spans="1:20">
      <c r="A5226" s="1">
        <v>44484</v>
      </c>
      <c r="B5226" s="39">
        <v>1444.5245361328125</v>
      </c>
      <c r="C5226" s="39">
        <v>2698.3994140625</v>
      </c>
      <c r="D5226" s="39">
        <v>387.65328979492188</v>
      </c>
      <c r="E5226" s="39">
        <v>542.22137451171875</v>
      </c>
      <c r="F5226" s="39">
        <v>614.4307861328125</v>
      </c>
      <c r="G5226" s="39">
        <v>344.99539184570313</v>
      </c>
      <c r="H5226" s="39">
        <v>1058.36376953125</v>
      </c>
      <c r="I5226" s="39">
        <v>1394.0589599609375</v>
      </c>
      <c r="J5226" s="39">
        <v>353.95950317382813</v>
      </c>
      <c r="K5226" s="39">
        <v>619.89312744140625</v>
      </c>
      <c r="L5226" s="39">
        <v>936.1505126953125</v>
      </c>
      <c r="M5226" s="39">
        <v>10</v>
      </c>
      <c r="N5226" s="39">
        <v>815.361572265625</v>
      </c>
      <c r="O5226" s="39">
        <v>700.1314697265625</v>
      </c>
      <c r="P5226" s="39">
        <v>711.15032958984375</v>
      </c>
      <c r="Q5226" s="39">
        <v>688.43572998046875</v>
      </c>
      <c r="S5226" s="39">
        <v>638.1314697265625</v>
      </c>
      <c r="T5226" s="39">
        <v>62</v>
      </c>
    </row>
    <row r="5227" spans="1:20">
      <c r="A5227" s="1">
        <v>44487</v>
      </c>
      <c r="B5227" s="39">
        <v>1449.9344482421875</v>
      </c>
      <c r="C5227" s="39">
        <v>2660.08349609375</v>
      </c>
      <c r="D5227" s="39">
        <v>391.5535888671875</v>
      </c>
      <c r="E5227" s="39">
        <v>545.657470703125</v>
      </c>
      <c r="F5227" s="39">
        <v>630.9083251953125</v>
      </c>
      <c r="G5227" s="39">
        <v>342.7781982421875</v>
      </c>
      <c r="H5227" s="39">
        <v>1052.084228515625</v>
      </c>
      <c r="I5227" s="39">
        <v>1384.1812744140625</v>
      </c>
      <c r="J5227" s="39">
        <v>353.743896484375</v>
      </c>
      <c r="K5227" s="39">
        <v>619.3302001953125</v>
      </c>
      <c r="L5227" s="39">
        <v>935.92559814453125</v>
      </c>
      <c r="M5227" s="39">
        <v>10</v>
      </c>
      <c r="N5227" s="39">
        <v>814.5740966796875</v>
      </c>
      <c r="O5227" s="39">
        <v>699.99627685546875</v>
      </c>
      <c r="P5227" s="39">
        <v>712.55780029296875</v>
      </c>
      <c r="Q5227" s="39">
        <v>686.6630859375</v>
      </c>
      <c r="S5227" s="39">
        <v>637.99627685546875</v>
      </c>
      <c r="T5227" s="39">
        <v>62</v>
      </c>
    </row>
    <row r="5228" spans="1:20">
      <c r="A5228" s="1">
        <v>44488</v>
      </c>
      <c r="B5228" s="39">
        <v>1445.7047119140625</v>
      </c>
      <c r="C5228" s="39">
        <v>2636.6298828125</v>
      </c>
      <c r="D5228" s="39">
        <v>392.8262939453125</v>
      </c>
      <c r="E5228" s="39">
        <v>543.05767822265625</v>
      </c>
      <c r="F5228" s="39">
        <v>632.53411865234375</v>
      </c>
      <c r="G5228" s="39">
        <v>343.84970092773438</v>
      </c>
      <c r="H5228" s="39">
        <v>1053.6051025390625</v>
      </c>
      <c r="I5228" s="39">
        <v>1386.7298583984375</v>
      </c>
      <c r="J5228" s="39">
        <v>348.864501953125</v>
      </c>
      <c r="K5228" s="39">
        <v>618.82830810546875</v>
      </c>
      <c r="L5228" s="39">
        <v>940.92938232421875</v>
      </c>
      <c r="M5228" s="39">
        <v>10</v>
      </c>
      <c r="N5228" s="39">
        <v>797.22259521484375</v>
      </c>
      <c r="O5228" s="39">
        <v>698.39947509765625</v>
      </c>
      <c r="P5228" s="39">
        <v>709.228515625</v>
      </c>
      <c r="Q5228" s="39">
        <v>686.9052734375</v>
      </c>
      <c r="S5228" s="39">
        <v>636.39947509765625</v>
      </c>
      <c r="T5228" s="39">
        <v>62</v>
      </c>
    </row>
    <row r="5229" spans="1:20">
      <c r="A5229" s="1">
        <v>44489</v>
      </c>
      <c r="B5229" s="39">
        <v>1456.6884765625</v>
      </c>
      <c r="C5229" s="39">
        <v>2641.408935546875</v>
      </c>
      <c r="D5229" s="39">
        <v>389.48318481445313</v>
      </c>
      <c r="E5229" s="39">
        <v>540.6322021484375</v>
      </c>
      <c r="F5229" s="39">
        <v>633.45819091796875</v>
      </c>
      <c r="G5229" s="39">
        <v>313.35610961914063</v>
      </c>
      <c r="H5229" s="39">
        <v>1054.0640869140625</v>
      </c>
      <c r="I5229" s="39">
        <v>1381.4976806640625</v>
      </c>
      <c r="J5229" s="39">
        <v>348.864501953125</v>
      </c>
      <c r="K5229" s="39">
        <v>617.7454833984375</v>
      </c>
      <c r="L5229" s="39">
        <v>940.07257080078125</v>
      </c>
      <c r="M5229" s="39">
        <v>10</v>
      </c>
      <c r="N5229" s="39">
        <v>796.4390869140625</v>
      </c>
      <c r="O5229" s="39">
        <v>697.22900390625</v>
      </c>
      <c r="P5229" s="39">
        <v>707.82537841796875</v>
      </c>
      <c r="Q5229" s="39">
        <v>685.98162841796875</v>
      </c>
      <c r="S5229" s="39">
        <v>635.22900390625</v>
      </c>
      <c r="T5229" s="39">
        <v>62</v>
      </c>
    </row>
    <row r="5230" spans="1:20">
      <c r="A5230" s="1">
        <v>44490</v>
      </c>
      <c r="B5230" s="39">
        <v>1447.1802978515625</v>
      </c>
      <c r="C5230" s="39">
        <v>2656.735107421875</v>
      </c>
      <c r="D5230" s="39">
        <v>393.11669921875</v>
      </c>
      <c r="E5230" s="39">
        <v>539.885986328125</v>
      </c>
      <c r="F5230" s="39">
        <v>629.63397216796875</v>
      </c>
      <c r="G5230" s="39">
        <v>341.46640014648438</v>
      </c>
      <c r="H5230" s="39">
        <v>1040.8690185546875</v>
      </c>
      <c r="I5230" s="39">
        <v>1379.133056640625</v>
      </c>
      <c r="J5230" s="39">
        <v>353.63958740234375</v>
      </c>
      <c r="K5230" s="39">
        <v>618.74249267578125</v>
      </c>
      <c r="L5230" s="39">
        <v>944.41497802734375</v>
      </c>
      <c r="M5230" s="39">
        <v>10</v>
      </c>
      <c r="N5230" s="39">
        <v>796.7783203125</v>
      </c>
      <c r="O5230" s="39">
        <v>697.72821044921875</v>
      </c>
      <c r="P5230" s="39">
        <v>708.91351318359375</v>
      </c>
      <c r="Q5230" s="39">
        <v>685.855712890625</v>
      </c>
      <c r="S5230" s="39">
        <v>635.72821044921875</v>
      </c>
      <c r="T5230" s="39">
        <v>62</v>
      </c>
    </row>
    <row r="5231" spans="1:20">
      <c r="A5231" s="1">
        <v>44491</v>
      </c>
      <c r="B5231" s="39">
        <v>1452.1397705078125</v>
      </c>
      <c r="C5231" s="39">
        <v>2635.46533203125</v>
      </c>
      <c r="D5231" s="39">
        <v>393.14279174804688</v>
      </c>
      <c r="E5231" s="39">
        <v>539.1749267578125</v>
      </c>
      <c r="F5231" s="39">
        <v>629.05499267578125</v>
      </c>
      <c r="G5231" s="39">
        <v>340.98410034179688</v>
      </c>
      <c r="H5231" s="39">
        <v>1039.819091796875</v>
      </c>
      <c r="I5231" s="39">
        <v>1378.0682373046875</v>
      </c>
      <c r="J5231" s="39">
        <v>353.63958740234375</v>
      </c>
      <c r="K5231" s="39">
        <v>620.53668212890625</v>
      </c>
      <c r="L5231" s="39">
        <v>947.02178955078125</v>
      </c>
      <c r="M5231" s="39">
        <v>10</v>
      </c>
      <c r="N5231" s="39">
        <v>797.1317138671875</v>
      </c>
      <c r="O5231" s="39">
        <v>697.62957763671875</v>
      </c>
      <c r="P5231" s="39">
        <v>707.8314208984375</v>
      </c>
      <c r="Q5231" s="39">
        <v>686.80108642578125</v>
      </c>
      <c r="S5231" s="39">
        <v>635.62957763671875</v>
      </c>
      <c r="T5231" s="39">
        <v>62</v>
      </c>
    </row>
    <row r="5232" spans="1:20">
      <c r="A5232" s="1">
        <v>44494</v>
      </c>
      <c r="B5232" s="39">
        <v>1445.471923828125</v>
      </c>
      <c r="C5232" s="39">
        <v>2622.56298828125</v>
      </c>
      <c r="D5232" s="39">
        <v>392.01010131835938</v>
      </c>
      <c r="E5232" s="39">
        <v>536.08447265625</v>
      </c>
      <c r="F5232" s="39">
        <v>631.07550048828125</v>
      </c>
      <c r="G5232" s="39">
        <v>347.3671875</v>
      </c>
      <c r="H5232" s="39">
        <v>1040.5604248046875</v>
      </c>
      <c r="I5232" s="39">
        <v>1432.0172119140625</v>
      </c>
      <c r="J5232" s="39">
        <v>337.63250732421875</v>
      </c>
      <c r="K5232" s="39">
        <v>620.46337890625</v>
      </c>
      <c r="L5232" s="39">
        <v>940.99798583984375</v>
      </c>
      <c r="M5232" s="39">
        <v>10</v>
      </c>
      <c r="N5232" s="39">
        <v>799.88812255859375</v>
      </c>
      <c r="O5232" s="39">
        <v>697.3118896484375</v>
      </c>
      <c r="P5232" s="39">
        <v>705.25897216796875</v>
      </c>
      <c r="Q5232" s="39">
        <v>688.8765869140625</v>
      </c>
      <c r="S5232" s="39">
        <v>635.3118896484375</v>
      </c>
      <c r="T5232" s="39">
        <v>62</v>
      </c>
    </row>
    <row r="5233" spans="1:20">
      <c r="A5233" s="1">
        <v>44495</v>
      </c>
      <c r="B5233" s="39">
        <v>1448.6097412109375</v>
      </c>
      <c r="C5233" s="39">
        <v>2611.719482421875</v>
      </c>
      <c r="D5233" s="39">
        <v>391.4053955078125</v>
      </c>
      <c r="E5233" s="39">
        <v>534.5596923828125</v>
      </c>
      <c r="F5233" s="39">
        <v>626.59027099609375</v>
      </c>
      <c r="G5233" s="39">
        <v>345.07989501953125</v>
      </c>
      <c r="H5233" s="39">
        <v>1036.0279541015625</v>
      </c>
      <c r="I5233" s="39">
        <v>1434.200439453125</v>
      </c>
      <c r="J5233" s="39">
        <v>334.83261108398438</v>
      </c>
      <c r="K5233" s="39">
        <v>621.38330078125</v>
      </c>
      <c r="L5233" s="39">
        <v>939.64227294921875</v>
      </c>
      <c r="M5233" s="39">
        <v>10</v>
      </c>
      <c r="N5233" s="39">
        <v>802.154296875</v>
      </c>
      <c r="O5233" s="39">
        <v>696.393798828125</v>
      </c>
      <c r="P5233" s="39">
        <v>703.87982177734375</v>
      </c>
      <c r="Q5233" s="39">
        <v>688.4478759765625</v>
      </c>
      <c r="S5233" s="39">
        <v>634.393798828125</v>
      </c>
      <c r="T5233" s="39">
        <v>62</v>
      </c>
    </row>
    <row r="5234" spans="1:20">
      <c r="A5234" s="1">
        <v>44496</v>
      </c>
      <c r="B5234" s="39">
        <v>1432.8399658203125</v>
      </c>
      <c r="C5234" s="39">
        <v>2600.20263671875</v>
      </c>
      <c r="D5234" s="39">
        <v>380.61819458007813</v>
      </c>
      <c r="E5234" s="39">
        <v>531.19207763671875</v>
      </c>
      <c r="F5234" s="39">
        <v>629.48980712890625</v>
      </c>
      <c r="G5234" s="39">
        <v>327.71600341796875</v>
      </c>
      <c r="H5234" s="39">
        <v>1031.20166015625</v>
      </c>
      <c r="I5234" s="39">
        <v>1432.8272705078125</v>
      </c>
      <c r="J5234" s="39">
        <v>330.67581176757813</v>
      </c>
      <c r="K5234" s="39">
        <v>622.473388671875</v>
      </c>
      <c r="L5234" s="39">
        <v>938.53057861328125</v>
      </c>
      <c r="M5234" s="39">
        <v>10</v>
      </c>
      <c r="N5234" s="39">
        <v>803.2559814453125</v>
      </c>
      <c r="O5234" s="39">
        <v>692.82427978515625</v>
      </c>
      <c r="P5234" s="39">
        <v>697.67462158203125</v>
      </c>
      <c r="Q5234" s="39">
        <v>687.67608642578125</v>
      </c>
      <c r="S5234" s="39">
        <v>630.82427978515625</v>
      </c>
      <c r="T5234" s="39">
        <v>62</v>
      </c>
    </row>
    <row r="5235" spans="1:20">
      <c r="A5235" s="1">
        <v>44497</v>
      </c>
      <c r="B5235" s="39">
        <v>1424.6051025390625</v>
      </c>
      <c r="C5235" s="39">
        <v>2603.947021484375</v>
      </c>
      <c r="D5235" s="39">
        <v>375.131103515625</v>
      </c>
      <c r="E5235" s="39">
        <v>528.93487548828125</v>
      </c>
      <c r="F5235" s="39">
        <v>636.62469482421875</v>
      </c>
      <c r="G5235" s="39">
        <v>320.4866943359375</v>
      </c>
      <c r="H5235" s="39">
        <v>1028.127197265625</v>
      </c>
      <c r="I5235" s="39">
        <v>1422.9915771484375</v>
      </c>
      <c r="J5235" s="39">
        <v>330.67581176757813</v>
      </c>
      <c r="K5235" s="39">
        <v>621.572021484375</v>
      </c>
      <c r="L5235" s="39">
        <v>938.76080322265625</v>
      </c>
      <c r="M5235" s="39">
        <v>10</v>
      </c>
      <c r="N5235" s="39">
        <v>799.5797119140625</v>
      </c>
      <c r="O5235" s="39">
        <v>690.755615234375</v>
      </c>
      <c r="P5235" s="39">
        <v>695.0875244140625</v>
      </c>
      <c r="Q5235" s="39">
        <v>686.157470703125</v>
      </c>
      <c r="S5235" s="39">
        <v>628.755615234375</v>
      </c>
      <c r="T5235" s="39">
        <v>62</v>
      </c>
    </row>
    <row r="5236" spans="1:20">
      <c r="A5236" s="1">
        <v>44498</v>
      </c>
      <c r="B5236" s="39">
        <v>1436.2109375</v>
      </c>
      <c r="C5236" s="39">
        <v>2609.469970703125</v>
      </c>
      <c r="D5236" s="39">
        <v>374.30029296875</v>
      </c>
      <c r="E5236" s="39">
        <v>527.77447509765625</v>
      </c>
      <c r="F5236" s="39">
        <v>633.07159423828125</v>
      </c>
      <c r="G5236" s="39">
        <v>321.36599731445313</v>
      </c>
      <c r="H5236" s="39">
        <v>1037.077880859375</v>
      </c>
      <c r="I5236" s="39">
        <v>1427.333740234375</v>
      </c>
      <c r="J5236" s="39">
        <v>373.90618896484375</v>
      </c>
      <c r="K5236" s="39">
        <v>618.818115234375</v>
      </c>
      <c r="L5236" s="39">
        <v>938.94879150390625</v>
      </c>
      <c r="M5236" s="39">
        <v>10</v>
      </c>
      <c r="N5236" s="39">
        <v>799.50970458984375</v>
      </c>
      <c r="O5236" s="39">
        <v>692.782470703125</v>
      </c>
      <c r="P5236" s="39">
        <v>695.843505859375</v>
      </c>
      <c r="Q5236" s="39">
        <v>689.5333251953125</v>
      </c>
      <c r="S5236" s="39">
        <v>630.782470703125</v>
      </c>
      <c r="T5236" s="39">
        <v>62</v>
      </c>
    </row>
    <row r="5237" spans="1:20">
      <c r="A5237" s="1">
        <v>44501</v>
      </c>
      <c r="B5237" s="39">
        <v>1433.5960693359375</v>
      </c>
      <c r="C5237" s="39">
        <v>2646.3720703125</v>
      </c>
      <c r="D5237" s="39">
        <v>388.94970703125</v>
      </c>
      <c r="E5237" s="39">
        <v>528.66119384765625</v>
      </c>
      <c r="F5237" s="39">
        <v>628.86859130859375</v>
      </c>
      <c r="G5237" s="39">
        <v>348.40310668945313</v>
      </c>
      <c r="H5237" s="39">
        <v>1040.3216552734375</v>
      </c>
      <c r="I5237" s="39">
        <v>1431.01318359375</v>
      </c>
      <c r="J5237" s="39">
        <v>315.80068969726563</v>
      </c>
      <c r="K5237" s="39">
        <v>619.01678466796875</v>
      </c>
      <c r="L5237" s="39">
        <v>939.0626220703125</v>
      </c>
      <c r="M5237" s="39">
        <v>10</v>
      </c>
      <c r="N5237" s="39">
        <v>799.407470703125</v>
      </c>
      <c r="O5237" s="39">
        <v>694.14898681640625</v>
      </c>
      <c r="P5237" s="39">
        <v>701.42901611328125</v>
      </c>
      <c r="Q5237" s="39">
        <v>686.42181396484375</v>
      </c>
      <c r="S5237" s="39">
        <v>632.14898681640625</v>
      </c>
      <c r="T5237" s="39">
        <v>62</v>
      </c>
    </row>
    <row r="5238" spans="1:20">
      <c r="A5238" s="1">
        <v>44502</v>
      </c>
      <c r="B5238" s="39">
        <v>1437.5638427734375</v>
      </c>
      <c r="C5238" s="39">
        <v>2646.1708984375</v>
      </c>
      <c r="D5238" s="39">
        <v>368.65850830078125</v>
      </c>
      <c r="E5238" s="39">
        <v>499.66891479492188</v>
      </c>
      <c r="F5238" s="39">
        <v>635.8048095703125</v>
      </c>
      <c r="G5238" s="39">
        <v>330.11709594726563</v>
      </c>
      <c r="H5238" s="39">
        <v>1046.693603515625</v>
      </c>
      <c r="I5238" s="39">
        <v>1428.08544921875</v>
      </c>
      <c r="J5238" s="39">
        <v>365.26800537109375</v>
      </c>
      <c r="K5238" s="39">
        <v>618.58740234375</v>
      </c>
      <c r="L5238" s="39">
        <v>942.04217529296875</v>
      </c>
      <c r="M5238" s="39">
        <v>10</v>
      </c>
      <c r="N5238" s="39">
        <v>794.17431640625</v>
      </c>
      <c r="O5238" s="39">
        <v>687.6519775390625</v>
      </c>
      <c r="P5238" s="39">
        <v>684.984619140625</v>
      </c>
      <c r="Q5238" s="39">
        <v>690.4832763671875</v>
      </c>
      <c r="S5238" s="39">
        <v>625.6519775390625</v>
      </c>
      <c r="T5238" s="39">
        <v>62</v>
      </c>
    </row>
    <row r="5239" spans="1:20">
      <c r="A5239" s="1">
        <v>44503</v>
      </c>
      <c r="B5239" s="39">
        <v>1443.497802734375</v>
      </c>
      <c r="C5239" s="39">
        <v>2644.40576171875</v>
      </c>
      <c r="D5239" s="39">
        <v>382.07070922851563</v>
      </c>
      <c r="E5239" s="39">
        <v>498.1376953125</v>
      </c>
      <c r="F5239" s="39">
        <v>637.78460693359375</v>
      </c>
      <c r="G5239" s="39">
        <v>349.79119873046875</v>
      </c>
      <c r="H5239" s="39">
        <v>1040.43994140625</v>
      </c>
      <c r="I5239" s="39">
        <v>1424.4267578125</v>
      </c>
      <c r="J5239" s="39">
        <v>365.26800537109375</v>
      </c>
      <c r="K5239" s="39">
        <v>616.231689453125</v>
      </c>
      <c r="L5239" s="39">
        <v>941.319091796875</v>
      </c>
      <c r="M5239" s="39">
        <v>10</v>
      </c>
      <c r="N5239" s="39">
        <v>792.6998291015625</v>
      </c>
      <c r="O5239" s="39">
        <v>688.21282958984375</v>
      </c>
      <c r="P5239" s="39">
        <v>687.94287109375</v>
      </c>
      <c r="Q5239" s="39">
        <v>688.49920654296875</v>
      </c>
      <c r="S5239" s="39">
        <v>626.21282958984375</v>
      </c>
      <c r="T5239" s="39">
        <v>62</v>
      </c>
    </row>
    <row r="5240" spans="1:20">
      <c r="A5240" s="1">
        <v>44504</v>
      </c>
      <c r="B5240" s="39">
        <v>1457.5673828125</v>
      </c>
      <c r="C5240" s="39">
        <v>2644.3701171875</v>
      </c>
      <c r="D5240" s="39">
        <v>384.2427978515625</v>
      </c>
      <c r="E5240" s="39">
        <v>496.04660034179688</v>
      </c>
      <c r="F5240" s="39">
        <v>634.9600830078125</v>
      </c>
      <c r="G5240" s="39">
        <v>359.1527099609375</v>
      </c>
      <c r="H5240" s="39">
        <v>1026.00341796875</v>
      </c>
      <c r="I5240" s="39">
        <v>1416.5028076171875</v>
      </c>
      <c r="J5240" s="39">
        <v>298.76278686523438</v>
      </c>
      <c r="K5240" s="39">
        <v>617.4600830078125</v>
      </c>
      <c r="L5240" s="39">
        <v>939.205810546875</v>
      </c>
      <c r="M5240" s="39">
        <v>10</v>
      </c>
      <c r="N5240" s="39">
        <v>791.16839599609375</v>
      </c>
      <c r="O5240" s="39">
        <v>685.49029541015625</v>
      </c>
      <c r="P5240" s="39">
        <v>689.06121826171875</v>
      </c>
      <c r="Q5240" s="39">
        <v>681.7000732421875</v>
      </c>
      <c r="S5240" s="39">
        <v>623.49029541015625</v>
      </c>
      <c r="T5240" s="39">
        <v>62</v>
      </c>
    </row>
    <row r="5241" spans="1:20">
      <c r="A5241" s="1">
        <v>44505</v>
      </c>
      <c r="B5241" s="39">
        <v>1449.9095458984375</v>
      </c>
      <c r="C5241" s="39">
        <v>2641.14599609375</v>
      </c>
      <c r="D5241" s="39">
        <v>352.07571411132813</v>
      </c>
      <c r="E5241" s="39">
        <v>492.025390625</v>
      </c>
      <c r="F5241" s="39">
        <v>641.04547119140625</v>
      </c>
      <c r="G5241" s="39">
        <v>362.56280517578125</v>
      </c>
      <c r="H5241" s="39">
        <v>1073.5330810546875</v>
      </c>
      <c r="I5241" s="39">
        <v>1413.6864013671875</v>
      </c>
      <c r="J5241" s="39">
        <v>223.65890502929688</v>
      </c>
      <c r="K5241" s="39">
        <v>616.07177734375</v>
      </c>
      <c r="L5241" s="39">
        <v>942.27862548828125</v>
      </c>
      <c r="M5241" s="39">
        <v>10</v>
      </c>
      <c r="N5241" s="39">
        <v>789.469482421875</v>
      </c>
      <c r="O5241" s="39">
        <v>681.72918701171875</v>
      </c>
      <c r="P5241" s="39">
        <v>681.4091796875</v>
      </c>
      <c r="Q5241" s="39">
        <v>682.06878662109375</v>
      </c>
      <c r="S5241" s="39">
        <v>619.72918701171875</v>
      </c>
      <c r="T5241" s="39">
        <v>62</v>
      </c>
    </row>
    <row r="5242" spans="1:20">
      <c r="A5242" s="1">
        <v>44508</v>
      </c>
      <c r="B5242" s="39">
        <v>1458.3983154296875</v>
      </c>
      <c r="C5242" s="39">
        <v>2693.36572265625</v>
      </c>
      <c r="D5242" s="39">
        <v>358.25140380859375</v>
      </c>
      <c r="E5242" s="39">
        <v>506.690185546875</v>
      </c>
      <c r="F5242" s="39">
        <v>636.27349853515625</v>
      </c>
      <c r="G5242" s="39">
        <v>351.71450805664063</v>
      </c>
      <c r="H5242" s="39">
        <v>1054.21484375</v>
      </c>
      <c r="I5242" s="39">
        <v>1381.7554931640625</v>
      </c>
      <c r="J5242" s="39">
        <v>212.45849609375</v>
      </c>
      <c r="K5242" s="39">
        <v>614.53271484375</v>
      </c>
      <c r="L5242" s="39">
        <v>940.78851318359375</v>
      </c>
      <c r="M5242" s="39">
        <v>10</v>
      </c>
      <c r="N5242" s="39">
        <v>780.5753173828125</v>
      </c>
      <c r="O5242" s="39">
        <v>683.9359130859375</v>
      </c>
      <c r="P5242" s="39">
        <v>691.95147705078125</v>
      </c>
      <c r="Q5242" s="39">
        <v>675.42779541015625</v>
      </c>
      <c r="S5242" s="39">
        <v>621.9359130859375</v>
      </c>
      <c r="T5242" s="39">
        <v>62</v>
      </c>
    </row>
    <row r="5243" spans="1:20">
      <c r="A5243" s="1">
        <v>44509</v>
      </c>
      <c r="B5243" s="39">
        <v>1454.6009521484375</v>
      </c>
      <c r="C5243" s="39">
        <v>2624.07958984375</v>
      </c>
      <c r="D5243" s="39">
        <v>358.447998046875</v>
      </c>
      <c r="E5243" s="39">
        <v>501.80841064453125</v>
      </c>
      <c r="F5243" s="39">
        <v>639.01129150390625</v>
      </c>
      <c r="G5243" s="39">
        <v>340.70169067382813</v>
      </c>
      <c r="H5243" s="39">
        <v>1045.9847412109375</v>
      </c>
      <c r="I5243" s="39">
        <v>1379.39599609375</v>
      </c>
      <c r="J5243" s="39">
        <v>200.03950500488281</v>
      </c>
      <c r="K5243" s="39">
        <v>608.7802734375</v>
      </c>
      <c r="L5243" s="39">
        <v>936.2899169921875</v>
      </c>
      <c r="M5243" s="39">
        <v>10</v>
      </c>
      <c r="N5243" s="39">
        <v>792.440673828125</v>
      </c>
      <c r="O5243" s="39">
        <v>678.4796142578125</v>
      </c>
      <c r="P5243" s="39">
        <v>685.40386962890625</v>
      </c>
      <c r="Q5243" s="39">
        <v>671.1298828125</v>
      </c>
      <c r="S5243" s="39">
        <v>616.4796142578125</v>
      </c>
      <c r="T5243" s="39">
        <v>62</v>
      </c>
    </row>
    <row r="5244" spans="1:20">
      <c r="A5244" s="1">
        <v>44510</v>
      </c>
      <c r="B5244" s="39">
        <v>1385.4327392578125</v>
      </c>
      <c r="C5244" s="39">
        <v>2614.78955078125</v>
      </c>
      <c r="D5244" s="39">
        <v>353.72210693359375</v>
      </c>
      <c r="E5244" s="39">
        <v>503.08639526367188</v>
      </c>
      <c r="F5244" s="39">
        <v>638.06787109375</v>
      </c>
      <c r="G5244" s="39">
        <v>306.68429565429688</v>
      </c>
      <c r="H5244" s="39">
        <v>1043.5001220703125</v>
      </c>
      <c r="I5244" s="39">
        <v>1372.3387451171875</v>
      </c>
      <c r="J5244" s="39">
        <v>238.11380004882813</v>
      </c>
      <c r="K5244" s="39">
        <v>607.7838134765625</v>
      </c>
      <c r="L5244" s="39">
        <v>935.775390625</v>
      </c>
      <c r="M5244" s="39">
        <v>10</v>
      </c>
      <c r="N5244" s="39">
        <v>791.54888916015625</v>
      </c>
      <c r="O5244" s="39">
        <v>673.9873046875</v>
      </c>
      <c r="P5244" s="39">
        <v>675.531005859375</v>
      </c>
      <c r="Q5244" s="39">
        <v>672.34869384765625</v>
      </c>
      <c r="S5244" s="39">
        <v>611.9873046875</v>
      </c>
      <c r="T5244" s="39">
        <v>62</v>
      </c>
    </row>
    <row r="5245" spans="1:20">
      <c r="A5245" s="1">
        <v>44511</v>
      </c>
      <c r="B5245" s="39">
        <v>1363.821044921875</v>
      </c>
      <c r="C5245" s="39">
        <v>2606.39208984375</v>
      </c>
      <c r="D5245" s="39">
        <v>352.135986328125</v>
      </c>
      <c r="E5245" s="39">
        <v>502.40908813476563</v>
      </c>
      <c r="F5245" s="39">
        <v>640.04290771484375</v>
      </c>
      <c r="G5245" s="39">
        <v>307.19570922851563</v>
      </c>
      <c r="H5245" s="39">
        <v>1060.3585205078125</v>
      </c>
      <c r="I5245" s="39">
        <v>1364.89599609375</v>
      </c>
      <c r="J5245" s="39">
        <v>233.8782958984375</v>
      </c>
      <c r="K5245" s="39">
        <v>604.56982421875</v>
      </c>
      <c r="L5245" s="39">
        <v>934.81158447265625</v>
      </c>
      <c r="M5245" s="39">
        <v>10</v>
      </c>
      <c r="N5245" s="39">
        <v>804.830322265625</v>
      </c>
      <c r="O5245" s="39">
        <v>672.72308349609375</v>
      </c>
      <c r="P5245" s="39">
        <v>672.743896484375</v>
      </c>
      <c r="Q5245" s="39">
        <v>672.700927734375</v>
      </c>
      <c r="S5245" s="39">
        <v>610.72308349609375</v>
      </c>
      <c r="T5245" s="39">
        <v>62</v>
      </c>
    </row>
    <row r="5246" spans="1:20">
      <c r="A5246" s="1">
        <v>44512</v>
      </c>
      <c r="B5246" s="39">
        <v>1371.803955078125</v>
      </c>
      <c r="C5246" s="39">
        <v>2604.74072265625</v>
      </c>
      <c r="D5246" s="39">
        <v>393.081787109375</v>
      </c>
      <c r="E5246" s="39">
        <v>503.14999389648438</v>
      </c>
      <c r="F5246" s="39">
        <v>645.3956298828125</v>
      </c>
      <c r="G5246" s="39">
        <v>311.60360717773438</v>
      </c>
      <c r="H5246" s="39">
        <v>1012.947021484375</v>
      </c>
      <c r="I5246" s="39">
        <v>1360.9254150390625</v>
      </c>
      <c r="J5246" s="39">
        <v>233.8782958984375</v>
      </c>
      <c r="K5246" s="39">
        <v>599.5552978515625</v>
      </c>
      <c r="L5246" s="39">
        <v>926.67950439453125</v>
      </c>
      <c r="M5246" s="39">
        <v>10</v>
      </c>
      <c r="N5246" s="39">
        <v>796.14068603515625</v>
      </c>
      <c r="O5246" s="39">
        <v>672.27142333984375</v>
      </c>
      <c r="P5246" s="39">
        <v>680.76800537109375</v>
      </c>
      <c r="Q5246" s="39">
        <v>663.25299072265625</v>
      </c>
      <c r="S5246" s="39">
        <v>610.27142333984375</v>
      </c>
      <c r="T5246" s="39">
        <v>62</v>
      </c>
    </row>
    <row r="5247" spans="1:20">
      <c r="A5247" s="1">
        <v>44515</v>
      </c>
      <c r="B5247" s="39">
        <v>1368.583251953125</v>
      </c>
      <c r="C5247" s="39">
        <v>2647.234619140625</v>
      </c>
      <c r="D5247" s="39">
        <v>393.64239501953125</v>
      </c>
      <c r="E5247" s="39">
        <v>500.53298950195313</v>
      </c>
      <c r="F5247" s="39">
        <v>653.1676025390625</v>
      </c>
      <c r="G5247" s="39">
        <v>318.40438842773438</v>
      </c>
      <c r="H5247" s="39">
        <v>1018.6314697265625</v>
      </c>
      <c r="I5247" s="39">
        <v>1369.196533203125</v>
      </c>
      <c r="J5247" s="39">
        <v>240.16529846191406</v>
      </c>
      <c r="K5247" s="39">
        <v>599.4136962890625</v>
      </c>
      <c r="L5247" s="39">
        <v>934.65777587890625</v>
      </c>
      <c r="M5247" s="39">
        <v>10</v>
      </c>
      <c r="N5247" s="39">
        <v>797.98779296875</v>
      </c>
      <c r="O5247" s="39">
        <v>674.9375</v>
      </c>
      <c r="P5247" s="39">
        <v>682.71319580078125</v>
      </c>
      <c r="Q5247" s="39">
        <v>666.68408203125</v>
      </c>
      <c r="S5247" s="39">
        <v>612.9375</v>
      </c>
      <c r="T5247" s="39">
        <v>62</v>
      </c>
    </row>
    <row r="5248" spans="1:20">
      <c r="A5248" s="1">
        <v>44516</v>
      </c>
    </row>
    <row r="5249" spans="1:20">
      <c r="A5249" s="1">
        <v>44517</v>
      </c>
      <c r="B5249" s="39">
        <v>1412.999755859375</v>
      </c>
      <c r="C5249" s="39">
        <v>2647.334716796875</v>
      </c>
      <c r="D5249" s="39">
        <v>412.81961059570313</v>
      </c>
      <c r="E5249" s="39">
        <v>496.44180297851563</v>
      </c>
      <c r="F5249" s="39">
        <v>645.8134765625</v>
      </c>
      <c r="G5249" s="39">
        <v>320.13369750976563</v>
      </c>
      <c r="H5249" s="39">
        <v>1011.680419921875</v>
      </c>
      <c r="I5249" s="39">
        <v>1374.1551513671875</v>
      </c>
      <c r="J5249" s="39">
        <v>205.8345947265625</v>
      </c>
      <c r="K5249" s="39">
        <v>599.4578857421875</v>
      </c>
      <c r="L5249" s="39">
        <v>913.1331787109375</v>
      </c>
      <c r="M5249" s="39">
        <v>10</v>
      </c>
      <c r="N5249" s="39">
        <v>803.83917236328125</v>
      </c>
      <c r="O5249" s="39">
        <v>674.6527099609375</v>
      </c>
      <c r="P5249" s="39">
        <v>688.735107421875</v>
      </c>
      <c r="Q5249" s="39">
        <v>659.7052001953125</v>
      </c>
      <c r="S5249" s="39">
        <v>612.6527099609375</v>
      </c>
      <c r="T5249" s="39">
        <v>62</v>
      </c>
    </row>
    <row r="5250" spans="1:20">
      <c r="A5250" s="1">
        <v>44518</v>
      </c>
      <c r="B5250" s="39">
        <v>1396.3858642578125</v>
      </c>
      <c r="C5250" s="39">
        <v>2650.013671875</v>
      </c>
      <c r="D5250" s="39">
        <v>418.934814453125</v>
      </c>
      <c r="E5250" s="39">
        <v>495.98370361328125</v>
      </c>
      <c r="F5250" s="39">
        <v>643.1845703125</v>
      </c>
      <c r="G5250" s="39">
        <v>322.74539184570313</v>
      </c>
      <c r="H5250" s="39">
        <v>1012.7208862304688</v>
      </c>
      <c r="I5250" s="39">
        <v>1370.3719482421875</v>
      </c>
      <c r="J5250" s="39">
        <v>234.21499633789063</v>
      </c>
      <c r="K5250" s="39">
        <v>600.3543701171875</v>
      </c>
      <c r="L5250" s="39">
        <v>911.75640869140625</v>
      </c>
      <c r="M5250" s="39">
        <v>10</v>
      </c>
      <c r="N5250" s="39">
        <v>784.1270751953125</v>
      </c>
      <c r="O5250" s="39">
        <v>674.23602294921875</v>
      </c>
      <c r="P5250" s="39">
        <v>687.0673828125</v>
      </c>
      <c r="Q5250" s="39">
        <v>660.61627197265625</v>
      </c>
      <c r="S5250" s="39">
        <v>612.23602294921875</v>
      </c>
      <c r="T5250" s="39">
        <v>62</v>
      </c>
    </row>
    <row r="5251" spans="1:20">
      <c r="A5251" s="1">
        <v>44519</v>
      </c>
      <c r="B5251" s="39">
        <v>1399.7052001953125</v>
      </c>
      <c r="C5251" s="39">
        <v>2643.847900390625</v>
      </c>
      <c r="D5251" s="39">
        <v>404.12258911132813</v>
      </c>
      <c r="E5251" s="39">
        <v>496.14590454101563</v>
      </c>
      <c r="F5251" s="39">
        <v>608.49169921875</v>
      </c>
      <c r="G5251" s="39">
        <v>308.33889770507813</v>
      </c>
      <c r="H5251" s="39">
        <v>1001.765625</v>
      </c>
      <c r="I5251" s="39">
        <v>1383.2259521484375</v>
      </c>
      <c r="J5251" s="39">
        <v>215.58230590820313</v>
      </c>
      <c r="K5251" s="39">
        <v>603.00848388671875</v>
      </c>
      <c r="L5251" s="39">
        <v>914.81561279296875</v>
      </c>
      <c r="M5251" s="39">
        <v>10</v>
      </c>
      <c r="N5251" s="39">
        <v>783.2269287109375</v>
      </c>
      <c r="O5251" s="39">
        <v>671.5582275390625</v>
      </c>
      <c r="P5251" s="39">
        <v>681.8748779296875</v>
      </c>
      <c r="Q5251" s="39">
        <v>660.6077880859375</v>
      </c>
      <c r="S5251" s="39">
        <v>609.5582275390625</v>
      </c>
      <c r="T5251" s="39">
        <v>62</v>
      </c>
    </row>
    <row r="5252" spans="1:20">
      <c r="A5252" s="1">
        <v>44522</v>
      </c>
      <c r="B5252" s="39">
        <v>1406.2376708984375</v>
      </c>
      <c r="C5252" s="39">
        <v>2668.940673828125</v>
      </c>
      <c r="D5252" s="39">
        <v>403.34649658203125</v>
      </c>
      <c r="E5252" s="39">
        <v>498.51708984375</v>
      </c>
      <c r="F5252" s="39">
        <v>600.68572998046875</v>
      </c>
      <c r="G5252" s="39">
        <v>306.80801391601563</v>
      </c>
      <c r="H5252" s="39">
        <v>1000.0125122070313</v>
      </c>
      <c r="I5252" s="39">
        <v>1386.3443603515625</v>
      </c>
      <c r="J5252" s="39">
        <v>171.30209350585938</v>
      </c>
      <c r="K5252" s="39">
        <v>605.07647705078125</v>
      </c>
      <c r="L5252" s="39">
        <v>891.646484375</v>
      </c>
      <c r="M5252" s="39">
        <v>10</v>
      </c>
      <c r="N5252" s="39">
        <v>782.059814453125</v>
      </c>
      <c r="O5252" s="39">
        <v>669.397216796875</v>
      </c>
      <c r="P5252" s="39">
        <v>684.42279052734375</v>
      </c>
      <c r="Q5252" s="39">
        <v>653.4486083984375</v>
      </c>
      <c r="S5252" s="39">
        <v>607.397216796875</v>
      </c>
      <c r="T5252" s="39">
        <v>62</v>
      </c>
    </row>
    <row r="5253" spans="1:20">
      <c r="A5253" s="1">
        <v>44523</v>
      </c>
      <c r="B5253" s="39">
        <v>1399.5771484375</v>
      </c>
      <c r="C5253" s="39">
        <v>2607.046630859375</v>
      </c>
      <c r="D5253" s="39">
        <v>406.11660766601563</v>
      </c>
      <c r="E5253" s="39">
        <v>497.57989501953125</v>
      </c>
      <c r="F5253" s="39">
        <v>602.37762451171875</v>
      </c>
      <c r="G5253" s="39">
        <v>304.10971069335938</v>
      </c>
      <c r="H5253" s="39">
        <v>1004.5426025390625</v>
      </c>
      <c r="I5253" s="39">
        <v>1381.478759765625</v>
      </c>
      <c r="J5253" s="39">
        <v>188.95320129394531</v>
      </c>
      <c r="K5253" s="39">
        <v>610.32110595703125</v>
      </c>
      <c r="L5253" s="39">
        <v>904.109619140625</v>
      </c>
      <c r="M5253" s="39">
        <v>10</v>
      </c>
      <c r="N5253" s="39">
        <v>781.9373779296875</v>
      </c>
      <c r="O5253" s="39">
        <v>669.87017822265625</v>
      </c>
      <c r="P5253" s="39">
        <v>680.024169921875</v>
      </c>
      <c r="Q5253" s="39">
        <v>659.092529296875</v>
      </c>
      <c r="S5253" s="39">
        <v>607.87017822265625</v>
      </c>
      <c r="T5253" s="39">
        <v>62</v>
      </c>
    </row>
    <row r="5254" spans="1:20">
      <c r="A5254" s="1">
        <v>44524</v>
      </c>
      <c r="B5254" s="39">
        <v>1399.7945556640625</v>
      </c>
      <c r="C5254" s="39">
        <v>2617.980224609375</v>
      </c>
      <c r="D5254" s="39">
        <v>405.24819946289063</v>
      </c>
      <c r="E5254" s="39">
        <v>501.19970703125</v>
      </c>
      <c r="F5254" s="39">
        <v>587.52838134765625</v>
      </c>
      <c r="G5254" s="39">
        <v>320.88668823242188</v>
      </c>
      <c r="H5254" s="39">
        <v>1006.469970703125</v>
      </c>
      <c r="I5254" s="39">
        <v>1387.9814453125</v>
      </c>
      <c r="J5254" s="39">
        <v>188.95320129394531</v>
      </c>
      <c r="K5254" s="39">
        <v>610.280517578125</v>
      </c>
      <c r="L5254" s="39">
        <v>903.561279296875</v>
      </c>
      <c r="M5254" s="39">
        <v>10</v>
      </c>
      <c r="N5254" s="39">
        <v>782.14971923828125</v>
      </c>
      <c r="O5254" s="39">
        <v>671.1630859375</v>
      </c>
      <c r="P5254" s="39">
        <v>681.95928955078125</v>
      </c>
      <c r="Q5254" s="39">
        <v>659.70367431640625</v>
      </c>
      <c r="S5254" s="39">
        <v>609.1630859375</v>
      </c>
      <c r="T5254" s="39">
        <v>62</v>
      </c>
    </row>
    <row r="5255" spans="1:20">
      <c r="A5255" s="1">
        <v>44525</v>
      </c>
    </row>
    <row r="5256" spans="1:20">
      <c r="A5256" s="1">
        <v>44526</v>
      </c>
      <c r="B5256" s="39">
        <v>1420.256103515625</v>
      </c>
      <c r="C5256" s="39">
        <v>2615.825927734375</v>
      </c>
      <c r="D5256" s="39">
        <v>399.61209106445313</v>
      </c>
      <c r="E5256" s="39">
        <v>497.46978759765625</v>
      </c>
      <c r="F5256" s="39">
        <v>603.3721923828125</v>
      </c>
      <c r="G5256" s="39">
        <v>329.07760620117188</v>
      </c>
      <c r="H5256" s="39">
        <v>1058.4852294921875</v>
      </c>
      <c r="I5256" s="39">
        <v>1389.977294921875</v>
      </c>
      <c r="J5256" s="39">
        <v>336.28250122070313</v>
      </c>
      <c r="K5256" s="39">
        <v>615.11541748046875</v>
      </c>
      <c r="L5256" s="39">
        <v>896.24041748046875</v>
      </c>
      <c r="M5256" s="39">
        <v>10</v>
      </c>
      <c r="N5256" s="39">
        <v>795.32830810546875</v>
      </c>
      <c r="O5256" s="39">
        <v>679.8499755859375</v>
      </c>
      <c r="P5256" s="39">
        <v>683.32208251953125</v>
      </c>
      <c r="Q5256" s="39">
        <v>676.16448974609375</v>
      </c>
      <c r="S5256" s="39">
        <v>617.8499755859375</v>
      </c>
      <c r="T5256" s="39">
        <v>62</v>
      </c>
    </row>
    <row r="5257" spans="1:20">
      <c r="A5257" s="1">
        <v>44529</v>
      </c>
      <c r="B5257" s="39">
        <v>1420.1080322265625</v>
      </c>
      <c r="C5257" s="39">
        <v>2628.388427734375</v>
      </c>
      <c r="D5257" s="39">
        <v>397.5989990234375</v>
      </c>
      <c r="E5257" s="39">
        <v>496.39581298828125</v>
      </c>
      <c r="F5257" s="39">
        <v>614.88092041015625</v>
      </c>
      <c r="G5257" s="39">
        <v>178.67320251464844</v>
      </c>
      <c r="H5257" s="39">
        <v>1061.5477294921875</v>
      </c>
      <c r="I5257" s="39">
        <v>1217.594482421875</v>
      </c>
      <c r="J5257" s="39">
        <v>336.65670776367188</v>
      </c>
      <c r="K5257" s="39">
        <v>608.51837158203125</v>
      </c>
      <c r="L5257" s="39">
        <v>928.3375244140625</v>
      </c>
      <c r="M5257" s="39">
        <v>10</v>
      </c>
      <c r="N5257" s="39">
        <v>797.87078857421875</v>
      </c>
      <c r="O5257" s="39">
        <v>672.87701416015625</v>
      </c>
      <c r="P5257" s="39">
        <v>677.7266845703125</v>
      </c>
      <c r="Q5257" s="39">
        <v>667.7293701171875</v>
      </c>
      <c r="S5257" s="39">
        <v>610.87701416015625</v>
      </c>
      <c r="T5257" s="39">
        <v>62</v>
      </c>
    </row>
    <row r="5258" spans="1:20">
      <c r="A5258" s="1">
        <v>44530</v>
      </c>
      <c r="B5258" s="39">
        <v>1417.44384765625</v>
      </c>
      <c r="C5258" s="39">
        <v>2635.42919921875</v>
      </c>
      <c r="D5258" s="39">
        <v>390.8870849609375</v>
      </c>
      <c r="E5258" s="39">
        <v>496.72470092773438</v>
      </c>
      <c r="F5258" s="39">
        <v>613.8956298828125</v>
      </c>
      <c r="G5258" s="39">
        <v>186.00050354003906</v>
      </c>
      <c r="H5258" s="39">
        <v>1049.318115234375</v>
      </c>
      <c r="I5258" s="39">
        <v>1206.89599609375</v>
      </c>
      <c r="J5258" s="39">
        <v>207.31059265136719</v>
      </c>
      <c r="K5258" s="39">
        <v>608.346923828125</v>
      </c>
      <c r="L5258" s="39">
        <v>927.40478515625</v>
      </c>
      <c r="M5258" s="39">
        <v>10</v>
      </c>
      <c r="N5258" s="39">
        <v>798.55487060546875</v>
      </c>
      <c r="O5258" s="39">
        <v>667.2301025390625</v>
      </c>
      <c r="P5258" s="39">
        <v>677.17279052734375</v>
      </c>
      <c r="Q5258" s="39">
        <v>656.67657470703125</v>
      </c>
      <c r="S5258" s="39">
        <v>605.2301025390625</v>
      </c>
      <c r="T5258" s="39">
        <v>62</v>
      </c>
    </row>
    <row r="5259" spans="1:20">
      <c r="A5259" s="1">
        <v>44531</v>
      </c>
      <c r="B5259" s="39">
        <v>1452.529541015625</v>
      </c>
      <c r="C5259" s="39">
        <v>2642.95703125</v>
      </c>
      <c r="D5259" s="39">
        <v>399.83428955078125</v>
      </c>
      <c r="E5259" s="39">
        <v>495.90969848632813</v>
      </c>
      <c r="F5259" s="39">
        <v>645.21417236328125</v>
      </c>
      <c r="G5259" s="39">
        <v>187.783203125</v>
      </c>
      <c r="H5259" s="39">
        <v>1042.3929443359375</v>
      </c>
      <c r="I5259" s="39">
        <v>1194.03125</v>
      </c>
      <c r="J5259" s="39">
        <v>216.65469360351563</v>
      </c>
      <c r="K5259" s="39">
        <v>610.276123046875</v>
      </c>
      <c r="L5259" s="39">
        <v>924.67669677734375</v>
      </c>
      <c r="M5259" s="39">
        <v>10</v>
      </c>
      <c r="N5259" s="39">
        <v>793.280517578125</v>
      </c>
      <c r="O5259" s="39">
        <v>670.31292724609375</v>
      </c>
      <c r="P5259" s="39">
        <v>684.4263916015625</v>
      </c>
      <c r="Q5259" s="39">
        <v>655.3323974609375</v>
      </c>
      <c r="S5259" s="39">
        <v>608.31292724609375</v>
      </c>
      <c r="T5259" s="39">
        <v>62</v>
      </c>
    </row>
    <row r="5260" spans="1:20">
      <c r="A5260" s="1">
        <v>44532</v>
      </c>
      <c r="B5260" s="39">
        <v>1456.8369140625</v>
      </c>
      <c r="C5260" s="39">
        <v>2651.894287109375</v>
      </c>
      <c r="D5260" s="39">
        <v>398.04568481445313</v>
      </c>
      <c r="E5260" s="39">
        <v>496.02789306640625</v>
      </c>
      <c r="F5260" s="39">
        <v>639.68780517578125</v>
      </c>
      <c r="G5260" s="39">
        <v>186.79319763183594</v>
      </c>
      <c r="H5260" s="39">
        <v>1021.2443237304688</v>
      </c>
      <c r="I5260" s="39">
        <v>1220.1568603515625</v>
      </c>
      <c r="J5260" s="39">
        <v>188.91720581054688</v>
      </c>
      <c r="K5260" s="39">
        <v>609.8402099609375</v>
      </c>
      <c r="L5260" s="39">
        <v>915.98272705078125</v>
      </c>
      <c r="M5260" s="39">
        <v>10</v>
      </c>
      <c r="N5260" s="39">
        <v>798.65447998046875</v>
      </c>
      <c r="O5260" s="39">
        <v>668.68310546875</v>
      </c>
      <c r="P5260" s="39">
        <v>685.00439453125</v>
      </c>
      <c r="Q5260" s="39">
        <v>651.35906982421875</v>
      </c>
      <c r="S5260" s="39">
        <v>606.68310546875</v>
      </c>
      <c r="T5260" s="39">
        <v>62</v>
      </c>
    </row>
    <row r="5261" spans="1:20">
      <c r="A5261" s="1">
        <v>44533</v>
      </c>
      <c r="B5261" s="39">
        <v>1461.45751953125</v>
      </c>
      <c r="C5261" s="39">
        <v>2649.704345703125</v>
      </c>
      <c r="D5261" s="39">
        <v>396.2716064453125</v>
      </c>
      <c r="E5261" s="39">
        <v>495.74209594726563</v>
      </c>
      <c r="F5261" s="39">
        <v>637.22900390625</v>
      </c>
      <c r="G5261" s="39">
        <v>212.71969604492188</v>
      </c>
      <c r="H5261" s="39">
        <v>1070.3524169921875</v>
      </c>
      <c r="I5261" s="39">
        <v>1210.3037109375</v>
      </c>
      <c r="J5261" s="39">
        <v>176.97689819335938</v>
      </c>
      <c r="K5261" s="39">
        <v>606.48150634765625</v>
      </c>
      <c r="L5261" s="39">
        <v>912.8203125</v>
      </c>
      <c r="M5261" s="39">
        <v>10</v>
      </c>
      <c r="N5261" s="39">
        <v>777.4696044921875</v>
      </c>
      <c r="O5261" s="39">
        <v>669.4310302734375</v>
      </c>
      <c r="P5261" s="39">
        <v>685.09661865234375</v>
      </c>
      <c r="Q5261" s="39">
        <v>652.802978515625</v>
      </c>
      <c r="S5261" s="39">
        <v>607.4310302734375</v>
      </c>
      <c r="T5261" s="39">
        <v>62</v>
      </c>
    </row>
    <row r="5262" spans="1:20">
      <c r="A5262" s="1">
        <v>44536</v>
      </c>
      <c r="B5262" s="39">
        <v>1469.99951171875</v>
      </c>
      <c r="C5262" s="39">
        <v>2729.970703125</v>
      </c>
      <c r="D5262" s="39">
        <v>401.30850219726563</v>
      </c>
      <c r="E5262" s="39">
        <v>500.91339111328125</v>
      </c>
      <c r="F5262" s="39">
        <v>623.47381591796875</v>
      </c>
      <c r="G5262" s="39">
        <v>318.04580688476563</v>
      </c>
      <c r="H5262" s="39">
        <v>1068.800048828125</v>
      </c>
      <c r="I5262" s="39">
        <v>1364.9189453125</v>
      </c>
      <c r="J5262" s="39">
        <v>257.84259033203125</v>
      </c>
      <c r="K5262" s="39">
        <v>605.776611328125</v>
      </c>
      <c r="L5262" s="39">
        <v>905.68377685546875</v>
      </c>
      <c r="M5262" s="39">
        <v>10</v>
      </c>
      <c r="N5262" s="39">
        <v>777.91119384765625</v>
      </c>
      <c r="O5262" s="39">
        <v>683.41998291015625</v>
      </c>
      <c r="P5262" s="39">
        <v>697.5537109375</v>
      </c>
      <c r="Q5262" s="39">
        <v>668.41802978515625</v>
      </c>
      <c r="S5262" s="39">
        <v>621.41998291015625</v>
      </c>
      <c r="T5262" s="39">
        <v>62</v>
      </c>
    </row>
    <row r="5263" spans="1:20">
      <c r="A5263" s="1">
        <v>44537</v>
      </c>
      <c r="B5263" s="39">
        <v>1468.2928466796875</v>
      </c>
      <c r="C5263" s="39">
        <v>2725.30712890625</v>
      </c>
      <c r="D5263" s="39">
        <v>406.127685546875</v>
      </c>
      <c r="E5263" s="39">
        <v>500.144287109375</v>
      </c>
      <c r="F5263" s="39">
        <v>618.54840087890625</v>
      </c>
      <c r="G5263" s="39">
        <v>337.84500122070313</v>
      </c>
      <c r="H5263" s="39">
        <v>1054.8515625</v>
      </c>
      <c r="I5263" s="39">
        <v>1367.2701416015625</v>
      </c>
      <c r="J5263" s="39">
        <v>298.36300659179688</v>
      </c>
      <c r="K5263" s="39">
        <v>604.230224609375</v>
      </c>
      <c r="L5263" s="39">
        <v>907.76409912109375</v>
      </c>
      <c r="M5263" s="39">
        <v>10</v>
      </c>
      <c r="N5263" s="39">
        <v>776.15850830078125</v>
      </c>
      <c r="O5263" s="39">
        <v>684.19830322265625</v>
      </c>
      <c r="P5263" s="39">
        <v>697.99139404296875</v>
      </c>
      <c r="Q5263" s="39">
        <v>669.5579833984375</v>
      </c>
      <c r="S5263" s="39">
        <v>622.19830322265625</v>
      </c>
      <c r="T5263" s="39">
        <v>62</v>
      </c>
    </row>
    <row r="5264" spans="1:20">
      <c r="A5264" s="1">
        <v>44538</v>
      </c>
      <c r="B5264" s="39">
        <v>1460.194091796875</v>
      </c>
      <c r="C5264" s="39">
        <v>2720.664306640625</v>
      </c>
      <c r="D5264" s="39">
        <v>406.84768676757813</v>
      </c>
      <c r="E5264" s="39">
        <v>499.11019897460938</v>
      </c>
      <c r="F5264" s="39">
        <v>628.0242919921875</v>
      </c>
      <c r="G5264" s="39">
        <v>324.46148681640625</v>
      </c>
      <c r="H5264" s="39">
        <v>1048.037353515625</v>
      </c>
      <c r="I5264" s="39">
        <v>1355.3138427734375</v>
      </c>
      <c r="J5264" s="39">
        <v>296.339111328125</v>
      </c>
      <c r="K5264" s="39">
        <v>591.53802490234375</v>
      </c>
      <c r="L5264" s="39">
        <v>900.42242431640625</v>
      </c>
      <c r="M5264" s="39">
        <v>10</v>
      </c>
      <c r="N5264" s="39">
        <v>783.6719970703125</v>
      </c>
      <c r="O5264" s="39">
        <v>680.073486328125</v>
      </c>
      <c r="P5264" s="39">
        <v>696.7987060546875</v>
      </c>
      <c r="Q5264" s="39">
        <v>662.32080078125</v>
      </c>
      <c r="S5264" s="39">
        <v>618.073486328125</v>
      </c>
      <c r="T5264" s="39">
        <v>62</v>
      </c>
    </row>
    <row r="5265" spans="1:20">
      <c r="A5265" s="1">
        <v>44539</v>
      </c>
      <c r="B5265" s="39">
        <v>1451.146240234375</v>
      </c>
      <c r="C5265" s="39">
        <v>2703.8076171875</v>
      </c>
      <c r="D5265" s="39">
        <v>403.31210327148438</v>
      </c>
      <c r="E5265" s="39">
        <v>497.38150024414063</v>
      </c>
      <c r="F5265" s="39">
        <v>636.5396728515625</v>
      </c>
      <c r="G5265" s="39">
        <v>307.4827880859375</v>
      </c>
      <c r="H5265" s="39">
        <v>1052.4610595703125</v>
      </c>
      <c r="I5265" s="39">
        <v>1362.4429931640625</v>
      </c>
      <c r="J5265" s="39">
        <v>301.10211181640625</v>
      </c>
      <c r="K5265" s="39">
        <v>588.1427001953125</v>
      </c>
      <c r="L5265" s="39">
        <v>900.74560546875</v>
      </c>
      <c r="M5265" s="39">
        <v>10</v>
      </c>
      <c r="N5265" s="39">
        <v>784.72357177734375</v>
      </c>
      <c r="O5265" s="39">
        <v>678.46337890625</v>
      </c>
      <c r="P5265" s="39">
        <v>693.30682373046875</v>
      </c>
      <c r="Q5265" s="39">
        <v>662.7081298828125</v>
      </c>
      <c r="S5265" s="39">
        <v>616.46337890625</v>
      </c>
      <c r="T5265" s="39">
        <v>62</v>
      </c>
    </row>
    <row r="5266" spans="1:20">
      <c r="A5266" s="1">
        <v>44540</v>
      </c>
      <c r="B5266" s="39">
        <v>1454.28857421875</v>
      </c>
      <c r="C5266" s="39">
        <v>2731.425537109375</v>
      </c>
      <c r="D5266" s="39">
        <v>407.5010986328125</v>
      </c>
      <c r="E5266" s="39">
        <v>495.04449462890625</v>
      </c>
      <c r="F5266" s="39">
        <v>636.19598388671875</v>
      </c>
      <c r="G5266" s="39">
        <v>310.31689453125</v>
      </c>
      <c r="H5266" s="39">
        <v>996.780517578125</v>
      </c>
      <c r="I5266" s="39">
        <v>1370.5177001953125</v>
      </c>
      <c r="J5266" s="39">
        <v>303.52890014648438</v>
      </c>
      <c r="K5266" s="39">
        <v>591.54681396484375</v>
      </c>
      <c r="L5266" s="39">
        <v>910.35906982421875</v>
      </c>
      <c r="M5266" s="39">
        <v>10</v>
      </c>
      <c r="N5266" s="39">
        <v>795.68310546875</v>
      </c>
      <c r="O5266" s="39">
        <v>678.59429931640625</v>
      </c>
      <c r="P5266" s="39">
        <v>695.4500732421875</v>
      </c>
      <c r="Q5266" s="39">
        <v>660.703125</v>
      </c>
      <c r="S5266" s="39">
        <v>616.59429931640625</v>
      </c>
      <c r="T5266" s="39">
        <v>62</v>
      </c>
    </row>
    <row r="5267" spans="1:20">
      <c r="A5267" s="1">
        <v>44543</v>
      </c>
      <c r="B5267" s="39">
        <v>1445.717529296875</v>
      </c>
      <c r="C5267" s="39">
        <v>2699.67529296875</v>
      </c>
      <c r="D5267" s="39">
        <v>399.71951293945313</v>
      </c>
      <c r="E5267" s="39">
        <v>495.2589111328125</v>
      </c>
      <c r="F5267" s="39">
        <v>619.788330078125</v>
      </c>
      <c r="G5267" s="39">
        <v>299.63479614257813</v>
      </c>
      <c r="H5267" s="39">
        <v>1061.6209716796875</v>
      </c>
      <c r="I5267" s="39">
        <v>1376.021728515625</v>
      </c>
      <c r="J5267" s="39">
        <v>260.23019409179688</v>
      </c>
      <c r="K5267" s="39">
        <v>592.30218505859375</v>
      </c>
      <c r="L5267" s="39">
        <v>911.4644775390625</v>
      </c>
      <c r="M5267" s="39">
        <v>10</v>
      </c>
      <c r="N5267" s="39">
        <v>782.83697509765625</v>
      </c>
      <c r="O5267" s="39">
        <v>677.9132080078125</v>
      </c>
      <c r="P5267" s="39">
        <v>689.46337890625</v>
      </c>
      <c r="Q5267" s="39">
        <v>665.65350341796875</v>
      </c>
      <c r="S5267" s="39">
        <v>615.9132080078125</v>
      </c>
      <c r="T5267" s="39">
        <v>62</v>
      </c>
    </row>
    <row r="5268" spans="1:20">
      <c r="A5268" s="1">
        <v>44544</v>
      </c>
      <c r="B5268" s="39">
        <v>1448.1119384765625</v>
      </c>
      <c r="C5268" s="39">
        <v>2708.028564453125</v>
      </c>
      <c r="D5268" s="39">
        <v>398.14181518554688</v>
      </c>
      <c r="E5268" s="39">
        <v>493.968994140625</v>
      </c>
      <c r="F5268" s="39">
        <v>623.28082275390625</v>
      </c>
      <c r="G5268" s="39">
        <v>301.48348999023438</v>
      </c>
      <c r="H5268" s="39">
        <v>1064.867919921875</v>
      </c>
      <c r="I5268" s="39">
        <v>1369.9588623046875</v>
      </c>
      <c r="J5268" s="39">
        <v>257.56228637695313</v>
      </c>
      <c r="K5268" s="39">
        <v>589.77581787109375</v>
      </c>
      <c r="L5268" s="39">
        <v>897.62152099609375</v>
      </c>
      <c r="M5268" s="39">
        <v>10</v>
      </c>
      <c r="N5268" s="39">
        <v>784.39501953125</v>
      </c>
      <c r="O5268" s="39">
        <v>676.1348876953125</v>
      </c>
      <c r="P5268" s="39">
        <v>689.743896484375</v>
      </c>
      <c r="Q5268" s="39">
        <v>661.6898193359375</v>
      </c>
      <c r="S5268" s="39">
        <v>614.1348876953125</v>
      </c>
      <c r="T5268" s="39">
        <v>62</v>
      </c>
    </row>
    <row r="5269" spans="1:20">
      <c r="A5269" s="1">
        <v>44545</v>
      </c>
      <c r="B5269" s="39">
        <v>1441.734130859375</v>
      </c>
      <c r="C5269" s="39">
        <v>2698.889404296875</v>
      </c>
      <c r="D5269" s="39">
        <v>401.55880737304688</v>
      </c>
      <c r="E5269" s="39">
        <v>491.40328979492188</v>
      </c>
      <c r="F5269" s="39">
        <v>624.6956787109375</v>
      </c>
      <c r="G5269" s="39">
        <v>301.283203125</v>
      </c>
      <c r="H5269" s="39">
        <v>1070.244384765625</v>
      </c>
      <c r="I5269" s="39">
        <v>1375.7955322265625</v>
      </c>
      <c r="J5269" s="39">
        <v>262.91009521484375</v>
      </c>
      <c r="K5269" s="39">
        <v>598.37042236328125</v>
      </c>
      <c r="L5269" s="39">
        <v>907.83929443359375</v>
      </c>
      <c r="M5269" s="39">
        <v>10</v>
      </c>
      <c r="N5269" s="39">
        <v>781.97271728515625</v>
      </c>
      <c r="O5269" s="39">
        <v>678.235595703125</v>
      </c>
      <c r="P5269" s="39">
        <v>687.89801025390625</v>
      </c>
      <c r="Q5269" s="39">
        <v>667.9794921875</v>
      </c>
      <c r="S5269" s="39">
        <v>616.235595703125</v>
      </c>
      <c r="T5269" s="39">
        <v>62</v>
      </c>
    </row>
    <row r="5270" spans="1:20">
      <c r="A5270" s="1">
        <v>44546</v>
      </c>
      <c r="B5270" s="39">
        <v>1437.68798828125</v>
      </c>
      <c r="C5270" s="39">
        <v>2725.01611328125</v>
      </c>
      <c r="D5270" s="39">
        <v>414.93820190429688</v>
      </c>
      <c r="E5270" s="39">
        <v>490.4219970703125</v>
      </c>
      <c r="F5270" s="39">
        <v>627.59881591796875</v>
      </c>
      <c r="G5270" s="39">
        <v>315.07681274414063</v>
      </c>
      <c r="H5270" s="39">
        <v>1071.103759765625</v>
      </c>
      <c r="I5270" s="39">
        <v>1371.8890380859375</v>
      </c>
      <c r="J5270" s="39">
        <v>349.73809814453125</v>
      </c>
      <c r="K5270" s="39">
        <v>598.5712890625</v>
      </c>
      <c r="L5270" s="39">
        <v>899.79827880859375</v>
      </c>
      <c r="M5270" s="39">
        <v>10</v>
      </c>
      <c r="N5270" s="39">
        <v>779.6107177734375</v>
      </c>
      <c r="O5270" s="39">
        <v>681.91741943359375</v>
      </c>
      <c r="P5270" s="39">
        <v>691.44232177734375</v>
      </c>
      <c r="Q5270" s="39">
        <v>671.80731201171875</v>
      </c>
      <c r="S5270" s="39">
        <v>619.91741943359375</v>
      </c>
      <c r="T5270" s="39">
        <v>62</v>
      </c>
    </row>
    <row r="5271" spans="1:20">
      <c r="A5271" s="1">
        <v>44547</v>
      </c>
      <c r="B5271" s="39">
        <v>1450.4879150390625</v>
      </c>
      <c r="C5271" s="39">
        <v>2726.23583984375</v>
      </c>
      <c r="D5271" s="39">
        <v>414.65139770507813</v>
      </c>
      <c r="E5271" s="39">
        <v>491.14120483398438</v>
      </c>
      <c r="F5271" s="39">
        <v>630.89208984375</v>
      </c>
      <c r="G5271" s="39">
        <v>288.64151000976563</v>
      </c>
      <c r="H5271" s="39">
        <v>945.5111083984375</v>
      </c>
      <c r="I5271" s="39">
        <v>1358.600830078125</v>
      </c>
      <c r="J5271" s="39">
        <v>351.01150512695313</v>
      </c>
      <c r="K5271" s="39">
        <v>597.32989501953125</v>
      </c>
      <c r="L5271" s="39">
        <v>894.8814697265625</v>
      </c>
      <c r="M5271" s="39">
        <v>10</v>
      </c>
      <c r="N5271" s="39">
        <v>774.36358642578125</v>
      </c>
      <c r="O5271" s="39">
        <v>674.00018310546875</v>
      </c>
      <c r="P5271" s="39">
        <v>692.09027099609375</v>
      </c>
      <c r="Q5271" s="39">
        <v>654.79888916015625</v>
      </c>
      <c r="S5271" s="39">
        <v>612.00018310546875</v>
      </c>
      <c r="T5271" s="39">
        <v>62</v>
      </c>
    </row>
    <row r="5272" spans="1:20">
      <c r="A5272" s="1">
        <v>44550</v>
      </c>
      <c r="B5272" s="39">
        <v>1453.575927734375</v>
      </c>
      <c r="C5272" s="39">
        <v>2715.67822265625</v>
      </c>
      <c r="D5272" s="39">
        <v>419.24899291992188</v>
      </c>
      <c r="E5272" s="39">
        <v>488.46139526367188</v>
      </c>
      <c r="F5272" s="39">
        <v>639.99560546875</v>
      </c>
      <c r="G5272" s="39">
        <v>298.99798583984375</v>
      </c>
      <c r="H5272" s="39">
        <v>975.913818359375</v>
      </c>
      <c r="I5272" s="39">
        <v>1357.2607421875</v>
      </c>
      <c r="J5272" s="39">
        <v>348.32931518554688</v>
      </c>
      <c r="K5272" s="39">
        <v>596.82122802734375</v>
      </c>
      <c r="L5272" s="39">
        <v>895.07611083984375</v>
      </c>
      <c r="M5272" s="39">
        <v>10</v>
      </c>
      <c r="N5272" s="39">
        <v>782.2728271484375</v>
      </c>
      <c r="O5272" s="39">
        <v>675.94232177734375</v>
      </c>
      <c r="P5272" s="39">
        <v>692.6624755859375</v>
      </c>
      <c r="Q5272" s="39">
        <v>658.19500732421875</v>
      </c>
      <c r="S5272" s="39">
        <v>613.94232177734375</v>
      </c>
      <c r="T5272" s="39">
        <v>62</v>
      </c>
    </row>
    <row r="5273" spans="1:20">
      <c r="A5273" s="1">
        <v>44551</v>
      </c>
      <c r="B5273" s="39">
        <v>1444.935302734375</v>
      </c>
      <c r="C5273" s="39">
        <v>2699.963623046875</v>
      </c>
      <c r="D5273" s="39">
        <v>406.6387939453125</v>
      </c>
      <c r="E5273" s="39">
        <v>485.2178955078125</v>
      </c>
      <c r="F5273" s="39">
        <v>640.88330078125</v>
      </c>
      <c r="G5273" s="39">
        <v>296.83590698242188</v>
      </c>
      <c r="H5273" s="39">
        <v>976.8804931640625</v>
      </c>
      <c r="I5273" s="39">
        <v>1357.2840576171875</v>
      </c>
      <c r="J5273" s="39">
        <v>345.93820190429688</v>
      </c>
      <c r="K5273" s="39">
        <v>601.284912109375</v>
      </c>
      <c r="L5273" s="39">
        <v>913.007080078125</v>
      </c>
      <c r="M5273" s="39">
        <v>10</v>
      </c>
      <c r="N5273" s="39">
        <v>781.9967041015625</v>
      </c>
      <c r="O5273" s="39">
        <v>675.64752197265625</v>
      </c>
      <c r="P5273" s="39">
        <v>687.207275390625</v>
      </c>
      <c r="Q5273" s="39">
        <v>663.37762451171875</v>
      </c>
      <c r="S5273" s="39">
        <v>613.64752197265625</v>
      </c>
      <c r="T5273" s="39">
        <v>62</v>
      </c>
    </row>
    <row r="5274" spans="1:20">
      <c r="A5274" s="1">
        <v>44552</v>
      </c>
      <c r="B5274" s="39">
        <v>1442.5401611328125</v>
      </c>
      <c r="C5274" s="39">
        <v>2723.156005859375</v>
      </c>
      <c r="D5274" s="39">
        <v>408.27359008789063</v>
      </c>
      <c r="E5274" s="39">
        <v>484.9873046875</v>
      </c>
      <c r="F5274" s="39">
        <v>638.593994140625</v>
      </c>
      <c r="G5274" s="39">
        <v>300.23529052734375</v>
      </c>
      <c r="H5274" s="39">
        <v>976.92388916015625</v>
      </c>
      <c r="I5274" s="39">
        <v>1347.306884765625</v>
      </c>
      <c r="J5274" s="39">
        <v>344.4224853515625</v>
      </c>
      <c r="K5274" s="39">
        <v>601.75421142578125</v>
      </c>
      <c r="L5274" s="39">
        <v>908.10748291015625</v>
      </c>
      <c r="M5274" s="39">
        <v>10</v>
      </c>
      <c r="N5274" s="39">
        <v>781.614990234375</v>
      </c>
      <c r="O5274" s="39">
        <v>675.43951416015625</v>
      </c>
      <c r="P5274" s="39">
        <v>688.47637939453125</v>
      </c>
      <c r="Q5274" s="39">
        <v>661.6016845703125</v>
      </c>
      <c r="S5274" s="39">
        <v>613.43951416015625</v>
      </c>
      <c r="T5274" s="39">
        <v>62</v>
      </c>
    </row>
    <row r="5275" spans="1:20">
      <c r="A5275" s="1">
        <v>44553</v>
      </c>
      <c r="B5275" s="39">
        <v>1458.4375</v>
      </c>
      <c r="C5275" s="39">
        <v>2724.83837890625</v>
      </c>
      <c r="D5275" s="39">
        <v>357.05621337890625</v>
      </c>
      <c r="E5275" s="39">
        <v>486.04269409179688</v>
      </c>
      <c r="F5275" s="39">
        <v>623.21478271484375</v>
      </c>
      <c r="G5275" s="39">
        <v>336.26699829101563</v>
      </c>
      <c r="H5275" s="39">
        <v>977.2841796875</v>
      </c>
      <c r="I5275" s="39">
        <v>1359.3922119140625</v>
      </c>
      <c r="J5275" s="39">
        <v>358</v>
      </c>
      <c r="K5275" s="39">
        <v>604.2650146484375</v>
      </c>
      <c r="L5275" s="39">
        <v>930.76702880859375</v>
      </c>
      <c r="M5275" s="39">
        <v>10</v>
      </c>
      <c r="N5275" s="39">
        <v>775.4486083984375</v>
      </c>
      <c r="O5275" s="39">
        <v>675.981201171875</v>
      </c>
      <c r="P5275" s="39">
        <v>682.70361328125</v>
      </c>
      <c r="Q5275" s="39">
        <v>668.8458251953125</v>
      </c>
      <c r="S5275" s="39">
        <v>613.981201171875</v>
      </c>
      <c r="T5275" s="39">
        <v>62</v>
      </c>
    </row>
    <row r="5276" spans="1:20">
      <c r="A5276" s="1">
        <v>44554</v>
      </c>
    </row>
    <row r="5277" spans="1:20">
      <c r="A5277" s="1">
        <v>44557</v>
      </c>
      <c r="B5277" s="39">
        <v>1445.7569580078125</v>
      </c>
      <c r="C5277" s="39">
        <v>2808.684814453125</v>
      </c>
      <c r="D5277" s="39">
        <v>403.64199829101563</v>
      </c>
      <c r="E5277" s="39">
        <v>484.94390869140625</v>
      </c>
      <c r="F5277" s="39">
        <v>624.4581298828125</v>
      </c>
      <c r="G5277" s="39">
        <v>336.88088989257813</v>
      </c>
      <c r="H5277" s="39">
        <v>977.92657470703125</v>
      </c>
      <c r="I5277" s="39">
        <v>1371.28125</v>
      </c>
      <c r="J5277" s="39">
        <v>345.88070678710938</v>
      </c>
      <c r="K5277" s="39">
        <v>608.0230712890625</v>
      </c>
      <c r="L5277" s="39">
        <v>938.1055908203125</v>
      </c>
      <c r="M5277" s="39">
        <v>10</v>
      </c>
      <c r="N5277" s="39">
        <v>776.69580078125</v>
      </c>
      <c r="O5277" s="39">
        <v>683.068115234375</v>
      </c>
      <c r="P5277" s="39">
        <v>693.61517333984375</v>
      </c>
      <c r="Q5277" s="39">
        <v>671.87298583984375</v>
      </c>
      <c r="S5277" s="39">
        <v>621.068115234375</v>
      </c>
      <c r="T5277" s="39">
        <v>62</v>
      </c>
    </row>
    <row r="5278" spans="1:20">
      <c r="A5278" s="1">
        <v>44558</v>
      </c>
      <c r="B5278" s="39">
        <v>1442.6910400390625</v>
      </c>
      <c r="C5278" s="39">
        <v>2831.414794921875</v>
      </c>
      <c r="D5278" s="39">
        <v>412.69549560546875</v>
      </c>
      <c r="E5278" s="39">
        <v>486.32638549804688</v>
      </c>
      <c r="F5278" s="39">
        <v>622.16748046875</v>
      </c>
      <c r="G5278" s="39">
        <v>332.76840209960938</v>
      </c>
      <c r="H5278" s="39">
        <v>970.2642822265625</v>
      </c>
      <c r="I5278" s="39">
        <v>1378.67041015625</v>
      </c>
      <c r="J5278" s="39">
        <v>350.03759765625</v>
      </c>
      <c r="K5278" s="39">
        <v>610.98809814453125</v>
      </c>
      <c r="L5278" s="39">
        <v>933.86578369140625</v>
      </c>
      <c r="M5278" s="39">
        <v>10</v>
      </c>
      <c r="N5278" s="39">
        <v>777.62652587890625</v>
      </c>
      <c r="O5278" s="39">
        <v>684.57373046875</v>
      </c>
      <c r="P5278" s="39">
        <v>696.457275390625</v>
      </c>
      <c r="Q5278" s="39">
        <v>671.96002197265625</v>
      </c>
      <c r="S5278" s="39">
        <v>622.57373046875</v>
      </c>
      <c r="T5278" s="39">
        <v>62</v>
      </c>
    </row>
    <row r="5279" spans="1:20">
      <c r="A5279" s="1">
        <v>44559</v>
      </c>
      <c r="B5279" s="39">
        <v>1443.713623046875</v>
      </c>
      <c r="C5279" s="39">
        <v>2807.072509765625</v>
      </c>
      <c r="D5279" s="39">
        <v>412.87030029296875</v>
      </c>
      <c r="E5279" s="39">
        <v>485.63101196289063</v>
      </c>
      <c r="F5279" s="39">
        <v>620.2388916015625</v>
      </c>
      <c r="G5279" s="39">
        <v>349.49191284179688</v>
      </c>
      <c r="H5279" s="39">
        <v>965.31591796875</v>
      </c>
      <c r="I5279" s="39">
        <v>1390.24755859375</v>
      </c>
      <c r="J5279" s="39">
        <v>257.20138549804688</v>
      </c>
      <c r="K5279" s="39">
        <v>610.13018798828125</v>
      </c>
      <c r="L5279" s="39">
        <v>928.45330810546875</v>
      </c>
      <c r="M5279" s="39">
        <v>10</v>
      </c>
      <c r="N5279" s="39">
        <v>773.22308349609375</v>
      </c>
      <c r="O5279" s="39">
        <v>680.35308837890625</v>
      </c>
      <c r="P5279" s="39">
        <v>695.251220703125</v>
      </c>
      <c r="Q5279" s="39">
        <v>664.539794921875</v>
      </c>
      <c r="S5279" s="39">
        <v>618.35308837890625</v>
      </c>
      <c r="T5279" s="39">
        <v>62</v>
      </c>
    </row>
    <row r="5280" spans="1:20">
      <c r="A5280" s="1">
        <v>44560</v>
      </c>
      <c r="B5280" s="39">
        <v>1435.47265625</v>
      </c>
      <c r="C5280" s="39">
        <v>2802.12646484375</v>
      </c>
      <c r="D5280" s="39">
        <v>405.9805908203125</v>
      </c>
      <c r="E5280" s="39">
        <v>483.62478637695313</v>
      </c>
      <c r="F5280" s="39">
        <v>629.4071044921875</v>
      </c>
      <c r="G5280" s="39">
        <v>346.45379638671875</v>
      </c>
      <c r="H5280" s="39">
        <v>965.30267333984375</v>
      </c>
      <c r="I5280" s="39">
        <v>1356.8438720703125</v>
      </c>
      <c r="J5280" s="39">
        <v>215.52659606933594</v>
      </c>
      <c r="K5280" s="39">
        <v>611.62579345703125</v>
      </c>
      <c r="L5280" s="39">
        <v>925.468994140625</v>
      </c>
      <c r="M5280" s="39">
        <v>10</v>
      </c>
      <c r="N5280" s="39">
        <v>777.60247802734375</v>
      </c>
      <c r="O5280" s="39">
        <v>676.4088134765625</v>
      </c>
      <c r="P5280" s="39">
        <v>692.6378173828125</v>
      </c>
      <c r="Q5280" s="39">
        <v>659.18292236328125</v>
      </c>
      <c r="S5280" s="39">
        <v>614.4088134765625</v>
      </c>
      <c r="T5280" s="39">
        <v>62</v>
      </c>
    </row>
    <row r="5281" spans="1:20">
      <c r="A5281" s="1">
        <v>44561</v>
      </c>
    </row>
    <row r="5282" spans="1:20">
      <c r="A5282" s="1">
        <v>44564</v>
      </c>
      <c r="B5282" s="39">
        <v>1411.185546875</v>
      </c>
      <c r="C5282" s="39">
        <v>2700.392333984375</v>
      </c>
      <c r="D5282" s="39">
        <v>403.07550048828125</v>
      </c>
      <c r="E5282" s="39">
        <v>477.97698974609375</v>
      </c>
      <c r="F5282" s="39">
        <v>647.409912109375</v>
      </c>
      <c r="G5282" s="39">
        <v>363.22988891601563</v>
      </c>
      <c r="H5282" s="39">
        <v>940.25579833984375</v>
      </c>
      <c r="I5282" s="39">
        <v>1348.0504150390625</v>
      </c>
      <c r="J5282" s="39">
        <v>266.869384765625</v>
      </c>
      <c r="K5282" s="39">
        <v>610.210205078125</v>
      </c>
      <c r="L5282" s="39">
        <v>930.371826171875</v>
      </c>
      <c r="M5282" s="39">
        <v>10</v>
      </c>
      <c r="N5282" s="39">
        <v>771.3577880859375</v>
      </c>
      <c r="O5282" s="39">
        <v>671.27197265625</v>
      </c>
      <c r="P5282" s="39">
        <v>682.50341796875</v>
      </c>
      <c r="Q5282" s="39">
        <v>659.350830078125</v>
      </c>
      <c r="S5282" s="39">
        <v>609.27197265625</v>
      </c>
      <c r="T5282" s="39">
        <v>62</v>
      </c>
    </row>
    <row r="5283" spans="1:20">
      <c r="A5283" s="1">
        <v>44565</v>
      </c>
      <c r="B5283" s="39">
        <v>1410.884521484375</v>
      </c>
      <c r="C5283" s="39">
        <v>2722.303955078125</v>
      </c>
      <c r="D5283" s="39">
        <v>403.50698852539063</v>
      </c>
      <c r="E5283" s="39">
        <v>476.55801391601563</v>
      </c>
      <c r="F5283" s="39">
        <v>657.97509765625</v>
      </c>
      <c r="G5283" s="39">
        <v>363.46438598632813</v>
      </c>
      <c r="H5283" s="39">
        <v>929.66070556640625</v>
      </c>
      <c r="I5283" s="39">
        <v>1349.55078125</v>
      </c>
      <c r="J5283" s="39">
        <v>268.59078979492188</v>
      </c>
      <c r="K5283" s="39">
        <v>608.1544189453125</v>
      </c>
      <c r="L5283" s="39">
        <v>922.57373046875</v>
      </c>
      <c r="M5283" s="39">
        <v>10</v>
      </c>
      <c r="N5283" s="39">
        <v>772.14617919921875</v>
      </c>
      <c r="O5283" s="39">
        <v>670.41558837890625</v>
      </c>
      <c r="P5283" s="39">
        <v>683.9176025390625</v>
      </c>
      <c r="Q5283" s="39">
        <v>656.084228515625</v>
      </c>
      <c r="S5283" s="39">
        <v>608.41558837890625</v>
      </c>
      <c r="T5283" s="39">
        <v>62</v>
      </c>
    </row>
    <row r="5284" spans="1:20">
      <c r="A5284" s="1">
        <v>44566</v>
      </c>
      <c r="B5284" s="39">
        <v>1375.376220703125</v>
      </c>
      <c r="C5284" s="39">
        <v>2736.46728515625</v>
      </c>
      <c r="D5284" s="39">
        <v>402.23919677734375</v>
      </c>
      <c r="E5284" s="39">
        <v>475.1776123046875</v>
      </c>
      <c r="F5284" s="39">
        <v>654.48870849609375</v>
      </c>
      <c r="G5284" s="39">
        <v>369.40438842773438</v>
      </c>
      <c r="H5284" s="39">
        <v>938.972412109375</v>
      </c>
      <c r="I5284" s="39">
        <v>1355.6976318359375</v>
      </c>
      <c r="J5284" s="39">
        <v>371.41061401367188</v>
      </c>
      <c r="K5284" s="39">
        <v>611.1962890625</v>
      </c>
      <c r="L5284" s="39">
        <v>938.03997802734375</v>
      </c>
      <c r="M5284" s="39">
        <v>10</v>
      </c>
      <c r="N5284" s="39">
        <v>780.7664794921875</v>
      </c>
      <c r="O5284" s="39">
        <v>674.8983154296875</v>
      </c>
      <c r="P5284" s="39">
        <v>680.39508056640625</v>
      </c>
      <c r="Q5284" s="39">
        <v>669.063720703125</v>
      </c>
      <c r="S5284" s="39">
        <v>612.8983154296875</v>
      </c>
      <c r="T5284" s="39">
        <v>62</v>
      </c>
    </row>
    <row r="5285" spans="1:20">
      <c r="A5285" s="1">
        <v>44567</v>
      </c>
      <c r="B5285" s="39">
        <v>1369.6474609375</v>
      </c>
      <c r="C5285" s="39">
        <v>2683.89306640625</v>
      </c>
      <c r="D5285" s="39">
        <v>420.52749633789063</v>
      </c>
      <c r="E5285" s="39">
        <v>476.33370971679688</v>
      </c>
      <c r="F5285" s="39">
        <v>650.277587890625</v>
      </c>
      <c r="G5285" s="39">
        <v>360.30511474609375</v>
      </c>
      <c r="H5285" s="39">
        <v>935.68212890625</v>
      </c>
      <c r="I5285" s="39">
        <v>1354.7435302734375</v>
      </c>
      <c r="J5285" s="39">
        <v>370.77200317382813</v>
      </c>
      <c r="K5285" s="39">
        <v>613.23529052734375</v>
      </c>
      <c r="L5285" s="39">
        <v>933.3323974609375</v>
      </c>
      <c r="M5285" s="39">
        <v>10</v>
      </c>
      <c r="N5285" s="39">
        <v>783.9541015625</v>
      </c>
      <c r="O5285" s="39">
        <v>674.163818359375</v>
      </c>
      <c r="P5285" s="39">
        <v>679.62322998046875</v>
      </c>
      <c r="Q5285" s="39">
        <v>668.368896484375</v>
      </c>
      <c r="S5285" s="39">
        <v>612.163818359375</v>
      </c>
      <c r="T5285" s="39">
        <v>62</v>
      </c>
    </row>
    <row r="5286" spans="1:20">
      <c r="A5286" s="1">
        <v>44568</v>
      </c>
      <c r="B5286" s="39">
        <v>1378.093017578125</v>
      </c>
      <c r="C5286" s="39">
        <v>2728.553466796875</v>
      </c>
      <c r="D5286" s="39">
        <v>423.95111083984375</v>
      </c>
      <c r="E5286" s="39">
        <v>475.14059448242188</v>
      </c>
      <c r="F5286" s="39">
        <v>632.7703857421875</v>
      </c>
      <c r="G5286" s="39">
        <v>355.10110473632813</v>
      </c>
      <c r="H5286" s="39">
        <v>944.2025146484375</v>
      </c>
      <c r="I5286" s="39">
        <v>1365.169921875</v>
      </c>
      <c r="J5286" s="39">
        <v>368.03469848632813</v>
      </c>
      <c r="K5286" s="39">
        <v>611.47528076171875</v>
      </c>
      <c r="L5286" s="39">
        <v>935.6029052734375</v>
      </c>
      <c r="M5286" s="39">
        <v>10</v>
      </c>
      <c r="N5286" s="39">
        <v>765.48211669921875</v>
      </c>
      <c r="O5286" s="39">
        <v>675.35858154296875</v>
      </c>
      <c r="P5286" s="39">
        <v>681.21539306640625</v>
      </c>
      <c r="Q5286" s="39">
        <v>669.14202880859375</v>
      </c>
      <c r="S5286" s="39">
        <v>613.35858154296875</v>
      </c>
      <c r="T5286" s="39">
        <v>62</v>
      </c>
    </row>
    <row r="5287" spans="1:20">
      <c r="A5287" s="1">
        <v>44571</v>
      </c>
      <c r="B5287" s="39">
        <v>1366.352783203125</v>
      </c>
      <c r="C5287" s="39">
        <v>2725.6962890625</v>
      </c>
      <c r="D5287" s="39">
        <v>421.5635986328125</v>
      </c>
      <c r="E5287" s="39">
        <v>478.67279052734375</v>
      </c>
      <c r="F5287" s="39">
        <v>620.00750732421875</v>
      </c>
      <c r="G5287" s="39">
        <v>165.07490539550781</v>
      </c>
      <c r="H5287" s="39">
        <v>951.26611328125</v>
      </c>
      <c r="I5287" s="39">
        <v>1366.1544189453125</v>
      </c>
      <c r="J5287" s="39">
        <v>372.93548583984375</v>
      </c>
      <c r="K5287" s="39">
        <v>611.3170166015625</v>
      </c>
      <c r="L5287" s="39">
        <v>929.4058837890625</v>
      </c>
      <c r="M5287" s="39">
        <v>10</v>
      </c>
      <c r="N5287" s="39">
        <v>789.611328125</v>
      </c>
      <c r="O5287" s="39">
        <v>671.5552978515625</v>
      </c>
      <c r="P5287" s="39">
        <v>673.04937744140625</v>
      </c>
      <c r="Q5287" s="39">
        <v>669.96942138671875</v>
      </c>
      <c r="S5287" s="39">
        <v>609.5552978515625</v>
      </c>
      <c r="T5287" s="39">
        <v>62</v>
      </c>
    </row>
    <row r="5288" spans="1:20">
      <c r="A5288" s="1">
        <v>44572</v>
      </c>
      <c r="B5288" s="39">
        <v>1370.182373046875</v>
      </c>
      <c r="C5288" s="39">
        <v>2724.5205078125</v>
      </c>
      <c r="D5288" s="39">
        <v>423.90670776367188</v>
      </c>
      <c r="E5288" s="39">
        <v>501.677490234375</v>
      </c>
      <c r="F5288" s="39">
        <v>625.789794921875</v>
      </c>
      <c r="G5288" s="39">
        <v>166.61219787597656</v>
      </c>
      <c r="H5288" s="39">
        <v>965.07611083984375</v>
      </c>
      <c r="I5288" s="39">
        <v>1350.422119140625</v>
      </c>
      <c r="J5288" s="39">
        <v>377.96490478515625</v>
      </c>
      <c r="K5288" s="39">
        <v>610.49212646484375</v>
      </c>
      <c r="L5288" s="39">
        <v>931.85772705078125</v>
      </c>
      <c r="M5288" s="39">
        <v>10</v>
      </c>
      <c r="N5288" s="39">
        <v>789.06671142578125</v>
      </c>
      <c r="O5288" s="39">
        <v>677.898681640625</v>
      </c>
      <c r="P5288" s="39">
        <v>684.5137939453125</v>
      </c>
      <c r="Q5288" s="39">
        <v>670.877197265625</v>
      </c>
      <c r="S5288" s="39">
        <v>615.898681640625</v>
      </c>
      <c r="T5288" s="39">
        <v>62</v>
      </c>
    </row>
    <row r="5289" spans="1:20">
      <c r="A5289" s="1">
        <v>44573</v>
      </c>
      <c r="B5289" s="39">
        <v>1378.6905517578125</v>
      </c>
      <c r="C5289" s="39">
        <v>2714.60791015625</v>
      </c>
      <c r="D5289" s="39">
        <v>425.19369506835938</v>
      </c>
      <c r="E5289" s="39">
        <v>503.25469970703125</v>
      </c>
      <c r="F5289" s="39">
        <v>621.601806640625</v>
      </c>
      <c r="G5289" s="39">
        <v>168.71490478515625</v>
      </c>
      <c r="H5289" s="39">
        <v>961.60821533203125</v>
      </c>
      <c r="I5289" s="39">
        <v>1344.485595703125</v>
      </c>
      <c r="J5289" s="39">
        <v>376.69000244140625</v>
      </c>
      <c r="K5289" s="39">
        <v>610.7335205078125</v>
      </c>
      <c r="L5289" s="39">
        <v>932.40869140625</v>
      </c>
      <c r="M5289" s="39">
        <v>10</v>
      </c>
      <c r="N5289" s="39">
        <v>786.49951171875</v>
      </c>
      <c r="O5289" s="39">
        <v>677.9918212890625</v>
      </c>
      <c r="P5289" s="39">
        <v>685.502197265625</v>
      </c>
      <c r="Q5289" s="39">
        <v>670.02008056640625</v>
      </c>
      <c r="S5289" s="39">
        <v>615.9918212890625</v>
      </c>
      <c r="T5289" s="39">
        <v>62</v>
      </c>
    </row>
    <row r="5290" spans="1:20">
      <c r="A5290" s="1">
        <v>44574</v>
      </c>
      <c r="B5290" s="39">
        <v>1403.4837646484375</v>
      </c>
      <c r="C5290" s="39">
        <v>2761.3125</v>
      </c>
      <c r="D5290" s="39">
        <v>384.18869018554688</v>
      </c>
      <c r="E5290" s="39">
        <v>505.19430541992188</v>
      </c>
      <c r="F5290" s="39">
        <v>624.5880126953125</v>
      </c>
      <c r="G5290" s="39">
        <v>173.48179626464844</v>
      </c>
      <c r="H5290" s="39">
        <v>974.639404296875</v>
      </c>
      <c r="I5290" s="39">
        <v>1364.9527587890625</v>
      </c>
      <c r="J5290" s="39">
        <v>374.25820922851563</v>
      </c>
      <c r="K5290" s="39">
        <v>608.0238037109375</v>
      </c>
      <c r="L5290" s="39">
        <v>925.8240966796875</v>
      </c>
      <c r="M5290" s="39">
        <v>10</v>
      </c>
      <c r="N5290" s="39">
        <v>791.47137451171875</v>
      </c>
      <c r="O5290" s="39">
        <v>678.52789306640625</v>
      </c>
      <c r="P5290" s="39">
        <v>685.72601318359375</v>
      </c>
      <c r="Q5290" s="39">
        <v>670.8875732421875</v>
      </c>
      <c r="S5290" s="39">
        <v>616.52789306640625</v>
      </c>
      <c r="T5290" s="39">
        <v>62</v>
      </c>
    </row>
    <row r="5291" spans="1:20">
      <c r="A5291" s="1">
        <v>44575</v>
      </c>
      <c r="B5291" s="39">
        <v>1414.1533203125</v>
      </c>
      <c r="C5291" s="39">
        <v>2707.2880859375</v>
      </c>
      <c r="D5291" s="39">
        <v>380.5498046875</v>
      </c>
      <c r="E5291" s="39">
        <v>505.28829956054688</v>
      </c>
      <c r="F5291" s="39">
        <v>612.32391357421875</v>
      </c>
      <c r="G5291" s="39">
        <v>206.29769897460938</v>
      </c>
      <c r="H5291" s="39">
        <v>965.21038818359375</v>
      </c>
      <c r="I5291" s="39">
        <v>1359.8099365234375</v>
      </c>
      <c r="J5291" s="39">
        <v>365.07681274414063</v>
      </c>
      <c r="K5291" s="39">
        <v>609.83349609375</v>
      </c>
      <c r="L5291" s="39">
        <v>929.76959228515625</v>
      </c>
      <c r="M5291" s="39">
        <v>10</v>
      </c>
      <c r="N5291" s="39">
        <v>793.65728759765625</v>
      </c>
      <c r="O5291" s="39">
        <v>677.25970458984375</v>
      </c>
      <c r="P5291" s="39">
        <v>683.81231689453125</v>
      </c>
      <c r="Q5291" s="39">
        <v>670.30450439453125</v>
      </c>
      <c r="S5291" s="39">
        <v>615.25970458984375</v>
      </c>
      <c r="T5291" s="39">
        <v>62</v>
      </c>
    </row>
    <row r="5292" spans="1:20">
      <c r="A5292" s="1">
        <v>44578</v>
      </c>
      <c r="B5292" s="39">
        <v>1416.62109375</v>
      </c>
      <c r="C5292" s="39">
        <v>2734.0458984375</v>
      </c>
      <c r="D5292" s="39">
        <v>380.26519775390625</v>
      </c>
      <c r="E5292" s="39">
        <v>508.82919311523438</v>
      </c>
      <c r="F5292" s="39">
        <v>611.476806640625</v>
      </c>
      <c r="G5292" s="39">
        <v>340.223388671875</v>
      </c>
      <c r="H5292" s="39">
        <v>961.47491455078125</v>
      </c>
      <c r="I5292" s="39">
        <v>1375.747314453125</v>
      </c>
      <c r="J5292" s="39">
        <v>343.38198852539063</v>
      </c>
      <c r="K5292" s="39">
        <v>611.3026123046875</v>
      </c>
      <c r="L5292" s="39">
        <v>929.30047607421875</v>
      </c>
      <c r="M5292" s="39">
        <v>10</v>
      </c>
      <c r="N5292" s="39">
        <v>796.80419921875</v>
      </c>
      <c r="O5292" s="39">
        <v>681.90130615234375</v>
      </c>
      <c r="P5292" s="39">
        <v>692.93017578125</v>
      </c>
      <c r="Q5292" s="39">
        <v>670.19488525390625</v>
      </c>
      <c r="S5292" s="39">
        <v>619.90130615234375</v>
      </c>
      <c r="T5292" s="39">
        <v>62</v>
      </c>
    </row>
    <row r="5293" spans="1:20">
      <c r="A5293" s="1">
        <v>44579</v>
      </c>
      <c r="B5293" s="39">
        <v>1414.135498046875</v>
      </c>
      <c r="C5293" s="39">
        <v>2778.3291015625</v>
      </c>
      <c r="D5293" s="39">
        <v>380.39059448242188</v>
      </c>
      <c r="E5293" s="39">
        <v>484.48028564453125</v>
      </c>
      <c r="F5293" s="39">
        <v>601.49298095703125</v>
      </c>
      <c r="G5293" s="39">
        <v>346.20510864257813</v>
      </c>
      <c r="H5293" s="39">
        <v>975.739990234375</v>
      </c>
      <c r="I5293" s="39">
        <v>1382.677001953125</v>
      </c>
      <c r="J5293" s="39">
        <v>352.73870849609375</v>
      </c>
      <c r="K5293" s="39">
        <v>613.36077880859375</v>
      </c>
      <c r="L5293" s="39">
        <v>928.6024169921875</v>
      </c>
      <c r="M5293" s="39">
        <v>10</v>
      </c>
      <c r="N5293" s="39">
        <v>785.55792236328125</v>
      </c>
      <c r="O5293" s="39">
        <v>678.484375</v>
      </c>
      <c r="P5293" s="39">
        <v>683.5906982421875</v>
      </c>
      <c r="Q5293" s="39">
        <v>673.06427001953125</v>
      </c>
      <c r="S5293" s="39">
        <v>616.484375</v>
      </c>
      <c r="T5293" s="39">
        <v>62</v>
      </c>
    </row>
    <row r="5294" spans="1:20">
      <c r="A5294" s="1">
        <v>44580</v>
      </c>
      <c r="B5294" s="39">
        <v>1420.3778076171875</v>
      </c>
      <c r="C5294" s="39">
        <v>2779.671142578125</v>
      </c>
      <c r="D5294" s="39">
        <v>378.21649169921875</v>
      </c>
      <c r="E5294" s="39">
        <v>482.08139038085938</v>
      </c>
      <c r="F5294" s="39">
        <v>607.9605712890625</v>
      </c>
      <c r="G5294" s="39">
        <v>322.55780029296875</v>
      </c>
      <c r="H5294" s="39">
        <v>963.42010498046875</v>
      </c>
      <c r="I5294" s="39">
        <v>1373.9771728515625</v>
      </c>
      <c r="J5294" s="39">
        <v>352.73870849609375</v>
      </c>
      <c r="K5294" s="39">
        <v>612.344482421875</v>
      </c>
      <c r="L5294" s="39">
        <v>930.22271728515625</v>
      </c>
      <c r="M5294" s="39">
        <v>10</v>
      </c>
      <c r="N5294" s="39">
        <v>785.76031494140625</v>
      </c>
      <c r="O5294" s="39">
        <v>676.8341064453125</v>
      </c>
      <c r="P5294" s="39">
        <v>682.34197998046875</v>
      </c>
      <c r="Q5294" s="39">
        <v>670.9879150390625</v>
      </c>
      <c r="S5294" s="39">
        <v>614.8341064453125</v>
      </c>
      <c r="T5294" s="39">
        <v>62</v>
      </c>
    </row>
    <row r="5295" spans="1:20">
      <c r="A5295" s="1">
        <v>44581</v>
      </c>
      <c r="B5295" s="39">
        <v>1408.4478759765625</v>
      </c>
      <c r="C5295" s="39">
        <v>2710.096435546875</v>
      </c>
      <c r="D5295" s="39">
        <v>424.64990234375</v>
      </c>
      <c r="E5295" s="39">
        <v>481.11849975585938</v>
      </c>
      <c r="F5295" s="39">
        <v>616.9534912109375</v>
      </c>
      <c r="G5295" s="39">
        <v>325.22549438476563</v>
      </c>
      <c r="H5295" s="39">
        <v>961.935302734375</v>
      </c>
      <c r="I5295" s="39">
        <v>1365.965087890625</v>
      </c>
      <c r="J5295" s="39">
        <v>361.10980224609375</v>
      </c>
      <c r="K5295" s="39">
        <v>613.3074951171875</v>
      </c>
      <c r="L5295" s="39">
        <v>930.914306640625</v>
      </c>
      <c r="M5295" s="39">
        <v>10</v>
      </c>
      <c r="N5295" s="39">
        <v>778.02191162109375</v>
      </c>
      <c r="O5295" s="39">
        <v>677.877685546875</v>
      </c>
      <c r="P5295" s="39">
        <v>684.45977783203125</v>
      </c>
      <c r="Q5295" s="39">
        <v>670.89129638671875</v>
      </c>
      <c r="S5295" s="39">
        <v>615.877685546875</v>
      </c>
      <c r="T5295" s="39">
        <v>62</v>
      </c>
    </row>
    <row r="5296" spans="1:20">
      <c r="A5296" s="1">
        <v>44582</v>
      </c>
      <c r="B5296" s="39">
        <v>1415.8385009765625</v>
      </c>
      <c r="C5296" s="39">
        <v>2769.281494140625</v>
      </c>
      <c r="D5296" s="39">
        <v>378.07931518554688</v>
      </c>
      <c r="E5296" s="39">
        <v>481.0015869140625</v>
      </c>
      <c r="F5296" s="39">
        <v>641.7052001953125</v>
      </c>
      <c r="G5296" s="39">
        <v>327.61410522460938</v>
      </c>
      <c r="H5296" s="39">
        <v>1011.9810791015625</v>
      </c>
      <c r="I5296" s="39">
        <v>1366.162841796875</v>
      </c>
      <c r="J5296" s="39">
        <v>362.60830688476563</v>
      </c>
      <c r="K5296" s="39">
        <v>612.28887939453125</v>
      </c>
      <c r="L5296" s="39">
        <v>931.33477783203125</v>
      </c>
      <c r="M5296" s="39">
        <v>10</v>
      </c>
      <c r="N5296" s="39">
        <v>773.0501708984375</v>
      </c>
      <c r="O5296" s="39">
        <v>679.53228759765625</v>
      </c>
      <c r="P5296" s="39">
        <v>682.5792236328125</v>
      </c>
      <c r="Q5296" s="39">
        <v>676.29827880859375</v>
      </c>
      <c r="S5296" s="39">
        <v>617.53228759765625</v>
      </c>
      <c r="T5296" s="39">
        <v>62</v>
      </c>
    </row>
    <row r="5297" spans="1:20">
      <c r="A5297" s="1">
        <v>44585</v>
      </c>
      <c r="B5297" s="39">
        <v>1412.8548583984375</v>
      </c>
      <c r="C5297" s="39">
        <v>2794.16455078125</v>
      </c>
      <c r="D5297" s="39">
        <v>382.42190551757813</v>
      </c>
      <c r="E5297" s="39">
        <v>483.39028930664063</v>
      </c>
      <c r="F5297" s="39">
        <v>646.67962646484375</v>
      </c>
      <c r="G5297" s="39">
        <v>331.19268798828125</v>
      </c>
      <c r="H5297" s="39">
        <v>1002.1729736328125</v>
      </c>
      <c r="I5297" s="39">
        <v>1341.5780029296875</v>
      </c>
      <c r="J5297" s="39">
        <v>352.05938720703125</v>
      </c>
      <c r="K5297" s="39">
        <v>608.5396728515625</v>
      </c>
      <c r="L5297" s="39">
        <v>935.688720703125</v>
      </c>
      <c r="M5297" s="39">
        <v>10</v>
      </c>
      <c r="N5297" s="39">
        <v>776.1962890625</v>
      </c>
      <c r="O5297" s="39">
        <v>679.44012451171875</v>
      </c>
      <c r="P5297" s="39">
        <v>686.10357666015625</v>
      </c>
      <c r="Q5297" s="39">
        <v>672.3671875</v>
      </c>
      <c r="S5297" s="39">
        <v>617.44012451171875</v>
      </c>
      <c r="T5297" s="39">
        <v>62</v>
      </c>
    </row>
    <row r="5298" spans="1:20">
      <c r="A5298" s="1">
        <v>44586</v>
      </c>
      <c r="B5298" s="39">
        <v>1410.5279541015625</v>
      </c>
      <c r="C5298" s="39">
        <v>2741.572998046875</v>
      </c>
      <c r="D5298" s="39">
        <v>386.5089111328125</v>
      </c>
      <c r="E5298" s="39">
        <v>482.02151489257813</v>
      </c>
      <c r="F5298" s="39">
        <v>653.6077880859375</v>
      </c>
      <c r="G5298" s="39">
        <v>332.56561279296875</v>
      </c>
      <c r="H5298" s="39">
        <v>1003.3176879882813</v>
      </c>
      <c r="I5298" s="39">
        <v>1342.6114501953125</v>
      </c>
      <c r="J5298" s="39">
        <v>341.9923095703125</v>
      </c>
      <c r="K5298" s="39">
        <v>606.3472900390625</v>
      </c>
      <c r="L5298" s="39">
        <v>938.94989013671875</v>
      </c>
      <c r="M5298" s="39">
        <v>10</v>
      </c>
      <c r="N5298" s="39">
        <v>778.53448486328125</v>
      </c>
      <c r="O5298" s="39">
        <v>677.8358154296875</v>
      </c>
      <c r="P5298" s="39">
        <v>683.35302734375</v>
      </c>
      <c r="Q5298" s="39">
        <v>671.97967529296875</v>
      </c>
      <c r="S5298" s="39">
        <v>615.8358154296875</v>
      </c>
      <c r="T5298" s="39">
        <v>62</v>
      </c>
    </row>
    <row r="5299" spans="1:20">
      <c r="A5299" s="1">
        <v>44587</v>
      </c>
      <c r="B5299" s="39">
        <v>1362.1798095703125</v>
      </c>
      <c r="C5299" s="39">
        <v>2736.423583984375</v>
      </c>
      <c r="D5299" s="39">
        <v>384.00338745117188</v>
      </c>
      <c r="E5299" s="39">
        <v>483.57818603515625</v>
      </c>
      <c r="F5299" s="39">
        <v>641.040283203125</v>
      </c>
      <c r="G5299" s="39">
        <v>340.61178588867188</v>
      </c>
      <c r="H5299" s="39">
        <v>1001.530029296875</v>
      </c>
      <c r="I5299" s="39">
        <v>1351.254638671875</v>
      </c>
      <c r="J5299" s="39">
        <v>337.1995849609375</v>
      </c>
      <c r="K5299" s="39">
        <v>606.16851806640625</v>
      </c>
      <c r="L5299" s="39">
        <v>937.29278564453125</v>
      </c>
      <c r="M5299" s="39">
        <v>10</v>
      </c>
      <c r="N5299" s="39">
        <v>779.44268798828125</v>
      </c>
      <c r="O5299" s="39">
        <v>674.773193359375</v>
      </c>
      <c r="P5299" s="39">
        <v>677.60821533203125</v>
      </c>
      <c r="Q5299" s="39">
        <v>671.76422119140625</v>
      </c>
      <c r="S5299" s="39">
        <v>612.773193359375</v>
      </c>
      <c r="T5299" s="39">
        <v>62</v>
      </c>
    </row>
    <row r="5300" spans="1:20">
      <c r="A5300" s="1">
        <v>44588</v>
      </c>
      <c r="B5300" s="39">
        <v>1357.4423828125</v>
      </c>
      <c r="C5300" s="39">
        <v>2811.644775390625</v>
      </c>
      <c r="D5300" s="39">
        <v>357.610107421875</v>
      </c>
      <c r="E5300" s="39">
        <v>483.0458984375</v>
      </c>
      <c r="F5300" s="39">
        <v>640.49188232421875</v>
      </c>
      <c r="G5300" s="39">
        <v>165.04780578613281</v>
      </c>
      <c r="H5300" s="39">
        <v>1003.5913696289063</v>
      </c>
      <c r="I5300" s="39">
        <v>1357.7642822265625</v>
      </c>
      <c r="J5300" s="39">
        <v>337.1995849609375</v>
      </c>
      <c r="K5300" s="39">
        <v>604.539306640625</v>
      </c>
      <c r="L5300" s="39">
        <v>935.40087890625</v>
      </c>
      <c r="M5300" s="39">
        <v>10</v>
      </c>
      <c r="N5300" s="39">
        <v>782.771728515625</v>
      </c>
      <c r="O5300" s="39">
        <v>670.67559814453125</v>
      </c>
      <c r="P5300" s="39">
        <v>669.69549560546875</v>
      </c>
      <c r="Q5300" s="39">
        <v>671.71588134765625</v>
      </c>
      <c r="S5300" s="39">
        <v>608.67559814453125</v>
      </c>
      <c r="T5300" s="39">
        <v>62</v>
      </c>
    </row>
    <row r="5301" spans="1:20">
      <c r="A5301" s="1">
        <v>44589</v>
      </c>
      <c r="B5301" s="39">
        <v>1353.0142822265625</v>
      </c>
      <c r="C5301" s="39">
        <v>2784.179443359375</v>
      </c>
      <c r="D5301" s="39">
        <v>365.5989990234375</v>
      </c>
      <c r="E5301" s="39">
        <v>481.97280883789063</v>
      </c>
      <c r="F5301" s="39">
        <v>636.37841796875</v>
      </c>
      <c r="G5301" s="39">
        <v>180.78169250488281</v>
      </c>
      <c r="H5301" s="39">
        <v>944.15972900390625</v>
      </c>
      <c r="I5301" s="39">
        <v>1349.696533203125</v>
      </c>
      <c r="J5301" s="39">
        <v>344.12380981445313</v>
      </c>
      <c r="K5301" s="39">
        <v>605.82537841796875</v>
      </c>
      <c r="L5301" s="39">
        <v>932.69989013671875</v>
      </c>
      <c r="M5301" s="39">
        <v>10</v>
      </c>
      <c r="N5301" s="39">
        <v>785.23388671875</v>
      </c>
      <c r="O5301" s="39">
        <v>666.851318359375</v>
      </c>
      <c r="P5301" s="39">
        <v>668.89837646484375</v>
      </c>
      <c r="Q5301" s="39">
        <v>664.67852783203125</v>
      </c>
      <c r="S5301" s="39">
        <v>604.851318359375</v>
      </c>
      <c r="T5301" s="39">
        <v>62</v>
      </c>
    </row>
    <row r="5302" spans="1:20">
      <c r="A5302" s="1">
        <v>44592</v>
      </c>
      <c r="B5302" s="39">
        <v>1353.6201171875</v>
      </c>
      <c r="C5302" s="39">
        <v>2779.2939453125</v>
      </c>
      <c r="D5302" s="39">
        <v>367.52960205078125</v>
      </c>
      <c r="E5302" s="39">
        <v>478.60110473632813</v>
      </c>
      <c r="F5302" s="39">
        <v>637.56048583984375</v>
      </c>
      <c r="G5302" s="39">
        <v>194.05270385742188</v>
      </c>
      <c r="H5302" s="39">
        <v>958.62939453125</v>
      </c>
      <c r="I5302" s="39">
        <v>1368.1533203125</v>
      </c>
      <c r="J5302" s="39">
        <v>330.2344970703125</v>
      </c>
      <c r="K5302" s="39">
        <v>609.4539794921875</v>
      </c>
      <c r="L5302" s="39">
        <v>937.340576171875</v>
      </c>
      <c r="M5302" s="39">
        <v>10</v>
      </c>
      <c r="N5302" s="39">
        <v>782.8828125</v>
      </c>
      <c r="O5302" s="39">
        <v>668.46368408203125</v>
      </c>
      <c r="P5302" s="39">
        <v>668.0225830078125</v>
      </c>
      <c r="Q5302" s="39">
        <v>668.931884765625</v>
      </c>
      <c r="S5302" s="39">
        <v>606.46368408203125</v>
      </c>
      <c r="T5302" s="39">
        <v>62</v>
      </c>
    </row>
    <row r="5303" spans="1:20">
      <c r="A5303" s="1">
        <v>44593</v>
      </c>
      <c r="B5303" s="39">
        <v>1355.7537841796875</v>
      </c>
      <c r="C5303" s="39">
        <v>2730.2158203125</v>
      </c>
      <c r="D5303" s="39">
        <v>365.29940795898438</v>
      </c>
      <c r="E5303" s="39">
        <v>477.994384765625</v>
      </c>
      <c r="F5303" s="39">
        <v>641.99981689453125</v>
      </c>
      <c r="G5303" s="39">
        <v>185.66140747070313</v>
      </c>
      <c r="H5303" s="39">
        <v>953.9774169921875</v>
      </c>
      <c r="I5303" s="39">
        <v>1360.165283203125</v>
      </c>
      <c r="J5303" s="39">
        <v>327.4219970703125</v>
      </c>
      <c r="K5303" s="39">
        <v>609.481201171875</v>
      </c>
      <c r="L5303" s="39">
        <v>934.85260009765625</v>
      </c>
      <c r="M5303" s="39">
        <v>10</v>
      </c>
      <c r="N5303" s="39">
        <v>779.42578125</v>
      </c>
      <c r="O5303" s="39">
        <v>665.671875</v>
      </c>
      <c r="P5303" s="39">
        <v>664.48797607421875</v>
      </c>
      <c r="Q5303" s="39">
        <v>666.9285888671875</v>
      </c>
      <c r="S5303" s="39">
        <v>603.671875</v>
      </c>
      <c r="T5303" s="39">
        <v>62</v>
      </c>
    </row>
    <row r="5304" spans="1:20">
      <c r="A5304" s="1">
        <v>44594</v>
      </c>
      <c r="B5304" s="39">
        <v>1426.019775390625</v>
      </c>
      <c r="C5304" s="39">
        <v>2738.35791015625</v>
      </c>
      <c r="D5304" s="39">
        <v>368.09521484375</v>
      </c>
      <c r="E5304" s="39">
        <v>479.00979614257813</v>
      </c>
      <c r="F5304" s="39">
        <v>654.59539794921875</v>
      </c>
      <c r="G5304" s="39">
        <v>177.08419799804688</v>
      </c>
      <c r="H5304" s="39">
        <v>956.397216796875</v>
      </c>
      <c r="I5304" s="39">
        <v>1352.4180908203125</v>
      </c>
      <c r="J5304" s="39">
        <v>338.66351318359375</v>
      </c>
      <c r="K5304" s="39">
        <v>609.06719970703125</v>
      </c>
      <c r="L5304" s="39">
        <v>934.4439697265625</v>
      </c>
      <c r="M5304" s="39">
        <v>10</v>
      </c>
      <c r="N5304" s="39">
        <v>778.27178955078125</v>
      </c>
      <c r="O5304" s="39">
        <v>670.6348876953125</v>
      </c>
      <c r="P5304" s="39">
        <v>673.9879150390625</v>
      </c>
      <c r="Q5304" s="39">
        <v>667.075927734375</v>
      </c>
      <c r="S5304" s="39">
        <v>608.6348876953125</v>
      </c>
      <c r="T5304" s="39">
        <v>62</v>
      </c>
    </row>
    <row r="5305" spans="1:20">
      <c r="A5305" s="1">
        <v>44595</v>
      </c>
      <c r="B5305" s="39">
        <v>1431.568359375</v>
      </c>
      <c r="C5305" s="39">
        <v>2712.44921875</v>
      </c>
      <c r="D5305" s="39">
        <v>391.49191284179688</v>
      </c>
      <c r="E5305" s="39">
        <v>479.006103515625</v>
      </c>
      <c r="F5305" s="39">
        <v>652.30450439453125</v>
      </c>
      <c r="G5305" s="39">
        <v>306.16729736328125</v>
      </c>
      <c r="H5305" s="39">
        <v>949.72698974609375</v>
      </c>
      <c r="I5305" s="39">
        <v>1342.458251953125</v>
      </c>
      <c r="J5305" s="39">
        <v>338.66351318359375</v>
      </c>
      <c r="K5305" s="39">
        <v>610.46978759765625</v>
      </c>
      <c r="L5305" s="39">
        <v>950.6256103515625</v>
      </c>
      <c r="M5305" s="39">
        <v>10</v>
      </c>
      <c r="N5305" s="39">
        <v>777.92242431640625</v>
      </c>
      <c r="O5305" s="39">
        <v>675.9705810546875</v>
      </c>
      <c r="P5305" s="39">
        <v>682.17218017578125</v>
      </c>
      <c r="Q5305" s="39">
        <v>669.38787841796875</v>
      </c>
      <c r="S5305" s="39">
        <v>613.9705810546875</v>
      </c>
      <c r="T5305" s="39">
        <v>62</v>
      </c>
    </row>
    <row r="5306" spans="1:20">
      <c r="A5306" s="1">
        <v>44596</v>
      </c>
      <c r="B5306" s="39">
        <v>1443.3377685546875</v>
      </c>
      <c r="C5306" s="39">
        <v>2684.97021484375</v>
      </c>
      <c r="D5306" s="39">
        <v>378.29229736328125</v>
      </c>
      <c r="E5306" s="39">
        <v>480.50830078125</v>
      </c>
      <c r="F5306" s="39">
        <v>651.65191650390625</v>
      </c>
      <c r="G5306" s="39">
        <v>277.10818481445313</v>
      </c>
      <c r="H5306" s="39">
        <v>950.4127197265625</v>
      </c>
      <c r="I5306" s="39">
        <v>1353.5743408203125</v>
      </c>
      <c r="J5306" s="39">
        <v>362.2755126953125</v>
      </c>
      <c r="K5306" s="39">
        <v>610.407470703125</v>
      </c>
      <c r="L5306" s="39">
        <v>961.3167724609375</v>
      </c>
      <c r="M5306" s="39">
        <v>10</v>
      </c>
      <c r="N5306" s="39">
        <v>775.73089599609375</v>
      </c>
      <c r="O5306" s="39">
        <v>676.593017578125</v>
      </c>
      <c r="P5306" s="39">
        <v>678.98419189453125</v>
      </c>
      <c r="Q5306" s="39">
        <v>674.0548095703125</v>
      </c>
      <c r="S5306" s="39">
        <v>614.593017578125</v>
      </c>
      <c r="T5306" s="39">
        <v>62</v>
      </c>
    </row>
    <row r="5307" spans="1:20">
      <c r="A5307" s="1">
        <v>44599</v>
      </c>
      <c r="B5307" s="39">
        <v>1439.9156494140625</v>
      </c>
      <c r="C5307" s="39">
        <v>2668.2880859375</v>
      </c>
      <c r="D5307" s="39">
        <v>377.16799926757813</v>
      </c>
      <c r="E5307" s="39">
        <v>482.20440673828125</v>
      </c>
      <c r="F5307" s="39">
        <v>633.423095703125</v>
      </c>
      <c r="G5307" s="39">
        <v>284.76141357421875</v>
      </c>
      <c r="H5307" s="39">
        <v>940.4136962890625</v>
      </c>
      <c r="I5307" s="39">
        <v>1340.073974609375</v>
      </c>
      <c r="J5307" s="39">
        <v>338.65960693359375</v>
      </c>
      <c r="K5307" s="39">
        <v>607.17840576171875</v>
      </c>
      <c r="L5307" s="39">
        <v>956.52777099609375</v>
      </c>
      <c r="M5307" s="39">
        <v>10</v>
      </c>
      <c r="N5307" s="39">
        <v>777.44189453125</v>
      </c>
      <c r="O5307" s="39">
        <v>672.99310302734375</v>
      </c>
      <c r="P5307" s="39">
        <v>677.42718505859375</v>
      </c>
      <c r="Q5307" s="39">
        <v>668.28668212890625</v>
      </c>
      <c r="S5307" s="39">
        <v>610.99310302734375</v>
      </c>
      <c r="T5307" s="39">
        <v>62</v>
      </c>
    </row>
    <row r="5308" spans="1:20">
      <c r="A5308" s="1">
        <v>44600</v>
      </c>
      <c r="B5308" s="39">
        <v>1427.9986572265625</v>
      </c>
      <c r="C5308" s="39">
        <v>2688.19921875</v>
      </c>
      <c r="D5308" s="39">
        <v>378.66259765625</v>
      </c>
      <c r="E5308" s="39">
        <v>481.06109619140625</v>
      </c>
      <c r="F5308" s="39">
        <v>629.017578125</v>
      </c>
      <c r="G5308" s="39">
        <v>288.53900146484375</v>
      </c>
      <c r="H5308" s="39">
        <v>937.97491455078125</v>
      </c>
      <c r="I5308" s="39">
        <v>1330.783935546875</v>
      </c>
      <c r="J5308" s="39">
        <v>343.19830322265625</v>
      </c>
      <c r="K5308" s="39">
        <v>607.79998779296875</v>
      </c>
      <c r="L5308" s="39">
        <v>960.71002197265625</v>
      </c>
      <c r="M5308" s="39">
        <v>10</v>
      </c>
      <c r="N5308" s="39">
        <v>777.2637939453125</v>
      </c>
      <c r="O5308" s="39">
        <v>672.9083251953125</v>
      </c>
      <c r="P5308" s="39">
        <v>676.91351318359375</v>
      </c>
      <c r="Q5308" s="39">
        <v>668.656982421875</v>
      </c>
      <c r="S5308" s="39">
        <v>610.9083251953125</v>
      </c>
      <c r="T5308" s="39">
        <v>62</v>
      </c>
    </row>
    <row r="5309" spans="1:20">
      <c r="A5309" s="1">
        <v>44601</v>
      </c>
      <c r="B5309" s="39">
        <v>1371.166015625</v>
      </c>
      <c r="C5309" s="39">
        <v>2674.197265625</v>
      </c>
      <c r="D5309" s="39">
        <v>374.04559326171875</v>
      </c>
      <c r="E5309" s="39">
        <v>478.68389892578125</v>
      </c>
      <c r="F5309" s="39">
        <v>623.83892822265625</v>
      </c>
      <c r="G5309" s="39">
        <v>249.92010498046875</v>
      </c>
      <c r="H5309" s="39">
        <v>929.62579345703125</v>
      </c>
      <c r="I5309" s="39">
        <v>1328.2852783203125</v>
      </c>
      <c r="J5309" s="39">
        <v>340.78659057617188</v>
      </c>
      <c r="K5309" s="39">
        <v>607.32830810546875</v>
      </c>
      <c r="L5309" s="39">
        <v>959.611328125</v>
      </c>
      <c r="M5309" s="39">
        <v>10</v>
      </c>
      <c r="N5309" s="39">
        <v>777.294921875</v>
      </c>
      <c r="O5309" s="39">
        <v>666.498779296875</v>
      </c>
      <c r="P5309" s="39">
        <v>666.06500244140625</v>
      </c>
      <c r="Q5309" s="39">
        <v>666.95928955078125</v>
      </c>
      <c r="S5309" s="39">
        <v>604.498779296875</v>
      </c>
      <c r="T5309" s="39">
        <v>62</v>
      </c>
    </row>
    <row r="5310" spans="1:20">
      <c r="A5310" s="1">
        <v>44602</v>
      </c>
      <c r="B5310" s="39">
        <v>1382.0836181640625</v>
      </c>
      <c r="C5310" s="39">
        <v>2688.579345703125</v>
      </c>
      <c r="D5310" s="39">
        <v>373.35369873046875</v>
      </c>
      <c r="E5310" s="39">
        <v>477.8922119140625</v>
      </c>
      <c r="F5310" s="39">
        <v>631.7550048828125</v>
      </c>
      <c r="G5310" s="39">
        <v>251.50340270996094</v>
      </c>
      <c r="H5310" s="39">
        <v>930.4852294921875</v>
      </c>
      <c r="I5310" s="39">
        <v>1342.3692626953125</v>
      </c>
      <c r="J5310" s="39">
        <v>340.78659057617188</v>
      </c>
      <c r="K5310" s="39">
        <v>607.0955810546875</v>
      </c>
      <c r="L5310" s="39">
        <v>952.75347900390625</v>
      </c>
      <c r="M5310" s="39">
        <v>10</v>
      </c>
      <c r="N5310" s="39">
        <v>776.91748046875</v>
      </c>
      <c r="O5310" s="39">
        <v>667.4381103515625</v>
      </c>
      <c r="P5310" s="39">
        <v>668.20379638671875</v>
      </c>
      <c r="Q5310" s="39">
        <v>666.62530517578125</v>
      </c>
      <c r="S5310" s="39">
        <v>605.4381103515625</v>
      </c>
      <c r="T5310" s="39">
        <v>62</v>
      </c>
    </row>
    <row r="5311" spans="1:20">
      <c r="A5311" s="1">
        <v>44603</v>
      </c>
      <c r="B5311" s="39">
        <v>1379.378662109375</v>
      </c>
      <c r="C5311" s="39">
        <v>2680.6416015625</v>
      </c>
      <c r="D5311" s="39">
        <v>377.84210205078125</v>
      </c>
      <c r="E5311" s="39">
        <v>477.48541259765625</v>
      </c>
      <c r="F5311" s="39">
        <v>632.40399169921875</v>
      </c>
      <c r="G5311" s="39">
        <v>266.56381225585938</v>
      </c>
      <c r="H5311" s="39">
        <v>944.6868896484375</v>
      </c>
      <c r="I5311" s="39">
        <v>1327.1717529296875</v>
      </c>
      <c r="J5311" s="39">
        <v>351.67471313476563</v>
      </c>
      <c r="K5311" s="39">
        <v>605.7587890625</v>
      </c>
      <c r="L5311" s="39">
        <v>944.4517822265625</v>
      </c>
      <c r="M5311" s="39">
        <v>10</v>
      </c>
      <c r="N5311" s="39">
        <v>785.8480224609375</v>
      </c>
      <c r="O5311" s="39">
        <v>667.523681640625</v>
      </c>
      <c r="P5311" s="39">
        <v>669.001708984375</v>
      </c>
      <c r="Q5311" s="39">
        <v>665.95489501953125</v>
      </c>
      <c r="S5311" s="39">
        <v>605.523681640625</v>
      </c>
      <c r="T5311" s="39">
        <v>62</v>
      </c>
    </row>
    <row r="5312" spans="1:20">
      <c r="A5312" s="1">
        <v>44606</v>
      </c>
      <c r="B5312" s="39">
        <v>1381.035400390625</v>
      </c>
      <c r="C5312" s="39">
        <v>2675.844482421875</v>
      </c>
      <c r="D5312" s="39">
        <v>380.54779052734375</v>
      </c>
      <c r="E5312" s="39">
        <v>477.59298706054688</v>
      </c>
      <c r="F5312" s="39">
        <v>641.0374755859375</v>
      </c>
      <c r="G5312" s="39">
        <v>256.96200561523438</v>
      </c>
      <c r="H5312" s="39">
        <v>946.38397216796875</v>
      </c>
      <c r="I5312" s="39">
        <v>1331.449951171875</v>
      </c>
      <c r="J5312" s="39">
        <v>381.92068481445313</v>
      </c>
      <c r="K5312" s="39">
        <v>605.14007568359375</v>
      </c>
      <c r="L5312" s="39">
        <v>954.11431884765625</v>
      </c>
      <c r="M5312" s="39">
        <v>10</v>
      </c>
      <c r="N5312" s="39">
        <v>783.70550537109375</v>
      </c>
      <c r="O5312" s="39">
        <v>669.83489990234375</v>
      </c>
      <c r="P5312" s="39">
        <v>669.44891357421875</v>
      </c>
      <c r="Q5312" s="39">
        <v>670.2445068359375</v>
      </c>
      <c r="S5312" s="39">
        <v>607.83489990234375</v>
      </c>
      <c r="T5312" s="39">
        <v>62</v>
      </c>
    </row>
    <row r="5313" spans="1:20">
      <c r="A5313" s="1">
        <v>44607</v>
      </c>
      <c r="B5313" s="39">
        <v>1374.3924560546875</v>
      </c>
      <c r="C5313" s="39">
        <v>2675.8837890625</v>
      </c>
      <c r="D5313" s="39">
        <v>383.70529174804688</v>
      </c>
      <c r="E5313" s="39">
        <v>478.03179931640625</v>
      </c>
      <c r="F5313" s="39">
        <v>641.80322265625</v>
      </c>
      <c r="G5313" s="39">
        <v>255.9197998046875</v>
      </c>
      <c r="H5313" s="39">
        <v>940.18487548828125</v>
      </c>
      <c r="I5313" s="39">
        <v>1351.996826171875</v>
      </c>
      <c r="J5313" s="39">
        <v>382.4796142578125</v>
      </c>
      <c r="K5313" s="39">
        <v>604.5010986328125</v>
      </c>
      <c r="L5313" s="39">
        <v>953.0535888671875</v>
      </c>
      <c r="M5313" s="39">
        <v>10</v>
      </c>
      <c r="N5313" s="39">
        <v>785.527587890625</v>
      </c>
      <c r="O5313" s="39">
        <v>670.14898681640625</v>
      </c>
      <c r="P5313" s="39">
        <v>669.51080322265625</v>
      </c>
      <c r="Q5313" s="39">
        <v>670.8262939453125</v>
      </c>
      <c r="S5313" s="39">
        <v>608.14898681640625</v>
      </c>
      <c r="T5313" s="39">
        <v>62</v>
      </c>
    </row>
    <row r="5314" spans="1:20">
      <c r="A5314" s="1">
        <v>44608</v>
      </c>
      <c r="B5314" s="39">
        <v>1333.8505859375</v>
      </c>
      <c r="C5314" s="39">
        <v>2700.32958984375</v>
      </c>
      <c r="D5314" s="39">
        <v>384.889892578125</v>
      </c>
      <c r="E5314" s="39">
        <v>477.8931884765625</v>
      </c>
      <c r="F5314" s="39">
        <v>641.66119384765625</v>
      </c>
      <c r="G5314" s="39">
        <v>321.68170166015625</v>
      </c>
      <c r="H5314" s="39">
        <v>940.56317138671875</v>
      </c>
      <c r="I5314" s="39">
        <v>1345.590087890625</v>
      </c>
      <c r="J5314" s="39">
        <v>380.50808715820313</v>
      </c>
      <c r="K5314" s="39">
        <v>604.38262939453125</v>
      </c>
      <c r="L5314" s="39">
        <v>954.2340087890625</v>
      </c>
      <c r="M5314" s="39">
        <v>10</v>
      </c>
      <c r="N5314" s="39">
        <v>785.72662353515625</v>
      </c>
      <c r="O5314" s="39">
        <v>669.9227294921875</v>
      </c>
      <c r="P5314" s="39">
        <v>669.421875</v>
      </c>
      <c r="Q5314" s="39">
        <v>670.4542236328125</v>
      </c>
      <c r="S5314" s="39">
        <v>607.9227294921875</v>
      </c>
      <c r="T5314" s="39">
        <v>62</v>
      </c>
    </row>
    <row r="5315" spans="1:20">
      <c r="A5315" s="1">
        <v>44609</v>
      </c>
      <c r="B5315" s="39">
        <v>1326.0115966796875</v>
      </c>
      <c r="C5315" s="39">
        <v>2646.627197265625</v>
      </c>
      <c r="D5315" s="39">
        <v>376.36090087890625</v>
      </c>
      <c r="E5315" s="39">
        <v>477.8214111328125</v>
      </c>
      <c r="F5315" s="39">
        <v>631.103515625</v>
      </c>
      <c r="G5315" s="39">
        <v>307.10321044921875</v>
      </c>
      <c r="H5315" s="39">
        <v>944.323486328125</v>
      </c>
      <c r="I5315" s="39">
        <v>1342.6578369140625</v>
      </c>
      <c r="J5315" s="39">
        <v>380.50808715820313</v>
      </c>
      <c r="K5315" s="39">
        <v>603.96636962890625</v>
      </c>
      <c r="L5315" s="39">
        <v>947.6519775390625</v>
      </c>
      <c r="M5315" s="39">
        <v>10</v>
      </c>
      <c r="N5315" s="39">
        <v>785.46600341796875</v>
      </c>
      <c r="O5315" s="39">
        <v>665.78167724609375</v>
      </c>
      <c r="P5315" s="39">
        <v>662.6373291015625</v>
      </c>
      <c r="Q5315" s="39">
        <v>669.11932373046875</v>
      </c>
      <c r="S5315" s="39">
        <v>603.78167724609375</v>
      </c>
      <c r="T5315" s="39">
        <v>62</v>
      </c>
    </row>
    <row r="5316" spans="1:20">
      <c r="A5316" s="1">
        <v>44610</v>
      </c>
      <c r="B5316" s="39">
        <v>1325.8809814453125</v>
      </c>
      <c r="C5316" s="39">
        <v>2628.053955078125</v>
      </c>
      <c r="D5316" s="39">
        <v>378.53948974609375</v>
      </c>
      <c r="E5316" s="39">
        <v>476.64529418945313</v>
      </c>
      <c r="F5316" s="39">
        <v>639.5574951171875</v>
      </c>
      <c r="G5316" s="39">
        <v>305.173095703125</v>
      </c>
      <c r="H5316" s="39">
        <v>922.0457763671875</v>
      </c>
      <c r="I5316" s="39">
        <v>1350.710693359375</v>
      </c>
      <c r="J5316" s="39">
        <v>350.86099243164063</v>
      </c>
      <c r="K5316" s="39">
        <v>568.91021728515625</v>
      </c>
      <c r="L5316" s="39">
        <v>945.71881103515625</v>
      </c>
      <c r="M5316" s="39">
        <v>10</v>
      </c>
      <c r="N5316" s="39">
        <v>790.60992431640625</v>
      </c>
      <c r="O5316" s="39">
        <v>657.923828125</v>
      </c>
      <c r="P5316" s="39">
        <v>661.99249267578125</v>
      </c>
      <c r="Q5316" s="39">
        <v>653.6051025390625</v>
      </c>
      <c r="S5316" s="39">
        <v>595.923828125</v>
      </c>
      <c r="T5316" s="39">
        <v>62</v>
      </c>
    </row>
    <row r="5317" spans="1:20">
      <c r="A5317" s="1">
        <v>44613</v>
      </c>
      <c r="B5317" s="39">
        <v>1323.3912353515625</v>
      </c>
      <c r="C5317" s="39">
        <v>2658.0419921875</v>
      </c>
      <c r="D5317" s="39">
        <v>369.10269165039063</v>
      </c>
      <c r="E5317" s="39">
        <v>476.84780883789063</v>
      </c>
      <c r="F5317" s="39">
        <v>651.297119140625</v>
      </c>
      <c r="G5317" s="39">
        <v>307.64151000976563</v>
      </c>
      <c r="H5317" s="39">
        <v>902.95501708984375</v>
      </c>
      <c r="I5317" s="39">
        <v>1344.1986083984375</v>
      </c>
      <c r="J5317" s="39">
        <v>346.02639770507813</v>
      </c>
      <c r="K5317" s="39">
        <v>572.43121337890625</v>
      </c>
      <c r="L5317" s="39">
        <v>932.91802978515625</v>
      </c>
      <c r="M5317" s="39">
        <v>10</v>
      </c>
      <c r="N5317" s="39">
        <v>790.90679931640625</v>
      </c>
      <c r="O5317" s="39">
        <v>656.180419921875</v>
      </c>
      <c r="P5317" s="39">
        <v>662.90570068359375</v>
      </c>
      <c r="Q5317" s="39">
        <v>649.0419921875</v>
      </c>
      <c r="S5317" s="39">
        <v>594.180419921875</v>
      </c>
      <c r="T5317" s="39">
        <v>62</v>
      </c>
    </row>
    <row r="5318" spans="1:20">
      <c r="A5318" s="1">
        <v>44614</v>
      </c>
      <c r="B5318" s="39">
        <v>1304.6551513671875</v>
      </c>
      <c r="C5318" s="39">
        <v>2662.6083984375</v>
      </c>
      <c r="D5318" s="39">
        <v>361.00738525390625</v>
      </c>
      <c r="E5318" s="39">
        <v>478.44891357421875</v>
      </c>
      <c r="F5318" s="39">
        <v>654.515380859375</v>
      </c>
      <c r="G5318" s="39">
        <v>310.7786865234375</v>
      </c>
      <c r="H5318" s="39">
        <v>907.0772705078125</v>
      </c>
      <c r="I5318" s="39">
        <v>1343.2462158203125</v>
      </c>
      <c r="J5318" s="39">
        <v>341.581298828125</v>
      </c>
      <c r="K5318" s="39">
        <v>571.813720703125</v>
      </c>
      <c r="L5318" s="39">
        <v>930.94940185546875</v>
      </c>
      <c r="M5318" s="39">
        <v>10</v>
      </c>
      <c r="N5318" s="39">
        <v>791.93988037109375</v>
      </c>
      <c r="O5318" s="39">
        <v>654.9114990234375</v>
      </c>
      <c r="P5318" s="39">
        <v>660.88641357421875</v>
      </c>
      <c r="Q5318" s="39">
        <v>648.56951904296875</v>
      </c>
      <c r="S5318" s="39">
        <v>592.9114990234375</v>
      </c>
      <c r="T5318" s="39">
        <v>62</v>
      </c>
    </row>
    <row r="5319" spans="1:20">
      <c r="A5319" s="1">
        <v>44615</v>
      </c>
      <c r="B5319" s="39">
        <v>1390.24755859375</v>
      </c>
      <c r="C5319" s="39">
        <v>2660.261474609375</v>
      </c>
      <c r="D5319" s="39">
        <v>358.08270263671875</v>
      </c>
      <c r="E5319" s="39">
        <v>475.2235107421875</v>
      </c>
      <c r="F5319" s="39">
        <v>663.50762939453125</v>
      </c>
      <c r="G5319" s="39">
        <v>327.25448608398438</v>
      </c>
      <c r="H5319" s="39">
        <v>904.400390625</v>
      </c>
      <c r="I5319" s="39">
        <v>1352.6182861328125</v>
      </c>
      <c r="J5319" s="39">
        <v>331.25399780273438</v>
      </c>
      <c r="K5319" s="39">
        <v>574.771728515625</v>
      </c>
      <c r="L5319" s="39">
        <v>931.34478759765625</v>
      </c>
      <c r="M5319" s="39">
        <v>10</v>
      </c>
      <c r="N5319" s="39">
        <v>791.6702880859375</v>
      </c>
      <c r="O5319" s="39">
        <v>659.706298828125</v>
      </c>
      <c r="P5319" s="39">
        <v>669.46319580078125</v>
      </c>
      <c r="Q5319" s="39">
        <v>649.34991455078125</v>
      </c>
      <c r="S5319" s="39">
        <v>597.706298828125</v>
      </c>
      <c r="T5319" s="39">
        <v>62</v>
      </c>
    </row>
    <row r="5320" spans="1:20">
      <c r="A5320" s="1">
        <v>44616</v>
      </c>
      <c r="B5320" s="39">
        <v>1397.6895751953125</v>
      </c>
      <c r="C5320" s="39">
        <v>2683.69873046875</v>
      </c>
      <c r="D5320" s="39">
        <v>361.37130737304688</v>
      </c>
      <c r="E5320" s="39">
        <v>476.33309936523438</v>
      </c>
      <c r="F5320" s="39">
        <v>669.04827880859375</v>
      </c>
      <c r="G5320" s="39">
        <v>355.343505859375</v>
      </c>
      <c r="H5320" s="39">
        <v>899.34967041015625</v>
      </c>
      <c r="I5320" s="39">
        <v>1379.68310546875</v>
      </c>
      <c r="J5320" s="39">
        <v>331.68539428710938</v>
      </c>
      <c r="K5320" s="39">
        <v>573.7340087890625</v>
      </c>
      <c r="L5320" s="39">
        <v>930.851318359375</v>
      </c>
      <c r="M5320" s="39">
        <v>10</v>
      </c>
      <c r="N5320" s="39">
        <v>785.7686767578125</v>
      </c>
      <c r="O5320" s="39">
        <v>662.489013671875</v>
      </c>
      <c r="P5320" s="39">
        <v>674.0247802734375</v>
      </c>
      <c r="Q5320" s="39">
        <v>650.2445068359375</v>
      </c>
      <c r="S5320" s="39">
        <v>600.489013671875</v>
      </c>
      <c r="T5320" s="39">
        <v>62</v>
      </c>
    </row>
    <row r="5321" spans="1:20">
      <c r="A5321" s="1">
        <v>44617</v>
      </c>
      <c r="B5321" s="39">
        <v>1396.962646484375</v>
      </c>
      <c r="C5321" s="39">
        <v>2705.51123046875</v>
      </c>
      <c r="D5321" s="39">
        <v>362.94769287109375</v>
      </c>
      <c r="E5321" s="39">
        <v>477.22579956054688</v>
      </c>
      <c r="F5321" s="39">
        <v>670.81719970703125</v>
      </c>
      <c r="G5321" s="39">
        <v>353.75979614257813</v>
      </c>
      <c r="H5321" s="39">
        <v>894.5408935546875</v>
      </c>
      <c r="I5321" s="39">
        <v>1391.3753662109375</v>
      </c>
      <c r="J5321" s="39">
        <v>367.989013671875</v>
      </c>
      <c r="K5321" s="39">
        <v>576.05718994140625</v>
      </c>
      <c r="L5321" s="39">
        <v>930.209716796875</v>
      </c>
      <c r="M5321" s="39">
        <v>10</v>
      </c>
      <c r="N5321" s="39">
        <v>782.51641845703125</v>
      </c>
      <c r="O5321" s="39">
        <v>665.0015869140625</v>
      </c>
      <c r="P5321" s="39">
        <v>675.82647705078125</v>
      </c>
      <c r="Q5321" s="39">
        <v>653.51177978515625</v>
      </c>
      <c r="S5321" s="39">
        <v>603.0015869140625</v>
      </c>
      <c r="T5321" s="39">
        <v>62</v>
      </c>
    </row>
    <row r="5322" spans="1:20">
      <c r="A5322" s="1">
        <v>44620</v>
      </c>
      <c r="B5322" s="39">
        <v>1323.19482421875</v>
      </c>
      <c r="C5322" s="39">
        <v>2703.200927734375</v>
      </c>
      <c r="D5322" s="39">
        <v>373.83169555664063</v>
      </c>
      <c r="E5322" s="39">
        <v>475.03839111328125</v>
      </c>
      <c r="F5322" s="39">
        <v>665.8480224609375</v>
      </c>
      <c r="G5322" s="39">
        <v>357.04949951171875</v>
      </c>
      <c r="H5322" s="39">
        <v>895.96527099609375</v>
      </c>
      <c r="I5322" s="39">
        <v>1358.0091552734375</v>
      </c>
      <c r="J5322" s="39">
        <v>375.98770141601563</v>
      </c>
      <c r="K5322" s="39">
        <v>576.9058837890625</v>
      </c>
      <c r="L5322" s="39">
        <v>920.89947509765625</v>
      </c>
      <c r="M5322" s="39">
        <v>10</v>
      </c>
      <c r="N5322" s="39">
        <v>776.57177734375</v>
      </c>
      <c r="O5322" s="39">
        <v>659.10101318359375</v>
      </c>
      <c r="P5322" s="39">
        <v>667.9989013671875</v>
      </c>
      <c r="Q5322" s="39">
        <v>649.656494140625</v>
      </c>
      <c r="S5322" s="39">
        <v>597.10101318359375</v>
      </c>
      <c r="T5322" s="39">
        <v>62</v>
      </c>
    </row>
    <row r="5323" spans="1:20">
      <c r="A5323" s="1">
        <v>44621</v>
      </c>
      <c r="B5323" s="39">
        <v>1344.442626953125</v>
      </c>
      <c r="C5323" s="39">
        <v>2703.5068359375</v>
      </c>
      <c r="D5323" s="39">
        <v>378.18450927734375</v>
      </c>
      <c r="E5323" s="39">
        <v>471.87710571289063</v>
      </c>
      <c r="F5323" s="39">
        <v>664.1812744140625</v>
      </c>
      <c r="G5323" s="39">
        <v>353.71710205078125</v>
      </c>
      <c r="H5323" s="39">
        <v>888.06781005859375</v>
      </c>
      <c r="I5323" s="39">
        <v>1346.348388671875</v>
      </c>
      <c r="J5323" s="39">
        <v>382.10308837890625</v>
      </c>
      <c r="K5323" s="39">
        <v>576.7415771484375</v>
      </c>
      <c r="L5323" s="39">
        <v>918.88299560546875</v>
      </c>
      <c r="M5323" s="39">
        <v>10</v>
      </c>
      <c r="N5323" s="39">
        <v>777.08770751953125</v>
      </c>
      <c r="O5323" s="39">
        <v>658.9232177734375</v>
      </c>
      <c r="P5323" s="39">
        <v>669.4185791015625</v>
      </c>
      <c r="Q5323" s="39">
        <v>647.78302001953125</v>
      </c>
      <c r="S5323" s="39">
        <v>596.9232177734375</v>
      </c>
      <c r="T5323" s="39">
        <v>62</v>
      </c>
    </row>
    <row r="5324" spans="1:20">
      <c r="A5324" s="1">
        <v>44622</v>
      </c>
      <c r="B5324" s="39">
        <v>1339.758056640625</v>
      </c>
      <c r="C5324" s="39">
        <v>2692.666259765625</v>
      </c>
      <c r="D5324" s="39">
        <v>379.17950439453125</v>
      </c>
      <c r="E5324" s="39">
        <v>471.74798583984375</v>
      </c>
      <c r="F5324" s="39">
        <v>669.30340576171875</v>
      </c>
      <c r="G5324" s="39">
        <v>340.06570434570313</v>
      </c>
      <c r="H5324" s="39">
        <v>889.21661376953125</v>
      </c>
      <c r="I5324" s="39">
        <v>1340.3375244140625</v>
      </c>
      <c r="J5324" s="39">
        <v>382.10308837890625</v>
      </c>
      <c r="K5324" s="39">
        <v>574.6624755859375</v>
      </c>
      <c r="L5324" s="39">
        <v>918.41552734375</v>
      </c>
      <c r="M5324" s="39">
        <v>10</v>
      </c>
      <c r="N5324" s="39">
        <v>776.11309814453125</v>
      </c>
      <c r="O5324" s="39">
        <v>657.67041015625</v>
      </c>
      <c r="P5324" s="39">
        <v>668.0745849609375</v>
      </c>
      <c r="Q5324" s="39">
        <v>646.62689208984375</v>
      </c>
      <c r="S5324" s="39">
        <v>595.67041015625</v>
      </c>
      <c r="T5324" s="39">
        <v>62</v>
      </c>
    </row>
    <row r="5325" spans="1:20">
      <c r="A5325" s="1">
        <v>44623</v>
      </c>
      <c r="B5325" s="39">
        <v>1327.590087890625</v>
      </c>
      <c r="C5325" s="39">
        <v>2745.005615234375</v>
      </c>
      <c r="D5325" s="39">
        <v>377.57571411132813</v>
      </c>
      <c r="E5325" s="39">
        <v>471.68521118164063</v>
      </c>
      <c r="F5325" s="39">
        <v>665.26580810546875</v>
      </c>
      <c r="G5325" s="39">
        <v>341.08331298828125</v>
      </c>
      <c r="H5325" s="39">
        <v>891.1614990234375</v>
      </c>
      <c r="I5325" s="39">
        <v>1302.33935546875</v>
      </c>
      <c r="J5325" s="39">
        <v>382.32119750976563</v>
      </c>
      <c r="K5325" s="39">
        <v>575.18267822265625</v>
      </c>
      <c r="L5325" s="39">
        <v>928.4739990234375</v>
      </c>
      <c r="M5325" s="39">
        <v>10</v>
      </c>
      <c r="N5325" s="39">
        <v>780.91888427734375</v>
      </c>
      <c r="O5325" s="39">
        <v>658.298095703125</v>
      </c>
      <c r="P5325" s="39">
        <v>669.5386962890625</v>
      </c>
      <c r="Q5325" s="39">
        <v>646.36688232421875</v>
      </c>
      <c r="S5325" s="39">
        <v>596.298095703125</v>
      </c>
      <c r="T5325" s="39">
        <v>62</v>
      </c>
    </row>
    <row r="5326" spans="1:20">
      <c r="A5326" s="1">
        <v>44624</v>
      </c>
      <c r="B5326" s="39">
        <v>1328.0498046875</v>
      </c>
      <c r="C5326" s="39">
        <v>2746.9296875</v>
      </c>
      <c r="D5326" s="39">
        <v>395.14059448242188</v>
      </c>
      <c r="E5326" s="39">
        <v>470.87118530273438</v>
      </c>
      <c r="F5326" s="39">
        <v>659.24407958984375</v>
      </c>
      <c r="G5326" s="39">
        <v>338.59689331054688</v>
      </c>
      <c r="H5326" s="39">
        <v>890.126220703125</v>
      </c>
      <c r="I5326" s="39">
        <v>1292.6451416015625</v>
      </c>
      <c r="J5326" s="39">
        <v>382.32119750976563</v>
      </c>
      <c r="K5326" s="39">
        <v>576.19232177734375</v>
      </c>
      <c r="L5326" s="39">
        <v>928.540283203125</v>
      </c>
      <c r="M5326" s="39">
        <v>10</v>
      </c>
      <c r="N5326" s="39">
        <v>777.46392822265625</v>
      </c>
      <c r="O5326" s="39">
        <v>659.03411865234375</v>
      </c>
      <c r="P5326" s="39">
        <v>671.6055908203125</v>
      </c>
      <c r="Q5326" s="39">
        <v>645.6903076171875</v>
      </c>
      <c r="S5326" s="39">
        <v>597.03411865234375</v>
      </c>
      <c r="T5326" s="39">
        <v>62</v>
      </c>
    </row>
    <row r="5327" spans="1:20">
      <c r="A5327" s="1">
        <v>44627</v>
      </c>
      <c r="B5327" s="39">
        <v>1370.9620361328125</v>
      </c>
      <c r="C5327" s="39">
        <v>2671.0126953125</v>
      </c>
      <c r="D5327" s="39">
        <v>386.8572998046875</v>
      </c>
      <c r="E5327" s="39">
        <v>469.80841064453125</v>
      </c>
      <c r="F5327" s="39">
        <v>640.06768798828125</v>
      </c>
      <c r="G5327" s="39">
        <v>337.08859252929688</v>
      </c>
      <c r="H5327" s="39">
        <v>892.73797607421875</v>
      </c>
      <c r="I5327" s="39">
        <v>1298.1014404296875</v>
      </c>
      <c r="J5327" s="39">
        <v>375.51370239257813</v>
      </c>
      <c r="K5327" s="39">
        <v>576.22271728515625</v>
      </c>
      <c r="L5327" s="39">
        <v>925.5933837890625</v>
      </c>
      <c r="M5327" s="39">
        <v>10</v>
      </c>
      <c r="N5327" s="39">
        <v>779.38018798828125</v>
      </c>
      <c r="O5327" s="39">
        <v>657.43841552734375</v>
      </c>
      <c r="P5327" s="39">
        <v>668.75042724609375</v>
      </c>
      <c r="Q5327" s="39">
        <v>645.43157958984375</v>
      </c>
      <c r="S5327" s="39">
        <v>595.43841552734375</v>
      </c>
      <c r="T5327" s="39">
        <v>62</v>
      </c>
    </row>
    <row r="5328" spans="1:20">
      <c r="A5328" s="1">
        <v>44628</v>
      </c>
      <c r="B5328" s="39">
        <v>1369.081787109375</v>
      </c>
      <c r="C5328" s="39">
        <v>2678.701904296875</v>
      </c>
      <c r="D5328" s="39">
        <v>389.46060180664063</v>
      </c>
      <c r="E5328" s="39">
        <v>470.67691040039063</v>
      </c>
      <c r="F5328" s="39">
        <v>642.592529296875</v>
      </c>
      <c r="G5328" s="39">
        <v>337.64450073242188</v>
      </c>
      <c r="H5328" s="39">
        <v>903.2449951171875</v>
      </c>
      <c r="I5328" s="39">
        <v>1305.754150390625</v>
      </c>
      <c r="J5328" s="39">
        <v>361.32730102539063</v>
      </c>
      <c r="K5328" s="39">
        <v>575.72479248046875</v>
      </c>
      <c r="L5328" s="39">
        <v>925.31341552734375</v>
      </c>
      <c r="M5328" s="39">
        <v>10</v>
      </c>
      <c r="N5328" s="39">
        <v>781.64031982421875</v>
      </c>
      <c r="O5328" s="39">
        <v>658.48291015625</v>
      </c>
      <c r="P5328" s="39">
        <v>670.08770751953125</v>
      </c>
      <c r="Q5328" s="39">
        <v>646.16522216796875</v>
      </c>
      <c r="S5328" s="39">
        <v>596.48291015625</v>
      </c>
      <c r="T5328" s="39">
        <v>62</v>
      </c>
    </row>
    <row r="5329" spans="1:20">
      <c r="A5329" s="1">
        <v>44629</v>
      </c>
      <c r="B5329" s="39">
        <v>1375.987548828125</v>
      </c>
      <c r="C5329" s="39">
        <v>2678.2080078125</v>
      </c>
      <c r="D5329" s="39">
        <v>388.43328857421875</v>
      </c>
      <c r="E5329" s="39">
        <v>470.5614013671875</v>
      </c>
      <c r="F5329" s="39">
        <v>627.2728271484375</v>
      </c>
      <c r="G5329" s="39">
        <v>318.71258544921875</v>
      </c>
      <c r="H5329" s="39">
        <v>913.67938232421875</v>
      </c>
      <c r="I5329" s="39">
        <v>1307.12841796875</v>
      </c>
      <c r="J5329" s="39">
        <v>360.99139404296875</v>
      </c>
      <c r="K5329" s="39">
        <v>577.63751220703125</v>
      </c>
      <c r="L5329" s="39">
        <v>926.95220947265625</v>
      </c>
      <c r="M5329" s="39">
        <v>10</v>
      </c>
      <c r="N5329" s="39">
        <v>781.61767578125</v>
      </c>
      <c r="O5329" s="39">
        <v>658.92669677734375</v>
      </c>
      <c r="P5329" s="39">
        <v>668.83001708984375</v>
      </c>
      <c r="Q5329" s="39">
        <v>648.41522216796875</v>
      </c>
      <c r="S5329" s="39">
        <v>596.92669677734375</v>
      </c>
      <c r="T5329" s="39">
        <v>62</v>
      </c>
    </row>
    <row r="5330" spans="1:20">
      <c r="A5330" s="1">
        <v>44630</v>
      </c>
      <c r="B5330" s="39">
        <v>1381.9814453125</v>
      </c>
      <c r="C5330" s="39">
        <v>2655.263916015625</v>
      </c>
      <c r="D5330" s="39">
        <v>385.68130493164063</v>
      </c>
      <c r="E5330" s="39">
        <v>468.96771240234375</v>
      </c>
      <c r="F5330" s="39">
        <v>631.4425048828125</v>
      </c>
      <c r="G5330" s="39">
        <v>313.28839111328125</v>
      </c>
      <c r="H5330" s="39">
        <v>911.72027587890625</v>
      </c>
      <c r="I5330" s="39">
        <v>1307.546875</v>
      </c>
      <c r="J5330" s="39">
        <v>360.99139404296875</v>
      </c>
      <c r="K5330" s="39">
        <v>576.2117919921875</v>
      </c>
      <c r="L5330" s="39">
        <v>917.49822998046875</v>
      </c>
      <c r="M5330" s="39">
        <v>10</v>
      </c>
      <c r="N5330" s="39">
        <v>781.04498291015625</v>
      </c>
      <c r="O5330" s="39">
        <v>656.6693115234375</v>
      </c>
      <c r="P5330" s="39">
        <v>666.96600341796875</v>
      </c>
      <c r="Q5330" s="39">
        <v>645.739990234375</v>
      </c>
      <c r="S5330" s="39">
        <v>594.6693115234375</v>
      </c>
      <c r="T5330" s="39">
        <v>62</v>
      </c>
    </row>
    <row r="5331" spans="1:20">
      <c r="A5331" s="1">
        <v>44631</v>
      </c>
      <c r="B5331" s="39">
        <v>1335.573974609375</v>
      </c>
      <c r="C5331" s="39">
        <v>2648.517822265625</v>
      </c>
      <c r="D5331" s="39">
        <v>386.33428955078125</v>
      </c>
      <c r="E5331" s="39">
        <v>470.48049926757813</v>
      </c>
      <c r="F5331" s="39">
        <v>635.93939208984375</v>
      </c>
      <c r="G5331" s="39">
        <v>308.10360717773438</v>
      </c>
      <c r="H5331" s="39">
        <v>937.32940673828125</v>
      </c>
      <c r="I5331" s="39">
        <v>1298.7459716796875</v>
      </c>
      <c r="J5331" s="39">
        <v>318.9298095703125</v>
      </c>
      <c r="K5331" s="39">
        <v>581.09478759765625</v>
      </c>
      <c r="L5331" s="39">
        <v>916.18499755859375</v>
      </c>
      <c r="M5331" s="39">
        <v>10</v>
      </c>
      <c r="N5331" s="39">
        <v>778.94329833984375</v>
      </c>
      <c r="O5331" s="39">
        <v>654.56787109375</v>
      </c>
      <c r="P5331" s="39">
        <v>662.24310302734375</v>
      </c>
      <c r="Q5331" s="39">
        <v>646.42138671875</v>
      </c>
      <c r="S5331" s="39">
        <v>592.56787109375</v>
      </c>
      <c r="T5331" s="39">
        <v>62</v>
      </c>
    </row>
    <row r="5332" spans="1:20">
      <c r="A5332" s="1">
        <v>44634</v>
      </c>
      <c r="B5332" s="39">
        <v>1315.4781494140625</v>
      </c>
      <c r="C5332" s="39">
        <v>2647.502685546875</v>
      </c>
      <c r="D5332" s="39">
        <v>397.92718505859375</v>
      </c>
      <c r="E5332" s="39">
        <v>470.47140502929688</v>
      </c>
      <c r="F5332" s="39">
        <v>643.51348876953125</v>
      </c>
      <c r="G5332" s="39">
        <v>310.87521362304688</v>
      </c>
      <c r="H5332" s="39">
        <v>936.709228515625</v>
      </c>
      <c r="I5332" s="39">
        <v>1302.791015625</v>
      </c>
      <c r="J5332" s="39">
        <v>302.79510498046875</v>
      </c>
      <c r="K5332" s="39">
        <v>580.42742919921875</v>
      </c>
      <c r="L5332" s="39">
        <v>934.73162841796875</v>
      </c>
      <c r="M5332" s="39">
        <v>10</v>
      </c>
      <c r="N5332" s="39">
        <v>779.69970703125</v>
      </c>
      <c r="O5332" s="39">
        <v>656.1085205078125</v>
      </c>
      <c r="P5332" s="39">
        <v>662.4993896484375</v>
      </c>
      <c r="Q5332" s="39">
        <v>649.32501220703125</v>
      </c>
      <c r="S5332" s="39">
        <v>594.1085205078125</v>
      </c>
      <c r="T5332" s="39">
        <v>62</v>
      </c>
    </row>
    <row r="5333" spans="1:20">
      <c r="A5333" s="1">
        <v>44635</v>
      </c>
      <c r="B5333" s="39">
        <v>1323.4810791015625</v>
      </c>
      <c r="C5333" s="39">
        <v>2644.6796875</v>
      </c>
      <c r="D5333" s="39">
        <v>400.27468872070313</v>
      </c>
      <c r="E5333" s="39">
        <v>471.44281005859375</v>
      </c>
      <c r="F5333" s="39">
        <v>641.47332763671875</v>
      </c>
      <c r="G5333" s="39">
        <v>310.56100463867188</v>
      </c>
      <c r="H5333" s="39">
        <v>923.64752197265625</v>
      </c>
      <c r="I5333" s="39">
        <v>1282.183349609375</v>
      </c>
      <c r="J5333" s="39">
        <v>260.4595947265625</v>
      </c>
      <c r="K5333" s="39">
        <v>583.78692626953125</v>
      </c>
      <c r="L5333" s="39">
        <v>936.48797607421875</v>
      </c>
      <c r="M5333" s="39">
        <v>10</v>
      </c>
      <c r="N5333" s="39">
        <v>780.361572265625</v>
      </c>
      <c r="O5333" s="39">
        <v>654.6859130859375</v>
      </c>
      <c r="P5333" s="39">
        <v>663.913330078125</v>
      </c>
      <c r="Q5333" s="39">
        <v>644.8917236328125</v>
      </c>
      <c r="S5333" s="39">
        <v>592.6859130859375</v>
      </c>
      <c r="T5333" s="39">
        <v>62</v>
      </c>
    </row>
    <row r="5334" spans="1:20">
      <c r="A5334" s="1">
        <v>44636</v>
      </c>
      <c r="B5334" s="39">
        <v>1325.1695556640625</v>
      </c>
      <c r="C5334" s="39">
        <v>2635.050537109375</v>
      </c>
      <c r="D5334" s="39">
        <v>401.31979370117188</v>
      </c>
      <c r="E5334" s="39">
        <v>468.77398681640625</v>
      </c>
      <c r="F5334" s="39">
        <v>639.238525390625</v>
      </c>
      <c r="G5334" s="39">
        <v>361.1859130859375</v>
      </c>
      <c r="H5334" s="39">
        <v>915.07940673828125</v>
      </c>
      <c r="I5334" s="39">
        <v>1288.69384765625</v>
      </c>
      <c r="J5334" s="39">
        <v>223.72120666503906</v>
      </c>
      <c r="K5334" s="39">
        <v>577.91668701171875</v>
      </c>
      <c r="L5334" s="39">
        <v>936.06292724609375</v>
      </c>
      <c r="M5334" s="39">
        <v>10</v>
      </c>
      <c r="N5334" s="39">
        <v>780.7825927734375</v>
      </c>
      <c r="O5334" s="39">
        <v>652.61700439453125</v>
      </c>
      <c r="P5334" s="39">
        <v>664.507080078125</v>
      </c>
      <c r="Q5334" s="39">
        <v>639.99652099609375</v>
      </c>
      <c r="S5334" s="39">
        <v>590.61700439453125</v>
      </c>
      <c r="T5334" s="39">
        <v>62</v>
      </c>
    </row>
    <row r="5335" spans="1:20">
      <c r="A5335" s="1">
        <v>44637</v>
      </c>
      <c r="B5335" s="39">
        <v>1317.790283203125</v>
      </c>
      <c r="C5335" s="39">
        <v>2650.392578125</v>
      </c>
      <c r="D5335" s="39">
        <v>405.8109130859375</v>
      </c>
      <c r="E5335" s="39">
        <v>469.33331298828125</v>
      </c>
      <c r="F5335" s="39">
        <v>639.8212890625</v>
      </c>
      <c r="G5335" s="39">
        <v>361.28948974609375</v>
      </c>
      <c r="H5335" s="39">
        <v>906.4036865234375</v>
      </c>
      <c r="I5335" s="39">
        <v>1288.8902587890625</v>
      </c>
      <c r="J5335" s="39">
        <v>236.54769897460938</v>
      </c>
      <c r="K5335" s="39">
        <v>579.20068359375</v>
      </c>
      <c r="L5335" s="39">
        <v>939.31072998046875</v>
      </c>
      <c r="M5335" s="39">
        <v>10</v>
      </c>
      <c r="N5335" s="39">
        <v>782.572021484375</v>
      </c>
      <c r="O5335" s="39">
        <v>653.74462890625</v>
      </c>
      <c r="P5335" s="39">
        <v>665.708984375</v>
      </c>
      <c r="Q5335" s="39">
        <v>641.0452880859375</v>
      </c>
      <c r="S5335" s="39">
        <v>591.74462890625</v>
      </c>
      <c r="T5335" s="39">
        <v>62</v>
      </c>
    </row>
    <row r="5336" spans="1:20">
      <c r="A5336" s="1">
        <v>44638</v>
      </c>
      <c r="B5336" s="39">
        <v>1318.4197998046875</v>
      </c>
      <c r="C5336" s="39">
        <v>2601.57421875</v>
      </c>
      <c r="D5336" s="39">
        <v>402.81820678710938</v>
      </c>
      <c r="E5336" s="39">
        <v>467.10528564453125</v>
      </c>
      <c r="F5336" s="39">
        <v>637.4254150390625</v>
      </c>
      <c r="G5336" s="39">
        <v>364.09521484375</v>
      </c>
      <c r="H5336" s="39">
        <v>878.073486328125</v>
      </c>
      <c r="I5336" s="39">
        <v>1287.564697265625</v>
      </c>
      <c r="J5336" s="39">
        <v>248.47830200195313</v>
      </c>
      <c r="K5336" s="39">
        <v>599.86981201171875</v>
      </c>
      <c r="L5336" s="39">
        <v>942.427978515625</v>
      </c>
      <c r="M5336" s="39">
        <v>10</v>
      </c>
      <c r="N5336" s="39">
        <v>788.97802734375</v>
      </c>
      <c r="O5336" s="39">
        <v>654.0928955078125</v>
      </c>
      <c r="P5336" s="39">
        <v>661.5863037109375</v>
      </c>
      <c r="Q5336" s="39">
        <v>646.13922119140625</v>
      </c>
      <c r="S5336" s="39">
        <v>592.0928955078125</v>
      </c>
      <c r="T5336" s="39">
        <v>62</v>
      </c>
    </row>
    <row r="5337" spans="1:20">
      <c r="A5337" s="1">
        <v>44641</v>
      </c>
      <c r="B5337" s="39">
        <v>1311.876220703125</v>
      </c>
      <c r="C5337" s="39">
        <v>2641.09765625</v>
      </c>
      <c r="D5337" s="39">
        <v>402.9197998046875</v>
      </c>
      <c r="E5337" s="39">
        <v>466.91281127929688</v>
      </c>
      <c r="F5337" s="39">
        <v>634.3651123046875</v>
      </c>
      <c r="G5337" s="39">
        <v>364.04541015625</v>
      </c>
      <c r="H5337" s="39">
        <v>886.74298095703125</v>
      </c>
      <c r="I5337" s="39">
        <v>1292.3048095703125</v>
      </c>
      <c r="J5337" s="39">
        <v>334.11801147460938</v>
      </c>
      <c r="K5337" s="39">
        <v>598.18988037109375</v>
      </c>
      <c r="L5337" s="39">
        <v>943.11199951171875</v>
      </c>
      <c r="M5337" s="39">
        <v>10</v>
      </c>
      <c r="N5337" s="39">
        <v>793.66107177734375</v>
      </c>
      <c r="O5337" s="39">
        <v>658.2078857421875</v>
      </c>
      <c r="P5337" s="39">
        <v>663.13720703125</v>
      </c>
      <c r="Q5337" s="39">
        <v>652.975830078125</v>
      </c>
      <c r="S5337" s="39">
        <v>596.2078857421875</v>
      </c>
      <c r="T5337" s="39">
        <v>62</v>
      </c>
    </row>
    <row r="5338" spans="1:20">
      <c r="A5338" s="1">
        <v>44642</v>
      </c>
      <c r="B5338" s="39">
        <v>1305.2801513671875</v>
      </c>
      <c r="C5338" s="39">
        <v>2640.70068359375</v>
      </c>
      <c r="D5338" s="39">
        <v>400.77938842773438</v>
      </c>
      <c r="E5338" s="39">
        <v>466.00100708007813</v>
      </c>
      <c r="F5338" s="39">
        <v>634.55487060546875</v>
      </c>
      <c r="G5338" s="39">
        <v>365.17001342773438</v>
      </c>
      <c r="H5338" s="39">
        <v>884.4144287109375</v>
      </c>
      <c r="I5338" s="39">
        <v>1311.8609619140625</v>
      </c>
      <c r="J5338" s="39">
        <v>134.53729248046875</v>
      </c>
      <c r="K5338" s="39">
        <v>593.28460693359375</v>
      </c>
      <c r="L5338" s="39">
        <v>947.24652099609375</v>
      </c>
      <c r="M5338" s="39">
        <v>10</v>
      </c>
      <c r="N5338" s="39">
        <v>791.52178955078125</v>
      </c>
      <c r="O5338" s="39">
        <v>651.21539306640625</v>
      </c>
      <c r="P5338" s="39">
        <v>661.6077880859375</v>
      </c>
      <c r="Q5338" s="39">
        <v>640.1846923828125</v>
      </c>
      <c r="S5338" s="39">
        <v>589.21539306640625</v>
      </c>
      <c r="T5338" s="39">
        <v>62</v>
      </c>
    </row>
    <row r="5339" spans="1:20">
      <c r="A5339" s="1">
        <v>44643</v>
      </c>
      <c r="B5339" s="39">
        <v>1303.7418212890625</v>
      </c>
      <c r="C5339" s="39">
        <v>2647.0390625</v>
      </c>
      <c r="D5339" s="39">
        <v>401.772705078125</v>
      </c>
      <c r="E5339" s="39">
        <v>466.9501953125</v>
      </c>
      <c r="F5339" s="39">
        <v>642.778076171875</v>
      </c>
      <c r="G5339" s="39">
        <v>354.69830322265625</v>
      </c>
      <c r="H5339" s="39">
        <v>883.55792236328125</v>
      </c>
      <c r="I5339" s="39">
        <v>1305.7099609375</v>
      </c>
      <c r="J5339" s="39">
        <v>138.02029418945313</v>
      </c>
      <c r="K5339" s="39">
        <v>601.58837890625</v>
      </c>
      <c r="L5339" s="39">
        <v>948.3057861328125</v>
      </c>
      <c r="M5339" s="39">
        <v>10</v>
      </c>
      <c r="N5339" s="39">
        <v>791.7808837890625</v>
      </c>
      <c r="O5339" s="39">
        <v>652.92791748046875</v>
      </c>
      <c r="P5339" s="39">
        <v>662.49322509765625</v>
      </c>
      <c r="Q5339" s="39">
        <v>642.7750244140625</v>
      </c>
      <c r="S5339" s="39">
        <v>590.92791748046875</v>
      </c>
      <c r="T5339" s="39">
        <v>62</v>
      </c>
    </row>
    <row r="5340" spans="1:20">
      <c r="A5340" s="1">
        <v>44644</v>
      </c>
      <c r="B5340" s="39">
        <v>1322.9700927734375</v>
      </c>
      <c r="C5340" s="39">
        <v>2650.170654296875</v>
      </c>
      <c r="D5340" s="39">
        <v>405.17898559570313</v>
      </c>
      <c r="E5340" s="39">
        <v>465.15890502929688</v>
      </c>
      <c r="F5340" s="39">
        <v>642.76397705078125</v>
      </c>
      <c r="G5340" s="39">
        <v>355.9722900390625</v>
      </c>
      <c r="H5340" s="39">
        <v>885.6072998046875</v>
      </c>
      <c r="I5340" s="39">
        <v>1299.7979736328125</v>
      </c>
      <c r="J5340" s="39">
        <v>136.76499938964844</v>
      </c>
      <c r="K5340" s="39">
        <v>597.4498291015625</v>
      </c>
      <c r="L5340" s="39">
        <v>930.6002197265625</v>
      </c>
      <c r="M5340" s="39">
        <v>10</v>
      </c>
      <c r="N5340" s="39">
        <v>793.20782470703125</v>
      </c>
      <c r="O5340" s="39">
        <v>651.44842529296875</v>
      </c>
      <c r="P5340" s="39">
        <v>664.652099609375</v>
      </c>
      <c r="Q5340" s="39">
        <v>637.43359375</v>
      </c>
      <c r="S5340" s="39">
        <v>589.44842529296875</v>
      </c>
      <c r="T5340" s="39">
        <v>62</v>
      </c>
    </row>
    <row r="5341" spans="1:20">
      <c r="A5341" s="1">
        <v>44645</v>
      </c>
      <c r="B5341" s="39">
        <v>1353.5994873046875</v>
      </c>
      <c r="C5341" s="39">
        <v>2766.213134765625</v>
      </c>
      <c r="D5341" s="39">
        <v>402.87969970703125</v>
      </c>
      <c r="E5341" s="39">
        <v>463.46011352539063</v>
      </c>
      <c r="F5341" s="39">
        <v>632.33209228515625</v>
      </c>
      <c r="G5341" s="39">
        <v>363.0714111328125</v>
      </c>
      <c r="H5341" s="39">
        <v>885.54022216796875</v>
      </c>
      <c r="I5341" s="39">
        <v>1318.0296630859375</v>
      </c>
      <c r="J5341" s="39">
        <v>151.654296875</v>
      </c>
      <c r="K5341" s="39">
        <v>597.67047119140625</v>
      </c>
      <c r="L5341" s="39">
        <v>925.84417724609375</v>
      </c>
      <c r="M5341" s="39">
        <v>10</v>
      </c>
      <c r="N5341" s="39">
        <v>787.5230712890625</v>
      </c>
      <c r="O5341" s="39">
        <v>656.4656982421875</v>
      </c>
      <c r="P5341" s="39">
        <v>673.2178955078125</v>
      </c>
      <c r="Q5341" s="39">
        <v>638.68450927734375</v>
      </c>
      <c r="S5341" s="39">
        <v>594.4656982421875</v>
      </c>
      <c r="T5341" s="39">
        <v>62</v>
      </c>
    </row>
    <row r="5342" spans="1:20">
      <c r="A5342" s="1">
        <v>44648</v>
      </c>
      <c r="B5342" s="39">
        <v>1375.8497314453125</v>
      </c>
      <c r="C5342" s="39">
        <v>2736.00341796875</v>
      </c>
      <c r="D5342" s="39">
        <v>401.11520385742188</v>
      </c>
      <c r="E5342" s="39">
        <v>464.60348510742188</v>
      </c>
      <c r="F5342" s="39">
        <v>638.17041015625</v>
      </c>
      <c r="G5342" s="39">
        <v>365.372802734375</v>
      </c>
      <c r="H5342" s="39">
        <v>862.69549560546875</v>
      </c>
      <c r="I5342" s="39">
        <v>1318.2447509765625</v>
      </c>
      <c r="J5342" s="39">
        <v>156.45950317382813</v>
      </c>
      <c r="K5342" s="39">
        <v>596.77117919921875</v>
      </c>
      <c r="L5342" s="39">
        <v>915.0059814453125</v>
      </c>
      <c r="M5342" s="39">
        <v>10</v>
      </c>
      <c r="N5342" s="39">
        <v>787.6688232421875</v>
      </c>
      <c r="O5342" s="39">
        <v>654.79656982421875</v>
      </c>
      <c r="P5342" s="39">
        <v>674.5526123046875</v>
      </c>
      <c r="Q5342" s="39">
        <v>633.826904296875</v>
      </c>
      <c r="S5342" s="39">
        <v>592.79656982421875</v>
      </c>
      <c r="T5342" s="39">
        <v>62</v>
      </c>
    </row>
    <row r="5343" spans="1:20">
      <c r="A5343" s="1">
        <v>44649</v>
      </c>
      <c r="B5343" s="39">
        <v>1381.5933837890625</v>
      </c>
      <c r="C5343" s="39">
        <v>2743.642333984375</v>
      </c>
      <c r="D5343" s="39">
        <v>398.93148803710938</v>
      </c>
      <c r="E5343" s="39">
        <v>463.2969970703125</v>
      </c>
      <c r="F5343" s="39">
        <v>640.35089111328125</v>
      </c>
      <c r="G5343" s="39">
        <v>364.63958740234375</v>
      </c>
      <c r="H5343" s="39">
        <v>870.17352294921875</v>
      </c>
      <c r="I5343" s="39">
        <v>1313.9619140625</v>
      </c>
      <c r="J5343" s="39">
        <v>181.18170166015625</v>
      </c>
      <c r="K5343" s="39">
        <v>632.62017822265625</v>
      </c>
      <c r="L5343" s="39">
        <v>907.5584716796875</v>
      </c>
      <c r="M5343" s="39">
        <v>10</v>
      </c>
      <c r="N5343" s="39">
        <v>787.16217041015625</v>
      </c>
      <c r="O5343" s="39">
        <v>660.85821533203125</v>
      </c>
      <c r="P5343" s="39">
        <v>674.78131103515625</v>
      </c>
      <c r="Q5343" s="39">
        <v>646.0797119140625</v>
      </c>
      <c r="S5343" s="39">
        <v>598.85821533203125</v>
      </c>
      <c r="T5343" s="39">
        <v>62</v>
      </c>
    </row>
    <row r="5344" spans="1:20">
      <c r="A5344" s="1">
        <v>44650</v>
      </c>
      <c r="B5344" s="39">
        <v>1385.824462890625</v>
      </c>
      <c r="C5344" s="39">
        <v>2633.87841796875</v>
      </c>
      <c r="D5344" s="39">
        <v>400.4884033203125</v>
      </c>
      <c r="E5344" s="39">
        <v>460.29031372070313</v>
      </c>
      <c r="F5344" s="39">
        <v>647.92791748046875</v>
      </c>
      <c r="G5344" s="39">
        <v>359.07980346679688</v>
      </c>
      <c r="H5344" s="39">
        <v>870.3009033203125</v>
      </c>
      <c r="I5344" s="39">
        <v>1321.203125</v>
      </c>
      <c r="J5344" s="39">
        <v>188.24380493164063</v>
      </c>
      <c r="K5344" s="39">
        <v>629.43890380859375</v>
      </c>
      <c r="L5344" s="39">
        <v>907.74200439453125</v>
      </c>
      <c r="M5344" s="39">
        <v>10</v>
      </c>
      <c r="N5344" s="39">
        <v>787.1668701171875</v>
      </c>
      <c r="O5344" s="39">
        <v>657.3165283203125</v>
      </c>
      <c r="P5344" s="39">
        <v>667.8519287109375</v>
      </c>
      <c r="Q5344" s="39">
        <v>646.1339111328125</v>
      </c>
      <c r="S5344" s="39">
        <v>595.3165283203125</v>
      </c>
      <c r="T5344" s="39">
        <v>62</v>
      </c>
    </row>
    <row r="5345" spans="1:20">
      <c r="A5345" s="1">
        <v>44651</v>
      </c>
      <c r="B5345" s="39">
        <v>1389.4210205078125</v>
      </c>
      <c r="C5345" s="39">
        <v>2602.9091796875</v>
      </c>
      <c r="D5345" s="39">
        <v>398.40188598632813</v>
      </c>
      <c r="E5345" s="39">
        <v>461.57611083984375</v>
      </c>
      <c r="F5345" s="39">
        <v>650.99951171875</v>
      </c>
      <c r="G5345" s="39">
        <v>359.3927001953125</v>
      </c>
      <c r="H5345" s="39">
        <v>870.06732177734375</v>
      </c>
      <c r="I5345" s="39">
        <v>1318.820556640625</v>
      </c>
      <c r="J5345" s="39">
        <v>187.00759887695313</v>
      </c>
      <c r="K5345" s="39">
        <v>597.83502197265625</v>
      </c>
      <c r="L5345" s="39">
        <v>916.77850341796875</v>
      </c>
      <c r="M5345" s="39">
        <v>10</v>
      </c>
      <c r="N5345" s="39">
        <v>778.31109619140625</v>
      </c>
      <c r="O5345" s="39">
        <v>652.2352294921875</v>
      </c>
      <c r="P5345" s="39">
        <v>666.506103515625</v>
      </c>
      <c r="Q5345" s="39">
        <v>637.08758544921875</v>
      </c>
      <c r="S5345" s="39">
        <v>590.2352294921875</v>
      </c>
      <c r="T5345" s="39">
        <v>62</v>
      </c>
    </row>
    <row r="5346" spans="1:20">
      <c r="A5346" s="1">
        <v>44652</v>
      </c>
      <c r="B5346" s="39">
        <v>1399.07421875</v>
      </c>
      <c r="C5346" s="39">
        <v>2625.261474609375</v>
      </c>
      <c r="D5346" s="39">
        <v>386.92840576171875</v>
      </c>
      <c r="E5346" s="39">
        <v>470.239013671875</v>
      </c>
      <c r="F5346" s="39">
        <v>659.81988525390625</v>
      </c>
      <c r="G5346" s="39">
        <v>344.705810546875</v>
      </c>
      <c r="H5346" s="39">
        <v>1013.07080078125</v>
      </c>
      <c r="I5346" s="39">
        <v>1308.119873046875</v>
      </c>
      <c r="J5346" s="39">
        <v>202.16990661621094</v>
      </c>
      <c r="K5346" s="39">
        <v>596.82720947265625</v>
      </c>
      <c r="L5346" s="39">
        <v>911.606201171875</v>
      </c>
      <c r="M5346" s="39">
        <v>10</v>
      </c>
      <c r="N5346" s="39">
        <v>774.28759765625</v>
      </c>
      <c r="O5346" s="39">
        <v>661.651611328125</v>
      </c>
      <c r="P5346" s="39">
        <v>670.68701171875</v>
      </c>
      <c r="Q5346" s="39">
        <v>652.06121826171875</v>
      </c>
      <c r="S5346" s="39">
        <v>599.651611328125</v>
      </c>
      <c r="T5346" s="39">
        <v>62</v>
      </c>
    </row>
    <row r="5347" spans="1:20">
      <c r="A5347" s="1">
        <v>44655</v>
      </c>
      <c r="B5347" s="39">
        <v>1436.607666015625</v>
      </c>
      <c r="C5347" s="39">
        <v>2615.25830078125</v>
      </c>
      <c r="D5347" s="39">
        <v>391.39410400390625</v>
      </c>
      <c r="E5347" s="39">
        <v>469.57058715820313</v>
      </c>
      <c r="F5347" s="39">
        <v>670.7938232421875</v>
      </c>
      <c r="G5347" s="39">
        <v>341.260009765625</v>
      </c>
      <c r="H5347" s="39">
        <v>1029.488525390625</v>
      </c>
      <c r="I5347" s="39">
        <v>1272.791015625</v>
      </c>
      <c r="J5347" s="39">
        <v>204.49099731445313</v>
      </c>
      <c r="K5347" s="39">
        <v>570.96759033203125</v>
      </c>
      <c r="L5347" s="39">
        <v>891.35662841796875</v>
      </c>
      <c r="M5347" s="39">
        <v>10</v>
      </c>
      <c r="N5347" s="39">
        <v>774.072509765625</v>
      </c>
      <c r="O5347" s="39">
        <v>657.44122314453125</v>
      </c>
      <c r="P5347" s="39">
        <v>675.1815185546875</v>
      </c>
      <c r="Q5347" s="39">
        <v>638.611083984375</v>
      </c>
      <c r="S5347" s="39">
        <v>595.44122314453125</v>
      </c>
      <c r="T5347" s="39">
        <v>62</v>
      </c>
    </row>
    <row r="5348" spans="1:20">
      <c r="A5348" s="1">
        <v>44656</v>
      </c>
      <c r="B5348" s="39">
        <v>1454.193359375</v>
      </c>
      <c r="C5348" s="39">
        <v>2613.689697265625</v>
      </c>
      <c r="D5348" s="39">
        <v>387.70880126953125</v>
      </c>
      <c r="E5348" s="39">
        <v>465.44338989257813</v>
      </c>
      <c r="F5348" s="39">
        <v>668.790283203125</v>
      </c>
      <c r="G5348" s="39">
        <v>345.82269287109375</v>
      </c>
      <c r="H5348" s="39">
        <v>1025.359130859375</v>
      </c>
      <c r="I5348" s="39">
        <v>1281.4373779296875</v>
      </c>
      <c r="J5348" s="39">
        <v>349.10348510742188</v>
      </c>
      <c r="K5348" s="39">
        <v>565.93292236328125</v>
      </c>
      <c r="L5348" s="39">
        <v>874.5687255859375</v>
      </c>
      <c r="M5348" s="39">
        <v>10</v>
      </c>
      <c r="N5348" s="39">
        <v>775.67999267578125</v>
      </c>
      <c r="O5348" s="39">
        <v>659.45977783203125</v>
      </c>
      <c r="P5348" s="39">
        <v>674.68792724609375</v>
      </c>
      <c r="Q5348" s="39">
        <v>643.29632568359375</v>
      </c>
      <c r="S5348" s="39">
        <v>597.45977783203125</v>
      </c>
      <c r="T5348" s="39">
        <v>62</v>
      </c>
    </row>
    <row r="5349" spans="1:20">
      <c r="A5349" s="1">
        <v>44657</v>
      </c>
      <c r="B5349" s="39">
        <v>1445.9063720703125</v>
      </c>
      <c r="C5349" s="39">
        <v>2689.689453125</v>
      </c>
      <c r="D5349" s="39">
        <v>390.21890258789063</v>
      </c>
      <c r="E5349" s="39">
        <v>466.3765869140625</v>
      </c>
      <c r="F5349" s="39">
        <v>667.5159912109375</v>
      </c>
      <c r="G5349" s="39">
        <v>327.7294921875</v>
      </c>
      <c r="H5349" s="39">
        <v>1022.275390625</v>
      </c>
      <c r="I5349" s="39">
        <v>1275.495361328125</v>
      </c>
      <c r="J5349" s="39">
        <v>341.89898681640625</v>
      </c>
      <c r="K5349" s="39">
        <v>566.07080078125</v>
      </c>
      <c r="L5349" s="39">
        <v>876.9071044921875</v>
      </c>
      <c r="M5349" s="39">
        <v>10</v>
      </c>
      <c r="N5349" s="39">
        <v>775.95721435546875</v>
      </c>
      <c r="O5349" s="39">
        <v>660.960693359375</v>
      </c>
      <c r="P5349" s="39">
        <v>678.30810546875</v>
      </c>
      <c r="Q5349" s="39">
        <v>642.5477294921875</v>
      </c>
      <c r="S5349" s="39">
        <v>598.960693359375</v>
      </c>
      <c r="T5349" s="39">
        <v>62</v>
      </c>
    </row>
    <row r="5350" spans="1:20">
      <c r="A5350" s="1">
        <v>44658</v>
      </c>
      <c r="B5350" s="39">
        <v>1445.0604248046875</v>
      </c>
      <c r="C5350" s="39">
        <v>2702.41650390625</v>
      </c>
      <c r="D5350" s="39">
        <v>387.96710205078125</v>
      </c>
      <c r="E5350" s="39">
        <v>466.27249145507813</v>
      </c>
      <c r="F5350" s="39">
        <v>671.21221923828125</v>
      </c>
      <c r="G5350" s="39">
        <v>322.20901489257813</v>
      </c>
      <c r="H5350" s="39">
        <v>1037.03466796875</v>
      </c>
      <c r="I5350" s="39">
        <v>1265.0689697265625</v>
      </c>
      <c r="J5350" s="39">
        <v>339.87359619140625</v>
      </c>
      <c r="K5350" s="39">
        <v>569.6165771484375</v>
      </c>
      <c r="L5350" s="39">
        <v>859.8983154296875</v>
      </c>
      <c r="M5350" s="39">
        <v>10</v>
      </c>
      <c r="N5350" s="39">
        <v>776.5670166015625</v>
      </c>
      <c r="O5350" s="39">
        <v>660.29052734375</v>
      </c>
      <c r="P5350" s="39">
        <v>678.58160400390625</v>
      </c>
      <c r="Q5350" s="39">
        <v>640.87579345703125</v>
      </c>
      <c r="S5350" s="39">
        <v>598.29052734375</v>
      </c>
      <c r="T5350" s="39">
        <v>62</v>
      </c>
    </row>
    <row r="5351" spans="1:20">
      <c r="A5351" s="1">
        <v>44659</v>
      </c>
      <c r="B5351" s="39">
        <v>1438.1103515625</v>
      </c>
      <c r="C5351" s="39">
        <v>2687.58544921875</v>
      </c>
      <c r="D5351" s="39">
        <v>383.9866943359375</v>
      </c>
      <c r="E5351" s="39">
        <v>459.13339233398438</v>
      </c>
      <c r="F5351" s="39">
        <v>670.57940673828125</v>
      </c>
      <c r="G5351" s="39">
        <v>323.44729614257813</v>
      </c>
      <c r="H5351" s="39">
        <v>902.669189453125</v>
      </c>
      <c r="I5351" s="39">
        <v>1266.0582275390625</v>
      </c>
      <c r="J5351" s="39">
        <v>348.81820678710938</v>
      </c>
      <c r="K5351" s="39">
        <v>569.2969970703125</v>
      </c>
      <c r="L5351" s="39">
        <v>862.146728515625</v>
      </c>
      <c r="M5351" s="39">
        <v>10</v>
      </c>
      <c r="N5351" s="39">
        <v>776.748291015625</v>
      </c>
      <c r="O5351" s="39">
        <v>650.505126953125</v>
      </c>
      <c r="P5351" s="39">
        <v>673.0977783203125</v>
      </c>
      <c r="Q5351" s="39">
        <v>626.52471923828125</v>
      </c>
      <c r="S5351" s="39">
        <v>588.505126953125</v>
      </c>
      <c r="T5351" s="39">
        <v>62</v>
      </c>
    </row>
    <row r="5352" spans="1:20">
      <c r="A5352" s="1">
        <v>44662</v>
      </c>
      <c r="B5352" s="39">
        <v>1422.35205078125</v>
      </c>
      <c r="C5352" s="39">
        <v>2670.80419921875</v>
      </c>
      <c r="D5352" s="39">
        <v>384.60980224609375</v>
      </c>
      <c r="E5352" s="39">
        <v>455.32540893554688</v>
      </c>
      <c r="F5352" s="39">
        <v>663.476806640625</v>
      </c>
      <c r="G5352" s="39">
        <v>330.381103515625</v>
      </c>
      <c r="H5352" s="39">
        <v>897.915771484375</v>
      </c>
      <c r="I5352" s="39">
        <v>1284.2392578125</v>
      </c>
      <c r="J5352" s="39">
        <v>340.78671264648438</v>
      </c>
      <c r="K5352" s="39">
        <v>570.51007080078125</v>
      </c>
      <c r="L5352" s="39">
        <v>866.19769287109375</v>
      </c>
      <c r="M5352" s="39">
        <v>10</v>
      </c>
      <c r="N5352" s="39">
        <v>775.484619140625</v>
      </c>
      <c r="O5352" s="39">
        <v>648.919189453125</v>
      </c>
      <c r="P5352" s="39">
        <v>668.55792236328125</v>
      </c>
      <c r="Q5352" s="39">
        <v>628.0740966796875</v>
      </c>
      <c r="S5352" s="39">
        <v>586.919189453125</v>
      </c>
      <c r="T5352" s="39">
        <v>62</v>
      </c>
    </row>
    <row r="5353" spans="1:20">
      <c r="A5353" s="1">
        <v>44663</v>
      </c>
      <c r="B5353" s="39">
        <v>1418.0450439453125</v>
      </c>
      <c r="C5353" s="39">
        <v>2657.33642578125</v>
      </c>
      <c r="D5353" s="39">
        <v>390.956298828125</v>
      </c>
      <c r="E5353" s="39">
        <v>457.29928588867188</v>
      </c>
      <c r="F5353" s="39">
        <v>669.8956298828125</v>
      </c>
      <c r="G5353" s="39">
        <v>328.80130004882813</v>
      </c>
      <c r="H5353" s="39">
        <v>903.077880859375</v>
      </c>
      <c r="I5353" s="39">
        <v>1256.1884765625</v>
      </c>
      <c r="J5353" s="39">
        <v>280.49929809570313</v>
      </c>
      <c r="K5353" s="39">
        <v>573.33001708984375</v>
      </c>
      <c r="L5353" s="39">
        <v>855.25372314453125</v>
      </c>
      <c r="M5353" s="39">
        <v>10</v>
      </c>
      <c r="N5353" s="39">
        <v>771.0050048828125</v>
      </c>
      <c r="O5353" s="39">
        <v>645.8560791015625</v>
      </c>
      <c r="P5353" s="39">
        <v>669.3782958984375</v>
      </c>
      <c r="Q5353" s="39">
        <v>620.8887939453125</v>
      </c>
      <c r="S5353" s="39">
        <v>583.8560791015625</v>
      </c>
      <c r="T5353" s="39">
        <v>62</v>
      </c>
    </row>
    <row r="5354" spans="1:20">
      <c r="A5354" s="1">
        <v>44664</v>
      </c>
      <c r="B5354" s="39">
        <v>1416.4384765625</v>
      </c>
      <c r="C5354" s="39">
        <v>2650.2080078125</v>
      </c>
      <c r="D5354" s="39">
        <v>387.8385009765625</v>
      </c>
      <c r="E5354" s="39">
        <v>457.69931030273438</v>
      </c>
      <c r="F5354" s="39">
        <v>669.9456787109375</v>
      </c>
      <c r="G5354" s="39">
        <v>337.91790771484375</v>
      </c>
      <c r="H5354" s="39">
        <v>902.35797119140625</v>
      </c>
      <c r="I5354" s="39">
        <v>1260.70166015625</v>
      </c>
      <c r="J5354" s="39">
        <v>275.99411010742188</v>
      </c>
      <c r="K5354" s="39">
        <v>571.9854736328125</v>
      </c>
      <c r="L5354" s="39">
        <v>853.58148193359375</v>
      </c>
      <c r="M5354" s="39">
        <v>10</v>
      </c>
      <c r="N5354" s="39">
        <v>771.07989501953125</v>
      </c>
      <c r="O5354" s="39">
        <v>645.1807861328125</v>
      </c>
      <c r="P5354" s="39">
        <v>668.8350830078125</v>
      </c>
      <c r="Q5354" s="39">
        <v>620.073486328125</v>
      </c>
      <c r="S5354" s="39">
        <v>583.1807861328125</v>
      </c>
      <c r="T5354" s="39">
        <v>62</v>
      </c>
    </row>
    <row r="5355" spans="1:20">
      <c r="A5355" s="1">
        <v>44665</v>
      </c>
      <c r="B5355" s="39">
        <v>1411.8939208984375</v>
      </c>
      <c r="C5355" s="39">
        <v>2613.140380859375</v>
      </c>
      <c r="D5355" s="39">
        <v>386.22500610351563</v>
      </c>
      <c r="E5355" s="39">
        <v>455.00808715820313</v>
      </c>
      <c r="F5355" s="39">
        <v>657.40863037109375</v>
      </c>
      <c r="G5355" s="39">
        <v>338.12530517578125</v>
      </c>
      <c r="H5355" s="39">
        <v>903.46649169921875</v>
      </c>
      <c r="I5355" s="39">
        <v>1276.467041015625</v>
      </c>
      <c r="J5355" s="39">
        <v>277.034912109375</v>
      </c>
      <c r="K5355" s="39">
        <v>575.75811767578125</v>
      </c>
      <c r="L5355" s="39">
        <v>841.660888671875</v>
      </c>
      <c r="M5355" s="39">
        <v>10</v>
      </c>
      <c r="N5355" s="39">
        <v>771.91961669921875</v>
      </c>
      <c r="O5355" s="39">
        <v>642.7294921875</v>
      </c>
      <c r="P5355" s="39">
        <v>663.9033203125</v>
      </c>
      <c r="Q5355" s="39">
        <v>620.2550048828125</v>
      </c>
      <c r="S5355" s="39">
        <v>580.7294921875</v>
      </c>
      <c r="T5355" s="39">
        <v>62</v>
      </c>
    </row>
    <row r="5356" spans="1:20">
      <c r="A5356" s="1">
        <v>44666</v>
      </c>
      <c r="B5356" s="39">
        <v>1361.9847412109375</v>
      </c>
      <c r="C5356" s="39">
        <v>2612.887451171875</v>
      </c>
      <c r="D5356" s="39">
        <v>411.47299194335938</v>
      </c>
      <c r="E5356" s="39">
        <v>452.07708740234375</v>
      </c>
      <c r="F5356" s="39">
        <v>657.92938232421875</v>
      </c>
      <c r="G5356" s="39">
        <v>336.8599853515625</v>
      </c>
      <c r="H5356" s="39">
        <v>885.9573974609375</v>
      </c>
      <c r="I5356" s="39">
        <v>1267.8125</v>
      </c>
      <c r="J5356" s="39">
        <v>284.32730102539063</v>
      </c>
      <c r="K5356" s="39">
        <v>577.66912841796875</v>
      </c>
      <c r="L5356" s="39">
        <v>844.93511962890625</v>
      </c>
      <c r="M5356" s="39">
        <v>10</v>
      </c>
      <c r="N5356" s="39">
        <v>772.271484375</v>
      </c>
      <c r="O5356" s="39">
        <v>640.93048095703125</v>
      </c>
      <c r="P5356" s="39">
        <v>661.23309326171875</v>
      </c>
      <c r="Q5356" s="39">
        <v>619.38067626953125</v>
      </c>
      <c r="S5356" s="39">
        <v>578.93048095703125</v>
      </c>
      <c r="T5356" s="39">
        <v>62</v>
      </c>
    </row>
    <row r="5357" spans="1:20">
      <c r="A5357" s="1">
        <v>44669</v>
      </c>
      <c r="B5357" s="39">
        <v>1353.0760498046875</v>
      </c>
      <c r="C5357" s="39">
        <v>2559.250244140625</v>
      </c>
      <c r="D5357" s="39">
        <v>371.22171020507813</v>
      </c>
      <c r="E5357" s="39">
        <v>453.09710693359375</v>
      </c>
      <c r="F5357" s="39">
        <v>646.2147216796875</v>
      </c>
      <c r="G5357" s="39">
        <v>334.55050659179688</v>
      </c>
      <c r="H5357" s="39">
        <v>869.70721435546875</v>
      </c>
      <c r="I5357" s="39">
        <v>1281.083251953125</v>
      </c>
      <c r="J5357" s="39">
        <v>277.69979858398438</v>
      </c>
      <c r="K5357" s="39">
        <v>575.74932861328125</v>
      </c>
      <c r="L5357" s="39">
        <v>832.4755859375</v>
      </c>
      <c r="M5357" s="39">
        <v>10</v>
      </c>
      <c r="N5357" s="39">
        <v>760.38067626953125</v>
      </c>
      <c r="O5357" s="39">
        <v>632.52838134765625</v>
      </c>
      <c r="P5357" s="39">
        <v>649.62237548828125</v>
      </c>
      <c r="Q5357" s="39">
        <v>614.3843994140625</v>
      </c>
      <c r="S5357" s="39">
        <v>570.52838134765625</v>
      </c>
      <c r="T5357" s="39">
        <v>62</v>
      </c>
    </row>
    <row r="5358" spans="1:20">
      <c r="A5358" s="1">
        <v>44670</v>
      </c>
      <c r="B5358" s="39">
        <v>1352.799072265625</v>
      </c>
      <c r="C5358" s="39">
        <v>2577.19384765625</v>
      </c>
      <c r="D5358" s="39">
        <v>350.224609375</v>
      </c>
      <c r="E5358" s="39">
        <v>451.7373046875</v>
      </c>
      <c r="F5358" s="39">
        <v>635.5836181640625</v>
      </c>
      <c r="G5358" s="39">
        <v>347.50970458984375</v>
      </c>
      <c r="H5358" s="39">
        <v>859.50811767578125</v>
      </c>
      <c r="I5358" s="39">
        <v>1301.2464599609375</v>
      </c>
      <c r="J5358" s="39">
        <v>265.97030639648438</v>
      </c>
      <c r="K5358" s="39">
        <v>586.89959716796875</v>
      </c>
      <c r="L5358" s="39">
        <v>872.67669677734375</v>
      </c>
      <c r="M5358" s="39">
        <v>10</v>
      </c>
      <c r="N5358" s="39">
        <v>763.21588134765625</v>
      </c>
      <c r="O5358" s="39">
        <v>636.72479248046875</v>
      </c>
      <c r="P5358" s="39">
        <v>646.5885009765625</v>
      </c>
      <c r="Q5358" s="39">
        <v>626.255126953125</v>
      </c>
      <c r="S5358" s="39">
        <v>574.72479248046875</v>
      </c>
      <c r="T5358" s="39">
        <v>62</v>
      </c>
    </row>
    <row r="5359" spans="1:20">
      <c r="A5359" s="1">
        <v>44671</v>
      </c>
      <c r="B5359" s="39">
        <v>1346.336669921875</v>
      </c>
      <c r="C5359" s="39">
        <v>2589.1748046875</v>
      </c>
      <c r="D5359" s="39">
        <v>351.44329833984375</v>
      </c>
      <c r="E5359" s="39">
        <v>446.96099853515625</v>
      </c>
      <c r="F5359" s="39">
        <v>627.60858154296875</v>
      </c>
      <c r="G5359" s="39">
        <v>366.54360961914063</v>
      </c>
      <c r="H5359" s="39">
        <v>859.8173828125</v>
      </c>
      <c r="I5359" s="39">
        <v>1294.6148681640625</v>
      </c>
      <c r="J5359" s="39">
        <v>265.97030639648438</v>
      </c>
      <c r="K5359" s="39">
        <v>590.66961669921875</v>
      </c>
      <c r="L5359" s="39">
        <v>868.5067138671875</v>
      </c>
      <c r="M5359" s="39">
        <v>10</v>
      </c>
      <c r="N5359" s="39">
        <v>762.728515625</v>
      </c>
      <c r="O5359" s="39">
        <v>635.79547119140625</v>
      </c>
      <c r="P5359" s="39">
        <v>644.9312744140625</v>
      </c>
      <c r="Q5359" s="39">
        <v>626.098388671875</v>
      </c>
      <c r="S5359" s="39">
        <v>573.79547119140625</v>
      </c>
      <c r="T5359" s="39">
        <v>62</v>
      </c>
    </row>
    <row r="5360" spans="1:20">
      <c r="A5360" s="1">
        <v>44672</v>
      </c>
      <c r="B5360" s="39">
        <v>1335.5281982421875</v>
      </c>
      <c r="C5360" s="39">
        <v>2590.22021484375</v>
      </c>
      <c r="D5360" s="39">
        <v>351.62289428710938</v>
      </c>
      <c r="E5360" s="39">
        <v>446.75039672851563</v>
      </c>
      <c r="F5360" s="39">
        <v>618.05780029296875</v>
      </c>
      <c r="G5360" s="39">
        <v>366.05770874023438</v>
      </c>
      <c r="H5360" s="39">
        <v>853.3084716796875</v>
      </c>
      <c r="I5360" s="39">
        <v>1312.0697021484375</v>
      </c>
      <c r="J5360" s="39">
        <v>226.98370361328125</v>
      </c>
      <c r="K5360" s="39">
        <v>586.92230224609375</v>
      </c>
      <c r="L5360" s="39">
        <v>928.17230224609375</v>
      </c>
      <c r="M5360" s="39">
        <v>10</v>
      </c>
      <c r="N5360" s="39">
        <v>763.6177978515625</v>
      </c>
      <c r="O5360" s="39">
        <v>639.4622802734375</v>
      </c>
      <c r="P5360" s="39">
        <v>643.15301513671875</v>
      </c>
      <c r="Q5360" s="39">
        <v>635.544921875</v>
      </c>
      <c r="S5360" s="39">
        <v>577.4622802734375</v>
      </c>
      <c r="T5360" s="39">
        <v>62</v>
      </c>
    </row>
    <row r="5361" spans="1:20">
      <c r="A5361" s="1">
        <v>44673</v>
      </c>
      <c r="B5361" s="39">
        <v>1328.145751953125</v>
      </c>
      <c r="C5361" s="39">
        <v>2565.568359375</v>
      </c>
      <c r="D5361" s="39">
        <v>331.07830810546875</v>
      </c>
      <c r="E5361" s="39">
        <v>442.75601196289063</v>
      </c>
      <c r="F5361" s="39">
        <v>613.3157958984375</v>
      </c>
      <c r="G5361" s="39">
        <v>366.97021484375</v>
      </c>
      <c r="H5361" s="39">
        <v>854.613525390625</v>
      </c>
      <c r="I5361" s="39">
        <v>1309.3248291015625</v>
      </c>
      <c r="J5361" s="39">
        <v>227.13810729980469</v>
      </c>
      <c r="K5361" s="39">
        <v>587.7501220703125</v>
      </c>
      <c r="L5361" s="39">
        <v>926.45867919921875</v>
      </c>
      <c r="M5361" s="39">
        <v>10</v>
      </c>
      <c r="N5361" s="39">
        <v>767.31341552734375</v>
      </c>
      <c r="O5361" s="39">
        <v>635.56817626953125</v>
      </c>
      <c r="P5361" s="39">
        <v>635.588623046875</v>
      </c>
      <c r="Q5361" s="39">
        <v>635.54656982421875</v>
      </c>
      <c r="S5361" s="39">
        <v>573.56817626953125</v>
      </c>
      <c r="T5361" s="39">
        <v>62</v>
      </c>
    </row>
    <row r="5362" spans="1:20">
      <c r="A5362" s="1">
        <v>44676</v>
      </c>
      <c r="B5362" s="39">
        <v>1327.8780517578125</v>
      </c>
      <c r="C5362" s="39">
        <v>2612.3232421875</v>
      </c>
      <c r="D5362" s="39">
        <v>356.54269409179688</v>
      </c>
      <c r="E5362" s="39">
        <v>441.85110473632813</v>
      </c>
      <c r="F5362" s="39">
        <v>641.057373046875</v>
      </c>
      <c r="G5362" s="39">
        <v>364.7821044921875</v>
      </c>
      <c r="H5362" s="39">
        <v>877.17950439453125</v>
      </c>
      <c r="I5362" s="39">
        <v>1284.3214111328125</v>
      </c>
      <c r="J5362" s="39">
        <v>192.55870056152344</v>
      </c>
      <c r="K5362" s="39">
        <v>590.16192626953125</v>
      </c>
      <c r="L5362" s="39">
        <v>913.8828125</v>
      </c>
      <c r="M5362" s="39">
        <v>10</v>
      </c>
      <c r="N5362" s="39">
        <v>767.6707763671875</v>
      </c>
      <c r="O5362" s="39">
        <v>638.0814208984375</v>
      </c>
      <c r="P5362" s="39">
        <v>643.79217529296875</v>
      </c>
      <c r="Q5362" s="39">
        <v>632.01971435546875</v>
      </c>
      <c r="S5362" s="39">
        <v>576.0814208984375</v>
      </c>
      <c r="T5362" s="39">
        <v>62</v>
      </c>
    </row>
    <row r="5363" spans="1:20">
      <c r="A5363" s="1">
        <v>44677</v>
      </c>
      <c r="B5363" s="39">
        <v>1323.702880859375</v>
      </c>
      <c r="C5363" s="39">
        <v>2609.393798828125</v>
      </c>
      <c r="D5363" s="39">
        <v>367.9556884765625</v>
      </c>
      <c r="E5363" s="39">
        <v>441.39950561523438</v>
      </c>
      <c r="F5363" s="39">
        <v>641.97991943359375</v>
      </c>
      <c r="G5363" s="39">
        <v>354.06619262695313</v>
      </c>
      <c r="H5363" s="39">
        <v>873.564697265625</v>
      </c>
      <c r="I5363" s="39">
        <v>1289.3187255859375</v>
      </c>
      <c r="J5363" s="39">
        <v>215.25599670410156</v>
      </c>
      <c r="K5363" s="39">
        <v>587.28582763671875</v>
      </c>
      <c r="L5363" s="39">
        <v>907.77978515625</v>
      </c>
      <c r="M5363" s="39">
        <v>10</v>
      </c>
      <c r="N5363" s="39">
        <v>764.93359375</v>
      </c>
      <c r="O5363" s="39">
        <v>637.94671630859375</v>
      </c>
      <c r="P5363" s="39">
        <v>644.33282470703125</v>
      </c>
      <c r="Q5363" s="39">
        <v>631.168212890625</v>
      </c>
      <c r="S5363" s="39">
        <v>575.94671630859375</v>
      </c>
      <c r="T5363" s="39">
        <v>62</v>
      </c>
    </row>
    <row r="5364" spans="1:20">
      <c r="A5364" s="1">
        <v>44678</v>
      </c>
      <c r="B5364" s="39">
        <v>1316.9305419921875</v>
      </c>
      <c r="C5364" s="39">
        <v>2609.546875</v>
      </c>
      <c r="D5364" s="39">
        <v>362.880615234375</v>
      </c>
      <c r="E5364" s="39">
        <v>444.50979614257813</v>
      </c>
      <c r="F5364" s="39">
        <v>648.31512451171875</v>
      </c>
      <c r="G5364" s="39">
        <v>342.32431030273438</v>
      </c>
      <c r="H5364" s="39">
        <v>870.226806640625</v>
      </c>
      <c r="I5364" s="39">
        <v>1284.1732177734375</v>
      </c>
      <c r="J5364" s="39">
        <v>199.04530334472656</v>
      </c>
      <c r="K5364" s="39">
        <v>585.11798095703125</v>
      </c>
      <c r="L5364" s="39">
        <v>901.0260009765625</v>
      </c>
      <c r="M5364" s="39">
        <v>10</v>
      </c>
      <c r="N5364" s="39">
        <v>767.1300048828125</v>
      </c>
      <c r="O5364" s="39">
        <v>635.9573974609375</v>
      </c>
      <c r="P5364" s="39">
        <v>644.14947509765625</v>
      </c>
      <c r="Q5364" s="39">
        <v>627.2620849609375</v>
      </c>
      <c r="S5364" s="39">
        <v>573.9573974609375</v>
      </c>
      <c r="T5364" s="39">
        <v>62</v>
      </c>
    </row>
    <row r="5365" spans="1:20">
      <c r="A5365" s="1">
        <v>44679</v>
      </c>
      <c r="B5365" s="39">
        <v>1326.7115478515625</v>
      </c>
      <c r="C5365" s="39">
        <v>2617.031005859375</v>
      </c>
      <c r="D5365" s="39">
        <v>366.9761962890625</v>
      </c>
      <c r="E5365" s="39">
        <v>443.21920776367188</v>
      </c>
      <c r="F5365" s="39">
        <v>651.9385986328125</v>
      </c>
      <c r="G5365" s="39">
        <v>342.76470947265625</v>
      </c>
      <c r="H5365" s="39">
        <v>868.56732177734375</v>
      </c>
      <c r="I5365" s="39">
        <v>1276.327392578125</v>
      </c>
      <c r="J5365" s="39">
        <v>212.55009460449219</v>
      </c>
      <c r="K5365" s="39">
        <v>586.840087890625</v>
      </c>
      <c r="L5365" s="39">
        <v>891.91192626953125</v>
      </c>
      <c r="M5365" s="39">
        <v>10</v>
      </c>
      <c r="N5365" s="39">
        <v>769.12939453125</v>
      </c>
      <c r="O5365" s="39">
        <v>636.37591552734375</v>
      </c>
      <c r="P5365" s="39">
        <v>646.0850830078125</v>
      </c>
      <c r="Q5365" s="39">
        <v>626.0701904296875</v>
      </c>
      <c r="S5365" s="39">
        <v>574.37591552734375</v>
      </c>
      <c r="T5365" s="39">
        <v>62</v>
      </c>
    </row>
    <row r="5366" spans="1:20">
      <c r="A5366" s="1">
        <v>44680</v>
      </c>
      <c r="B5366" s="39">
        <v>1323.4775390625</v>
      </c>
      <c r="C5366" s="39">
        <v>2624.865234375</v>
      </c>
      <c r="D5366" s="39">
        <v>384.45220947265625</v>
      </c>
      <c r="E5366" s="39">
        <v>450.87310791015625</v>
      </c>
      <c r="F5366" s="39">
        <v>654.26068115234375</v>
      </c>
      <c r="G5366" s="39">
        <v>344.04360961914063</v>
      </c>
      <c r="H5366" s="39">
        <v>865.5076904296875</v>
      </c>
      <c r="I5366" s="39">
        <v>1279.8453369140625</v>
      </c>
      <c r="J5366" s="39">
        <v>183.35369873046875</v>
      </c>
      <c r="K5366" s="39">
        <v>584.0291748046875</v>
      </c>
      <c r="L5366" s="39">
        <v>886.82769775390625</v>
      </c>
      <c r="M5366" s="39">
        <v>10</v>
      </c>
      <c r="N5366" s="39">
        <v>774.02288818359375</v>
      </c>
      <c r="O5366" s="39">
        <v>638.03167724609375</v>
      </c>
      <c r="P5366" s="39">
        <v>652.88482666015625</v>
      </c>
      <c r="Q5366" s="39">
        <v>622.26617431640625</v>
      </c>
      <c r="S5366" s="39">
        <v>576.03167724609375</v>
      </c>
      <c r="T5366" s="39">
        <v>62</v>
      </c>
    </row>
    <row r="5367" spans="1:20">
      <c r="A5367" s="1">
        <v>44683</v>
      </c>
      <c r="B5367" s="39">
        <v>1322.6561279296875</v>
      </c>
      <c r="C5367" s="39">
        <v>2697.643310546875</v>
      </c>
      <c r="D5367" s="39">
        <v>386.28729248046875</v>
      </c>
      <c r="E5367" s="39">
        <v>454.83489990234375</v>
      </c>
      <c r="F5367" s="39">
        <v>649.005615234375</v>
      </c>
      <c r="G5367" s="39">
        <v>344.70388793945313</v>
      </c>
      <c r="H5367" s="39">
        <v>848.94921875</v>
      </c>
      <c r="I5367" s="39">
        <v>1294.584716796875</v>
      </c>
      <c r="J5367" s="39">
        <v>206.04660034179688</v>
      </c>
      <c r="K5367" s="39">
        <v>580.58538818359375</v>
      </c>
      <c r="L5367" s="39">
        <v>885.21148681640625</v>
      </c>
      <c r="M5367" s="39">
        <v>10</v>
      </c>
      <c r="N5367" s="39">
        <v>771.16668701171875</v>
      </c>
      <c r="O5367" s="39">
        <v>640.68341064453125</v>
      </c>
      <c r="P5367" s="39">
        <v>658.80047607421875</v>
      </c>
      <c r="Q5367" s="39">
        <v>621.45343017578125</v>
      </c>
      <c r="S5367" s="39">
        <v>578.68341064453125</v>
      </c>
      <c r="T5367" s="39">
        <v>62</v>
      </c>
    </row>
    <row r="5368" spans="1:20">
      <c r="A5368" s="1">
        <v>44684</v>
      </c>
      <c r="B5368" s="39">
        <v>1330.95947265625</v>
      </c>
      <c r="C5368" s="39">
        <v>2678.81298828125</v>
      </c>
      <c r="D5368" s="39">
        <v>396.32528686523438</v>
      </c>
      <c r="E5368" s="39">
        <v>454.60980224609375</v>
      </c>
      <c r="F5368" s="39">
        <v>645.50982666015625</v>
      </c>
      <c r="G5368" s="39">
        <v>346.13888549804688</v>
      </c>
      <c r="H5368" s="39">
        <v>862.73406982421875</v>
      </c>
      <c r="I5368" s="39">
        <v>1309.543701171875</v>
      </c>
      <c r="J5368" s="39">
        <v>201.80340576171875</v>
      </c>
      <c r="K5368" s="39">
        <v>581.98419189453125</v>
      </c>
      <c r="L5368" s="39">
        <v>884.56671142578125</v>
      </c>
      <c r="M5368" s="39">
        <v>10</v>
      </c>
      <c r="N5368" s="39">
        <v>778.18670654296875</v>
      </c>
      <c r="O5368" s="39">
        <v>642.91748046875</v>
      </c>
      <c r="P5368" s="39">
        <v>660.24090576171875</v>
      </c>
      <c r="Q5368" s="39">
        <v>624.530029296875</v>
      </c>
      <c r="S5368" s="39">
        <v>580.91748046875</v>
      </c>
      <c r="T5368" s="39">
        <v>62</v>
      </c>
    </row>
    <row r="5369" spans="1:20">
      <c r="A5369" s="1">
        <v>44685</v>
      </c>
      <c r="B5369" s="39">
        <v>1323.15966796875</v>
      </c>
      <c r="C5369" s="39">
        <v>2675.658447265625</v>
      </c>
      <c r="D5369" s="39">
        <v>400.07168579101563</v>
      </c>
      <c r="E5369" s="39">
        <v>450.78189086914063</v>
      </c>
      <c r="F5369" s="39">
        <v>638.99468994140625</v>
      </c>
      <c r="G5369" s="39">
        <v>331.72988891601563</v>
      </c>
      <c r="H5369" s="39">
        <v>866.00347900390625</v>
      </c>
      <c r="I5369" s="39">
        <v>1321.3363037109375</v>
      </c>
      <c r="J5369" s="39">
        <v>215.29960632324219</v>
      </c>
      <c r="K5369" s="39">
        <v>580.9105224609375</v>
      </c>
      <c r="L5369" s="39">
        <v>886.04901123046875</v>
      </c>
      <c r="M5369" s="39">
        <v>10</v>
      </c>
      <c r="N5369" s="39">
        <v>778.09613037109375</v>
      </c>
      <c r="O5369" s="39">
        <v>642.33209228515625</v>
      </c>
      <c r="P5369" s="39">
        <v>657.07257080078125</v>
      </c>
      <c r="Q5369" s="39">
        <v>626.68609619140625</v>
      </c>
      <c r="S5369" s="39">
        <v>580.33209228515625</v>
      </c>
      <c r="T5369" s="39">
        <v>62</v>
      </c>
    </row>
    <row r="5370" spans="1:20">
      <c r="A5370" s="1">
        <v>44686</v>
      </c>
      <c r="B5370" s="39">
        <v>1325.72509765625</v>
      </c>
      <c r="C5370" s="39">
        <v>2704.515625</v>
      </c>
      <c r="D5370" s="39">
        <v>396.025390625</v>
      </c>
      <c r="E5370" s="39">
        <v>452.70291137695313</v>
      </c>
      <c r="F5370" s="39">
        <v>641.407470703125</v>
      </c>
      <c r="G5370" s="39">
        <v>324.48779296875</v>
      </c>
      <c r="H5370" s="39">
        <v>874.1990966796875</v>
      </c>
      <c r="I5370" s="39">
        <v>1294.2322998046875</v>
      </c>
      <c r="J5370" s="39">
        <v>172.84300231933594</v>
      </c>
      <c r="K5370" s="39">
        <v>582.2283935546875</v>
      </c>
      <c r="L5370" s="39">
        <v>877.50042724609375</v>
      </c>
      <c r="M5370" s="39">
        <v>10</v>
      </c>
      <c r="N5370" s="39">
        <v>778.7166748046875</v>
      </c>
      <c r="O5370" s="39">
        <v>640.7991943359375</v>
      </c>
      <c r="P5370" s="39">
        <v>659.14300537109375</v>
      </c>
      <c r="Q5370" s="39">
        <v>621.3284912109375</v>
      </c>
      <c r="S5370" s="39">
        <v>578.7991943359375</v>
      </c>
      <c r="T5370" s="39">
        <v>62</v>
      </c>
    </row>
    <row r="5371" spans="1:20">
      <c r="A5371" s="1">
        <v>44687</v>
      </c>
      <c r="B5371" s="39">
        <v>1342.5535888671875</v>
      </c>
      <c r="C5371" s="39">
        <v>2701.601318359375</v>
      </c>
      <c r="D5371" s="39">
        <v>406.82400512695313</v>
      </c>
      <c r="E5371" s="39">
        <v>452.94821166992188</v>
      </c>
      <c r="F5371" s="39">
        <v>650.81451416015625</v>
      </c>
      <c r="G5371" s="39">
        <v>327.13198852539063</v>
      </c>
      <c r="H5371" s="39">
        <v>919.9686279296875</v>
      </c>
      <c r="I5371" s="39">
        <v>1292.545654296875</v>
      </c>
      <c r="J5371" s="39">
        <v>197.03370666503906</v>
      </c>
      <c r="K5371" s="39">
        <v>581.02667236328125</v>
      </c>
      <c r="L5371" s="39">
        <v>881.0941162109375</v>
      </c>
      <c r="M5371" s="39">
        <v>10</v>
      </c>
      <c r="N5371" s="39">
        <v>783.1776123046875</v>
      </c>
      <c r="O5371" s="39">
        <v>646.60467529296875</v>
      </c>
      <c r="P5371" s="39">
        <v>663.57220458984375</v>
      </c>
      <c r="Q5371" s="39">
        <v>628.59490966796875</v>
      </c>
      <c r="S5371" s="39">
        <v>584.60467529296875</v>
      </c>
      <c r="T5371" s="39">
        <v>62</v>
      </c>
    </row>
    <row r="5372" spans="1:20">
      <c r="A5372" s="1">
        <v>44690</v>
      </c>
      <c r="B5372" s="39">
        <v>1346.948974609375</v>
      </c>
      <c r="C5372" s="39">
        <v>2675.86181640625</v>
      </c>
      <c r="D5372" s="39">
        <v>401.35250854492188</v>
      </c>
      <c r="E5372" s="39">
        <v>455.80828857421875</v>
      </c>
      <c r="F5372" s="39">
        <v>656.63848876953125</v>
      </c>
      <c r="G5372" s="39">
        <v>332.61859130859375</v>
      </c>
      <c r="H5372" s="39">
        <v>907.66082763671875</v>
      </c>
      <c r="I5372" s="39">
        <v>1309.26806640625</v>
      </c>
      <c r="J5372" s="39">
        <v>217.77940368652344</v>
      </c>
      <c r="K5372" s="39">
        <v>579.38671875</v>
      </c>
      <c r="L5372" s="39">
        <v>890.20550537109375</v>
      </c>
      <c r="M5372" s="39">
        <v>10</v>
      </c>
      <c r="N5372" s="39">
        <v>781.6787109375</v>
      </c>
      <c r="O5372" s="39">
        <v>647.805419921875</v>
      </c>
      <c r="P5372" s="39">
        <v>663.44708251953125</v>
      </c>
      <c r="Q5372" s="39">
        <v>631.202880859375</v>
      </c>
      <c r="S5372" s="39">
        <v>585.805419921875</v>
      </c>
      <c r="T5372" s="39">
        <v>62</v>
      </c>
    </row>
    <row r="5373" spans="1:20">
      <c r="A5373" s="1">
        <v>44691</v>
      </c>
      <c r="B5373" s="39">
        <v>1347.066650390625</v>
      </c>
      <c r="C5373" s="39">
        <v>2702.46533203125</v>
      </c>
      <c r="D5373" s="39">
        <v>403.77749633789063</v>
      </c>
      <c r="E5373" s="39">
        <v>458.085205078125</v>
      </c>
      <c r="F5373" s="39">
        <v>658.04547119140625</v>
      </c>
      <c r="G5373" s="39">
        <v>332.843994140625</v>
      </c>
      <c r="H5373" s="39">
        <v>896.9268798828125</v>
      </c>
      <c r="I5373" s="39">
        <v>1294.9339599609375</v>
      </c>
      <c r="J5373" s="39">
        <v>215.28509521484375</v>
      </c>
      <c r="K5373" s="39">
        <v>582.4373779296875</v>
      </c>
      <c r="L5373" s="39">
        <v>886.82177734375</v>
      </c>
      <c r="M5373" s="39">
        <v>10</v>
      </c>
      <c r="N5373" s="39">
        <v>779.3770751953125</v>
      </c>
      <c r="O5373" s="39">
        <v>648.23291015625</v>
      </c>
      <c r="P5373" s="39">
        <v>666.476806640625</v>
      </c>
      <c r="Q5373" s="39">
        <v>628.8682861328125</v>
      </c>
      <c r="S5373" s="39">
        <v>586.23291015625</v>
      </c>
      <c r="T5373" s="39">
        <v>62</v>
      </c>
    </row>
    <row r="5374" spans="1:20">
      <c r="A5374" s="1">
        <v>44692</v>
      </c>
      <c r="B5374" s="39">
        <v>1349.278564453125</v>
      </c>
      <c r="C5374" s="39">
        <v>2691.48779296875</v>
      </c>
      <c r="D5374" s="39">
        <v>402.82611083984375</v>
      </c>
      <c r="E5374" s="39">
        <v>462.76119995117188</v>
      </c>
      <c r="F5374" s="39">
        <v>667.12481689453125</v>
      </c>
      <c r="G5374" s="39">
        <v>344.40960693359375</v>
      </c>
      <c r="H5374" s="39">
        <v>895.98291015625</v>
      </c>
      <c r="I5374" s="39">
        <v>1288.52294921875</v>
      </c>
      <c r="J5374" s="39">
        <v>191.23579406738281</v>
      </c>
      <c r="K5374" s="39">
        <v>580.58660888671875</v>
      </c>
      <c r="L5374" s="39">
        <v>885.23431396484375</v>
      </c>
      <c r="M5374" s="39">
        <v>10</v>
      </c>
      <c r="N5374" s="39">
        <v>779.021484375</v>
      </c>
      <c r="O5374" s="39">
        <v>648.02642822265625</v>
      </c>
      <c r="P5374" s="39">
        <v>669.0535888671875</v>
      </c>
      <c r="Q5374" s="39">
        <v>625.70751953125</v>
      </c>
      <c r="S5374" s="39">
        <v>586.02642822265625</v>
      </c>
      <c r="T5374" s="39">
        <v>62</v>
      </c>
    </row>
    <row r="5375" spans="1:20">
      <c r="A5375" s="1">
        <v>44693</v>
      </c>
      <c r="B5375" s="39">
        <v>1344.60546875</v>
      </c>
      <c r="C5375" s="39">
        <v>2676.8828125</v>
      </c>
      <c r="D5375" s="39">
        <v>408.14590454101563</v>
      </c>
      <c r="E5375" s="39">
        <v>460.23129272460938</v>
      </c>
      <c r="F5375" s="39">
        <v>678.71209716796875</v>
      </c>
      <c r="G5375" s="39">
        <v>346.0491943359375</v>
      </c>
      <c r="H5375" s="39">
        <v>900.95672607421875</v>
      </c>
      <c r="I5375" s="39">
        <v>1285.703125</v>
      </c>
      <c r="J5375" s="39">
        <v>227.70249938964844</v>
      </c>
      <c r="K5375" s="39">
        <v>579.4329833984375</v>
      </c>
      <c r="L5375" s="39">
        <v>899.880615234375</v>
      </c>
      <c r="M5375" s="39">
        <v>10</v>
      </c>
      <c r="N5375" s="39">
        <v>775.9202880859375</v>
      </c>
      <c r="O5375" s="39">
        <v>650.13079833984375</v>
      </c>
      <c r="P5375" s="39">
        <v>668.09112548828125</v>
      </c>
      <c r="Q5375" s="39">
        <v>631.06707763671875</v>
      </c>
      <c r="S5375" s="39">
        <v>588.13079833984375</v>
      </c>
      <c r="T5375" s="39">
        <v>62</v>
      </c>
    </row>
    <row r="5376" spans="1:20">
      <c r="A5376" s="1">
        <v>44694</v>
      </c>
      <c r="B5376" s="39">
        <v>1401.870849609375</v>
      </c>
      <c r="C5376" s="39">
        <v>2662.896240234375</v>
      </c>
      <c r="D5376" s="39">
        <v>409.80160522460938</v>
      </c>
      <c r="E5376" s="39">
        <v>458.36209106445313</v>
      </c>
      <c r="F5376" s="39">
        <v>667.19720458984375</v>
      </c>
      <c r="G5376" s="39">
        <v>347.198486328125</v>
      </c>
      <c r="H5376" s="39">
        <v>863.53070068359375</v>
      </c>
      <c r="I5376" s="39">
        <v>1280.1114501953125</v>
      </c>
      <c r="J5376" s="39">
        <v>203.60719299316406</v>
      </c>
      <c r="K5376" s="39">
        <v>577.91241455078125</v>
      </c>
      <c r="L5376" s="39">
        <v>902.30560302734375</v>
      </c>
      <c r="M5376" s="39">
        <v>10</v>
      </c>
      <c r="N5376" s="39">
        <v>774.63897705078125</v>
      </c>
      <c r="O5376" s="39">
        <v>649.1837158203125</v>
      </c>
      <c r="P5376" s="39">
        <v>672.2471923828125</v>
      </c>
      <c r="Q5376" s="39">
        <v>624.7034912109375</v>
      </c>
      <c r="S5376" s="39">
        <v>587.1837158203125</v>
      </c>
      <c r="T5376" s="39">
        <v>62</v>
      </c>
    </row>
    <row r="5377" spans="1:20">
      <c r="A5377" s="1">
        <v>44697</v>
      </c>
      <c r="B5377" s="39">
        <v>1331.271484375</v>
      </c>
      <c r="C5377" s="39">
        <v>2688.09375</v>
      </c>
      <c r="D5377" s="39">
        <v>410.7196044921875</v>
      </c>
      <c r="E5377" s="39">
        <v>457.9342041015625</v>
      </c>
      <c r="F5377" s="39">
        <v>660.50860595703125</v>
      </c>
      <c r="G5377" s="39">
        <v>343.56961059570313</v>
      </c>
      <c r="H5377" s="39">
        <v>887.524169921875</v>
      </c>
      <c r="I5377" s="39">
        <v>1276.40234375</v>
      </c>
      <c r="J5377" s="39">
        <v>222.24989318847656</v>
      </c>
      <c r="K5377" s="39">
        <v>573.93402099609375</v>
      </c>
      <c r="L5377" s="39">
        <v>888.23138427734375</v>
      </c>
      <c r="M5377" s="39">
        <v>10</v>
      </c>
      <c r="N5377" s="39">
        <v>774.735107421875</v>
      </c>
      <c r="O5377" s="39">
        <v>645.37762451171875</v>
      </c>
      <c r="P5377" s="39">
        <v>665.389892578125</v>
      </c>
      <c r="Q5377" s="39">
        <v>624.135986328125</v>
      </c>
      <c r="S5377" s="39">
        <v>583.37762451171875</v>
      </c>
      <c r="T5377" s="39">
        <v>62</v>
      </c>
    </row>
    <row r="5378" spans="1:20">
      <c r="A5378" s="1">
        <v>44698</v>
      </c>
      <c r="B5378" s="39">
        <v>1330.1356201171875</v>
      </c>
      <c r="C5378" s="39">
        <v>2708.214599609375</v>
      </c>
      <c r="D5378" s="39">
        <v>406.49301147460938</v>
      </c>
      <c r="E5378" s="39">
        <v>455.91281127929688</v>
      </c>
      <c r="F5378" s="39">
        <v>661.2626953125</v>
      </c>
      <c r="G5378" s="39">
        <v>342.05679321289063</v>
      </c>
      <c r="H5378" s="39">
        <v>882.28369140625</v>
      </c>
      <c r="I5378" s="39">
        <v>1258.17919921875</v>
      </c>
      <c r="J5378" s="39">
        <v>204.84939575195313</v>
      </c>
      <c r="K5378" s="39">
        <v>572.48931884765625</v>
      </c>
      <c r="L5378" s="39">
        <v>885.94720458984375</v>
      </c>
      <c r="M5378" s="39">
        <v>10</v>
      </c>
      <c r="N5378" s="39">
        <v>774.71771240234375</v>
      </c>
      <c r="O5378" s="39">
        <v>643.08978271484375</v>
      </c>
      <c r="P5378" s="39">
        <v>664.84759521484375</v>
      </c>
      <c r="Q5378" s="39">
        <v>619.99542236328125</v>
      </c>
      <c r="S5378" s="39">
        <v>581.08978271484375</v>
      </c>
      <c r="T5378" s="39">
        <v>62</v>
      </c>
    </row>
    <row r="5379" spans="1:20">
      <c r="A5379" s="1">
        <v>44699</v>
      </c>
      <c r="B5379" s="39">
        <v>1325.6141357421875</v>
      </c>
      <c r="C5379" s="39">
        <v>2720.99169921875</v>
      </c>
      <c r="D5379" s="39">
        <v>402.10739135742188</v>
      </c>
      <c r="E5379" s="39">
        <v>453.99459838867188</v>
      </c>
      <c r="F5379" s="39">
        <v>670.15087890625</v>
      </c>
      <c r="G5379" s="39">
        <v>340.79251098632813</v>
      </c>
      <c r="H5379" s="39">
        <v>878.8751220703125</v>
      </c>
      <c r="I5379" s="39">
        <v>1259.2613525390625</v>
      </c>
      <c r="J5379" s="39">
        <v>259.87051391601563</v>
      </c>
      <c r="K5379" s="39">
        <v>573.0831298828125</v>
      </c>
      <c r="L5379" s="39">
        <v>885.87347412109375</v>
      </c>
      <c r="M5379" s="39">
        <v>10</v>
      </c>
      <c r="N5379" s="39">
        <v>773.1229248046875</v>
      </c>
      <c r="O5379" s="39">
        <v>644.32171630859375</v>
      </c>
      <c r="P5379" s="39">
        <v>663.98028564453125</v>
      </c>
      <c r="Q5379" s="39">
        <v>623.45538330078125</v>
      </c>
      <c r="S5379" s="39">
        <v>582.32171630859375</v>
      </c>
      <c r="T5379" s="39">
        <v>62</v>
      </c>
    </row>
    <row r="5380" spans="1:20">
      <c r="A5380" s="1">
        <v>44700</v>
      </c>
      <c r="B5380" s="39">
        <v>1319.84814453125</v>
      </c>
      <c r="C5380" s="39">
        <v>2718.014892578125</v>
      </c>
      <c r="D5380" s="39">
        <v>382.018310546875</v>
      </c>
      <c r="E5380" s="39">
        <v>453.625</v>
      </c>
      <c r="F5380" s="39">
        <v>657.28118896484375</v>
      </c>
      <c r="G5380" s="39">
        <v>338.78338623046875</v>
      </c>
      <c r="H5380" s="39">
        <v>848.54229736328125</v>
      </c>
      <c r="I5380" s="39">
        <v>1253.96630859375</v>
      </c>
      <c r="J5380" s="39">
        <v>258.97030639648438</v>
      </c>
      <c r="K5380" s="39">
        <v>570.7528076171875</v>
      </c>
      <c r="L5380" s="39">
        <v>873.4644775390625</v>
      </c>
      <c r="M5380" s="39">
        <v>10</v>
      </c>
      <c r="N5380" s="39">
        <v>778.75189208984375</v>
      </c>
      <c r="O5380" s="39">
        <v>638.323486328125</v>
      </c>
      <c r="P5380" s="39">
        <v>659.023681640625</v>
      </c>
      <c r="Q5380" s="39">
        <v>616.3516845703125</v>
      </c>
      <c r="S5380" s="39">
        <v>576.323486328125</v>
      </c>
      <c r="T5380" s="39">
        <v>62</v>
      </c>
    </row>
    <row r="5381" spans="1:20">
      <c r="A5381" s="1">
        <v>44701</v>
      </c>
      <c r="B5381" s="39">
        <v>1322.480224609375</v>
      </c>
      <c r="C5381" s="39">
        <v>2744.04638671875</v>
      </c>
      <c r="D5381" s="39">
        <v>388.1741943359375</v>
      </c>
      <c r="E5381" s="39">
        <v>455.42230224609375</v>
      </c>
      <c r="F5381" s="39">
        <v>659.64752197265625</v>
      </c>
      <c r="G5381" s="39">
        <v>332.45001220703125</v>
      </c>
      <c r="H5381" s="39">
        <v>856.2271728515625</v>
      </c>
      <c r="I5381" s="39">
        <v>1262.46630859375</v>
      </c>
      <c r="J5381" s="39">
        <v>256.95730590820313</v>
      </c>
      <c r="K5381" s="39">
        <v>569.75457763671875</v>
      </c>
      <c r="L5381" s="39">
        <v>863.28851318359375</v>
      </c>
      <c r="M5381" s="39">
        <v>10</v>
      </c>
      <c r="N5381" s="39">
        <v>777.15948486328125</v>
      </c>
      <c r="O5381" s="39">
        <v>639.57037353515625</v>
      </c>
      <c r="P5381" s="39">
        <v>662.5032958984375</v>
      </c>
      <c r="Q5381" s="39">
        <v>615.22882080078125</v>
      </c>
      <c r="S5381" s="39">
        <v>577.57037353515625</v>
      </c>
      <c r="T5381" s="39">
        <v>62</v>
      </c>
    </row>
    <row r="5382" spans="1:20">
      <c r="A5382" s="1">
        <v>44704</v>
      </c>
      <c r="B5382" s="39">
        <v>1383.7940673828125</v>
      </c>
      <c r="C5382" s="39">
        <v>2785.44140625</v>
      </c>
      <c r="D5382" s="39">
        <v>385.96078491210938</v>
      </c>
      <c r="E5382" s="39">
        <v>451.40109252929688</v>
      </c>
      <c r="F5382" s="39">
        <v>659.21142578125</v>
      </c>
      <c r="G5382" s="39">
        <v>334.96371459960938</v>
      </c>
      <c r="H5382" s="39">
        <v>837.62908935546875</v>
      </c>
      <c r="I5382" s="39">
        <v>1243.826904296875</v>
      </c>
      <c r="J5382" s="39">
        <v>234.78739929199219</v>
      </c>
      <c r="K5382" s="39">
        <v>569.834228515625</v>
      </c>
      <c r="L5382" s="39">
        <v>864.00079345703125</v>
      </c>
      <c r="M5382" s="39">
        <v>10</v>
      </c>
      <c r="N5382" s="39">
        <v>779.14910888671875</v>
      </c>
      <c r="O5382" s="39">
        <v>640.9351806640625</v>
      </c>
      <c r="P5382" s="39">
        <v>669.6859130859375</v>
      </c>
      <c r="Q5382" s="39">
        <v>610.41827392578125</v>
      </c>
      <c r="S5382" s="39">
        <v>578.9351806640625</v>
      </c>
      <c r="T5382" s="39">
        <v>62</v>
      </c>
    </row>
    <row r="5383" spans="1:20">
      <c r="A5383" s="1">
        <v>44705</v>
      </c>
      <c r="B5383" s="39">
        <v>1377.7530517578125</v>
      </c>
      <c r="C5383" s="39">
        <v>2773.110595703125</v>
      </c>
      <c r="D5383" s="39">
        <v>387.17581176757813</v>
      </c>
      <c r="E5383" s="39">
        <v>452.63540649414063</v>
      </c>
      <c r="F5383" s="39">
        <v>656.62408447265625</v>
      </c>
      <c r="G5383" s="39">
        <v>335.66439819335938</v>
      </c>
      <c r="H5383" s="39">
        <v>835.48406982421875</v>
      </c>
      <c r="I5383" s="39">
        <v>1245.2384033203125</v>
      </c>
      <c r="J5383" s="39">
        <v>234.94099426269531</v>
      </c>
      <c r="K5383" s="39">
        <v>563.2899169921875</v>
      </c>
      <c r="L5383" s="39">
        <v>866.5968017578125</v>
      </c>
      <c r="M5383" s="39">
        <v>10</v>
      </c>
      <c r="N5383" s="39">
        <v>778.81060791015625</v>
      </c>
      <c r="O5383" s="39">
        <v>639.69158935546875</v>
      </c>
      <c r="P5383" s="39">
        <v>668.894287109375</v>
      </c>
      <c r="Q5383" s="39">
        <v>608.69500732421875</v>
      </c>
      <c r="S5383" s="39">
        <v>577.69158935546875</v>
      </c>
      <c r="T5383" s="39">
        <v>62</v>
      </c>
    </row>
    <row r="5384" spans="1:20">
      <c r="A5384" s="1">
        <v>44706</v>
      </c>
      <c r="B5384" s="39">
        <v>1390.408203125</v>
      </c>
      <c r="C5384" s="39">
        <v>2789.25537109375</v>
      </c>
      <c r="D5384" s="39">
        <v>381.79730224609375</v>
      </c>
      <c r="E5384" s="39">
        <v>458.96649169921875</v>
      </c>
      <c r="F5384" s="39">
        <v>660.85552978515625</v>
      </c>
      <c r="G5384" s="39">
        <v>305.12509155273438</v>
      </c>
      <c r="H5384" s="39">
        <v>827.63140869140625</v>
      </c>
      <c r="I5384" s="39">
        <v>1236.795166015625</v>
      </c>
      <c r="J5384" s="39">
        <v>233.64680480957031</v>
      </c>
      <c r="K5384" s="39">
        <v>564.12188720703125</v>
      </c>
      <c r="L5384" s="39">
        <v>867.53662109375</v>
      </c>
      <c r="M5384" s="39">
        <v>10</v>
      </c>
      <c r="N5384" s="39">
        <v>779.11041259765625</v>
      </c>
      <c r="O5384" s="39">
        <v>640.8245849609375</v>
      </c>
      <c r="P5384" s="39">
        <v>672.194580078125</v>
      </c>
      <c r="Q5384" s="39">
        <v>607.527587890625</v>
      </c>
      <c r="S5384" s="39">
        <v>578.8245849609375</v>
      </c>
      <c r="T5384" s="39">
        <v>62</v>
      </c>
    </row>
    <row r="5385" spans="1:20">
      <c r="A5385" s="1">
        <v>44707</v>
      </c>
      <c r="B5385" s="39">
        <v>1417.2408447265625</v>
      </c>
      <c r="C5385" s="39">
        <v>2766.247314453125</v>
      </c>
      <c r="D5385" s="39">
        <v>409.13079833984375</v>
      </c>
      <c r="E5385" s="39">
        <v>459.16119384765625</v>
      </c>
      <c r="F5385" s="39">
        <v>674.55780029296875</v>
      </c>
      <c r="G5385" s="39">
        <v>306.66351318359375</v>
      </c>
      <c r="H5385" s="39">
        <v>846.59820556640625</v>
      </c>
      <c r="I5385" s="39">
        <v>1254.086181640625</v>
      </c>
      <c r="J5385" s="39">
        <v>254.93359375</v>
      </c>
      <c r="K5385" s="39">
        <v>567.5775146484375</v>
      </c>
      <c r="L5385" s="39">
        <v>877.4534912109375</v>
      </c>
      <c r="M5385" s="39">
        <v>10</v>
      </c>
      <c r="N5385" s="39">
        <v>781.531982421875</v>
      </c>
      <c r="O5385" s="39">
        <v>648.52301025390625</v>
      </c>
      <c r="P5385" s="39">
        <v>679.361572265625</v>
      </c>
      <c r="Q5385" s="39">
        <v>615.7899169921875</v>
      </c>
      <c r="S5385" s="39">
        <v>586.52301025390625</v>
      </c>
      <c r="T5385" s="39">
        <v>62</v>
      </c>
    </row>
    <row r="5386" spans="1:20">
      <c r="A5386" s="1">
        <v>44708</v>
      </c>
      <c r="B5386" s="39">
        <v>1421.4427490234375</v>
      </c>
      <c r="C5386" s="39">
        <v>2771.8837890625</v>
      </c>
      <c r="D5386" s="39">
        <v>399.1005859375</v>
      </c>
      <c r="E5386" s="39">
        <v>454.97280883789063</v>
      </c>
      <c r="F5386" s="39">
        <v>660.468994140625</v>
      </c>
      <c r="G5386" s="39">
        <v>301.994384765625</v>
      </c>
      <c r="H5386" s="39">
        <v>835.44671630859375</v>
      </c>
      <c r="I5386" s="39">
        <v>1226.9830322265625</v>
      </c>
      <c r="J5386" s="39">
        <v>286.27880859375</v>
      </c>
      <c r="K5386" s="39">
        <v>563.3717041015625</v>
      </c>
      <c r="L5386" s="39">
        <v>878.90338134765625</v>
      </c>
      <c r="M5386" s="39">
        <v>10</v>
      </c>
      <c r="N5386" s="39">
        <v>777.06427001953125</v>
      </c>
      <c r="O5386" s="39">
        <v>645.224609375</v>
      </c>
      <c r="P5386" s="39">
        <v>675.37841796875</v>
      </c>
      <c r="Q5386" s="39">
        <v>613.218505859375</v>
      </c>
      <c r="S5386" s="39">
        <v>583.224609375</v>
      </c>
      <c r="T5386" s="39">
        <v>62</v>
      </c>
    </row>
    <row r="5387" spans="1:20">
      <c r="A5387" s="1">
        <v>44711</v>
      </c>
    </row>
    <row r="5388" spans="1:20">
      <c r="A5388" s="1">
        <v>44712</v>
      </c>
      <c r="B5388" s="39">
        <v>1390.6241455078125</v>
      </c>
      <c r="C5388" s="39">
        <v>2717.93505859375</v>
      </c>
      <c r="D5388" s="39">
        <v>387.43389892578125</v>
      </c>
      <c r="E5388" s="39">
        <v>453.57000732421875</v>
      </c>
      <c r="F5388" s="39">
        <v>650.85107421875</v>
      </c>
      <c r="G5388" s="39">
        <v>278.63369750976563</v>
      </c>
      <c r="H5388" s="39">
        <v>840.4417724609375</v>
      </c>
      <c r="I5388" s="39">
        <v>1238.4862060546875</v>
      </c>
      <c r="J5388" s="39">
        <v>196.50030517578125</v>
      </c>
      <c r="K5388" s="39">
        <v>567.035888671875</v>
      </c>
      <c r="L5388" s="39">
        <v>880.090576171875</v>
      </c>
      <c r="M5388" s="39">
        <v>10</v>
      </c>
      <c r="N5388" s="39">
        <v>764.2000732421875</v>
      </c>
      <c r="O5388" s="39">
        <v>637.7208251953125</v>
      </c>
      <c r="P5388" s="39">
        <v>664.15728759765625</v>
      </c>
      <c r="Q5388" s="39">
        <v>609.66021728515625</v>
      </c>
      <c r="S5388" s="39">
        <v>575.7208251953125</v>
      </c>
      <c r="T5388" s="39">
        <v>62</v>
      </c>
    </row>
    <row r="5389" spans="1:20">
      <c r="A5389" s="1">
        <v>44713</v>
      </c>
      <c r="B5389" s="39">
        <v>1392.4266357421875</v>
      </c>
      <c r="C5389" s="39">
        <v>2710.455810546875</v>
      </c>
      <c r="D5389" s="39">
        <v>393.8251953125</v>
      </c>
      <c r="E5389" s="39">
        <v>450.68939208984375</v>
      </c>
      <c r="F5389" s="39">
        <v>648.3994140625</v>
      </c>
      <c r="G5389" s="39">
        <v>329.15219116210938</v>
      </c>
      <c r="H5389" s="39">
        <v>841.63421630859375</v>
      </c>
      <c r="I5389" s="39">
        <v>1239.1932373046875</v>
      </c>
      <c r="J5389" s="39">
        <v>190.40280151367188</v>
      </c>
      <c r="K5389" s="39">
        <v>563.609619140625</v>
      </c>
      <c r="L5389" s="39">
        <v>877.619873046875</v>
      </c>
      <c r="M5389" s="39">
        <v>10</v>
      </c>
      <c r="N5389" s="39">
        <v>768.9176025390625</v>
      </c>
      <c r="O5389" s="39">
        <v>637.7708740234375</v>
      </c>
      <c r="P5389" s="39">
        <v>665.8187255859375</v>
      </c>
      <c r="Q5389" s="39">
        <v>608.0001220703125</v>
      </c>
      <c r="S5389" s="39">
        <v>575.7708740234375</v>
      </c>
      <c r="T5389" s="39">
        <v>62</v>
      </c>
    </row>
    <row r="5390" spans="1:20">
      <c r="A5390" s="1">
        <v>44714</v>
      </c>
      <c r="B5390" s="39">
        <v>1369.2188720703125</v>
      </c>
      <c r="C5390" s="39">
        <v>2727.35009765625</v>
      </c>
      <c r="D5390" s="39">
        <v>393.59201049804688</v>
      </c>
      <c r="E5390" s="39">
        <v>450.56210327148438</v>
      </c>
      <c r="F5390" s="39">
        <v>624.08251953125</v>
      </c>
      <c r="G5390" s="39">
        <v>325.81271362304688</v>
      </c>
      <c r="H5390" s="39">
        <v>826.53057861328125</v>
      </c>
      <c r="I5390" s="39">
        <v>1243.865234375</v>
      </c>
      <c r="J5390" s="39">
        <v>189.20779418945313</v>
      </c>
      <c r="K5390" s="39">
        <v>558.89111328125</v>
      </c>
      <c r="L5390" s="39">
        <v>873.993408203125</v>
      </c>
      <c r="M5390" s="39">
        <v>10</v>
      </c>
      <c r="N5390" s="39">
        <v>765.131591796875</v>
      </c>
      <c r="O5390" s="39">
        <v>634.100830078125</v>
      </c>
      <c r="P5390" s="39">
        <v>662.3651123046875</v>
      </c>
      <c r="Q5390" s="39">
        <v>604.10028076171875</v>
      </c>
      <c r="S5390" s="39">
        <v>572.100830078125</v>
      </c>
      <c r="T5390" s="39">
        <v>62</v>
      </c>
    </row>
    <row r="5391" spans="1:20">
      <c r="A5391" s="1">
        <v>44715</v>
      </c>
      <c r="B5391" s="39">
        <v>1367.5587158203125</v>
      </c>
      <c r="C5391" s="39">
        <v>2706.071533203125</v>
      </c>
      <c r="D5391" s="39">
        <v>391.52200317382813</v>
      </c>
      <c r="E5391" s="39">
        <v>446.60220336914063</v>
      </c>
      <c r="F5391" s="39">
        <v>623.45172119140625</v>
      </c>
      <c r="G5391" s="39">
        <v>334.9375</v>
      </c>
      <c r="H5391" s="39">
        <v>826.9473876953125</v>
      </c>
      <c r="I5391" s="39">
        <v>1254.6590576171875</v>
      </c>
      <c r="J5391" s="39">
        <v>156.74809265136719</v>
      </c>
      <c r="K5391" s="39">
        <v>556.36370849609375</v>
      </c>
      <c r="L5391" s="39">
        <v>883.001708984375</v>
      </c>
      <c r="M5391" s="39">
        <v>10</v>
      </c>
      <c r="N5391" s="39">
        <v>761.1060791015625</v>
      </c>
      <c r="O5391" s="39">
        <v>632.1962890625</v>
      </c>
      <c r="P5391" s="39">
        <v>658.99017333984375</v>
      </c>
      <c r="Q5391" s="39">
        <v>603.75640869140625</v>
      </c>
      <c r="S5391" s="39">
        <v>570.1962890625</v>
      </c>
      <c r="T5391" s="39">
        <v>62</v>
      </c>
    </row>
    <row r="5392" spans="1:20">
      <c r="A5392" s="1">
        <v>44718</v>
      </c>
      <c r="B5392" s="39">
        <v>1369.34619140625</v>
      </c>
      <c r="C5392" s="39">
        <v>2743.214599609375</v>
      </c>
      <c r="D5392" s="39">
        <v>399.8472900390625</v>
      </c>
      <c r="E5392" s="39">
        <v>445.90969848632813</v>
      </c>
      <c r="F5392" s="39">
        <v>618.7705078125</v>
      </c>
      <c r="G5392" s="39">
        <v>336.20950317382813</v>
      </c>
      <c r="H5392" s="39">
        <v>826.3953857421875</v>
      </c>
      <c r="I5392" s="39">
        <v>1262.8587646484375</v>
      </c>
      <c r="J5392" s="39">
        <v>235.21929931640625</v>
      </c>
      <c r="K5392" s="39">
        <v>557.84197998046875</v>
      </c>
      <c r="L5392" s="39">
        <v>876.82452392578125</v>
      </c>
      <c r="M5392" s="39">
        <v>10</v>
      </c>
      <c r="N5392" s="39">
        <v>763.3380126953125</v>
      </c>
      <c r="O5392" s="39">
        <v>636.353515625</v>
      </c>
      <c r="P5392" s="39">
        <v>662.2991943359375</v>
      </c>
      <c r="Q5392" s="39">
        <v>608.81390380859375</v>
      </c>
      <c r="S5392" s="39">
        <v>574.353515625</v>
      </c>
      <c r="T5392" s="39">
        <v>62</v>
      </c>
    </row>
    <row r="5393" spans="1:20">
      <c r="A5393" s="1">
        <v>44719</v>
      </c>
      <c r="B5393" s="39">
        <v>1371.6593017578125</v>
      </c>
      <c r="C5393" s="39">
        <v>2697.4921875</v>
      </c>
      <c r="D5393" s="39">
        <v>404.9984130859375</v>
      </c>
      <c r="E5393" s="39">
        <v>440.92230224609375</v>
      </c>
      <c r="F5393" s="39">
        <v>621.861328125</v>
      </c>
      <c r="G5393" s="39">
        <v>336.16189575195313</v>
      </c>
      <c r="H5393" s="39">
        <v>829.6962890625</v>
      </c>
      <c r="I5393" s="39">
        <v>1277.802490234375</v>
      </c>
      <c r="J5393" s="39">
        <v>257.314208984375</v>
      </c>
      <c r="K5393" s="39">
        <v>557.18768310546875</v>
      </c>
      <c r="L5393" s="39">
        <v>850.654296875</v>
      </c>
      <c r="M5393" s="39">
        <v>10</v>
      </c>
      <c r="N5393" s="39">
        <v>769.28131103515625</v>
      </c>
      <c r="O5393" s="39">
        <v>633.3765869140625</v>
      </c>
      <c r="P5393" s="39">
        <v>658.8529052734375</v>
      </c>
      <c r="Q5393" s="39">
        <v>606.335205078125</v>
      </c>
      <c r="S5393" s="39">
        <v>571.3765869140625</v>
      </c>
      <c r="T5393" s="39">
        <v>62</v>
      </c>
    </row>
    <row r="5394" spans="1:20">
      <c r="A5394" s="1">
        <v>44720</v>
      </c>
      <c r="B5394" s="39">
        <v>1371.077392578125</v>
      </c>
      <c r="C5394" s="39">
        <v>2714.958251953125</v>
      </c>
      <c r="D5394" s="39">
        <v>403.60659790039063</v>
      </c>
      <c r="E5394" s="39">
        <v>437.273193359375</v>
      </c>
      <c r="F5394" s="39">
        <v>601.59771728515625</v>
      </c>
      <c r="G5394" s="39">
        <v>349.3494873046875</v>
      </c>
      <c r="H5394" s="39">
        <v>823.464111328125</v>
      </c>
      <c r="I5394" s="39">
        <v>1281.6126708984375</v>
      </c>
      <c r="J5394" s="39">
        <v>245.7593994140625</v>
      </c>
      <c r="K5394" s="39">
        <v>556.26708984375</v>
      </c>
      <c r="L5394" s="39">
        <v>848.24090576171875</v>
      </c>
      <c r="M5394" s="39">
        <v>10</v>
      </c>
      <c r="N5394" s="39">
        <v>764.2742919921875</v>
      </c>
      <c r="O5394" s="39">
        <v>631.38507080078125</v>
      </c>
      <c r="P5394" s="39">
        <v>657.0521240234375</v>
      </c>
      <c r="Q5394" s="39">
        <v>604.14141845703125</v>
      </c>
      <c r="S5394" s="39">
        <v>569.38507080078125</v>
      </c>
      <c r="T5394" s="39">
        <v>62</v>
      </c>
    </row>
    <row r="5395" spans="1:20">
      <c r="A5395" s="1">
        <v>44721</v>
      </c>
      <c r="B5395" s="39">
        <v>1375.6285400390625</v>
      </c>
      <c r="C5395" s="39">
        <v>2699.466552734375</v>
      </c>
      <c r="D5395" s="39">
        <v>395.82479858398438</v>
      </c>
      <c r="E5395" s="39">
        <v>436.19729614257813</v>
      </c>
      <c r="F5395" s="39">
        <v>604.5233154296875</v>
      </c>
      <c r="G5395" s="39">
        <v>350.43728637695313</v>
      </c>
      <c r="H5395" s="39">
        <v>828.74090576171875</v>
      </c>
      <c r="I5395" s="39">
        <v>1280.365234375</v>
      </c>
      <c r="J5395" s="39">
        <v>242.20469665527344</v>
      </c>
      <c r="K5395" s="39">
        <v>555.018798828125</v>
      </c>
      <c r="L5395" s="39">
        <v>838.1328125</v>
      </c>
      <c r="M5395" s="39">
        <v>10</v>
      </c>
      <c r="N5395" s="39">
        <v>763.07147216796875</v>
      </c>
      <c r="O5395" s="39">
        <v>629.231201171875</v>
      </c>
      <c r="P5395" s="39">
        <v>655.052978515625</v>
      </c>
      <c r="Q5395" s="39">
        <v>601.8231201171875</v>
      </c>
      <c r="S5395" s="39">
        <v>567.231201171875</v>
      </c>
      <c r="T5395" s="39">
        <v>62</v>
      </c>
    </row>
    <row r="5396" spans="1:20">
      <c r="A5396" s="1">
        <v>44722</v>
      </c>
      <c r="B5396" s="39">
        <v>1370.9239501953125</v>
      </c>
      <c r="C5396" s="39">
        <v>2653.233642578125</v>
      </c>
      <c r="D5396" s="39">
        <v>397.32440185546875</v>
      </c>
      <c r="E5396" s="39">
        <v>432.022705078125</v>
      </c>
      <c r="F5396" s="39">
        <v>614.86138916015625</v>
      </c>
      <c r="G5396" s="39">
        <v>352.83120727539063</v>
      </c>
      <c r="H5396" s="39">
        <v>835.29888916015625</v>
      </c>
      <c r="I5396" s="39">
        <v>1312.7222900390625</v>
      </c>
      <c r="J5396" s="39">
        <v>241.79330444335938</v>
      </c>
      <c r="K5396" s="39">
        <v>556.2808837890625</v>
      </c>
      <c r="L5396" s="39">
        <v>828.77581787109375</v>
      </c>
      <c r="M5396" s="39">
        <v>10</v>
      </c>
      <c r="N5396" s="39">
        <v>757.20208740234375</v>
      </c>
      <c r="O5396" s="39">
        <v>627.6923828125</v>
      </c>
      <c r="P5396" s="39">
        <v>650.6845703125</v>
      </c>
      <c r="Q5396" s="39">
        <v>603.28778076171875</v>
      </c>
      <c r="S5396" s="39">
        <v>565.6923828125</v>
      </c>
      <c r="T5396" s="39">
        <v>62</v>
      </c>
    </row>
    <row r="5397" spans="1:20">
      <c r="A5397" s="1">
        <v>44725</v>
      </c>
      <c r="B5397" s="39">
        <v>1369.646240234375</v>
      </c>
      <c r="C5397" s="39">
        <v>2677.569580078125</v>
      </c>
      <c r="D5397" s="39">
        <v>391.30828857421875</v>
      </c>
      <c r="E5397" s="39">
        <v>433.5430908203125</v>
      </c>
      <c r="F5397" s="39">
        <v>637.84649658203125</v>
      </c>
      <c r="G5397" s="39">
        <v>353.966796875</v>
      </c>
      <c r="H5397" s="39">
        <v>833.49359130859375</v>
      </c>
      <c r="I5397" s="39">
        <v>1243.6842041015625</v>
      </c>
      <c r="J5397" s="39">
        <v>264.07760620117188</v>
      </c>
      <c r="K5397" s="39">
        <v>556.69970703125</v>
      </c>
      <c r="L5397" s="39">
        <v>830.764892578125</v>
      </c>
      <c r="M5397" s="39">
        <v>10</v>
      </c>
      <c r="N5397" s="39">
        <v>751.51800537109375</v>
      </c>
      <c r="O5397" s="39">
        <v>627.01629638671875</v>
      </c>
      <c r="P5397" s="39">
        <v>652.97357177734375</v>
      </c>
      <c r="Q5397" s="39">
        <v>599.4644775390625</v>
      </c>
      <c r="S5397" s="39">
        <v>565.01629638671875</v>
      </c>
      <c r="T5397" s="39">
        <v>62</v>
      </c>
    </row>
    <row r="5398" spans="1:20">
      <c r="A5398" s="1">
        <v>44726</v>
      </c>
      <c r="B5398" s="39">
        <v>1370.025146484375</v>
      </c>
      <c r="C5398" s="39">
        <v>2670.536376953125</v>
      </c>
      <c r="D5398" s="39">
        <v>392.90701293945313</v>
      </c>
      <c r="E5398" s="39">
        <v>434.49771118164063</v>
      </c>
      <c r="F5398" s="39">
        <v>637.29241943359375</v>
      </c>
      <c r="G5398" s="39">
        <v>353.3037109375</v>
      </c>
      <c r="H5398" s="39">
        <v>836.70050048828125</v>
      </c>
      <c r="I5398" s="39">
        <v>1237.3304443359375</v>
      </c>
      <c r="J5398" s="39">
        <v>252.48210144042969</v>
      </c>
      <c r="K5398" s="39">
        <v>557.64019775390625</v>
      </c>
      <c r="L5398" s="39">
        <v>837.748779296875</v>
      </c>
      <c r="M5398" s="39">
        <v>10</v>
      </c>
      <c r="N5398" s="39">
        <v>749.31927490234375</v>
      </c>
      <c r="O5398" s="39">
        <v>627.4857177734375</v>
      </c>
      <c r="P5398" s="39">
        <v>653.14031982421875</v>
      </c>
      <c r="Q5398" s="39">
        <v>600.25518798828125</v>
      </c>
      <c r="S5398" s="39">
        <v>565.4857177734375</v>
      </c>
      <c r="T5398" s="39">
        <v>62</v>
      </c>
    </row>
    <row r="5399" spans="1:20">
      <c r="A5399" s="1">
        <v>44727</v>
      </c>
      <c r="B5399" s="39">
        <v>1373.0252685546875</v>
      </c>
      <c r="C5399" s="39">
        <v>2646.712890625</v>
      </c>
      <c r="D5399" s="39">
        <v>388.7633056640625</v>
      </c>
      <c r="E5399" s="39">
        <v>433.889404296875</v>
      </c>
      <c r="F5399" s="39">
        <v>639.7022705078125</v>
      </c>
      <c r="G5399" s="39">
        <v>352.64260864257813</v>
      </c>
      <c r="H5399" s="39">
        <v>842.32830810546875</v>
      </c>
      <c r="I5399" s="39">
        <v>1242.461181640625</v>
      </c>
      <c r="J5399" s="39">
        <v>195.0841064453125</v>
      </c>
      <c r="K5399" s="39">
        <v>557.2822265625</v>
      </c>
      <c r="L5399" s="39">
        <v>837.964111328125</v>
      </c>
      <c r="M5399" s="39">
        <v>10</v>
      </c>
      <c r="N5399" s="39">
        <v>749.54437255859375</v>
      </c>
      <c r="O5399" s="39">
        <v>625.131591796875</v>
      </c>
      <c r="P5399" s="39">
        <v>651.2288818359375</v>
      </c>
      <c r="Q5399" s="39">
        <v>597.43109130859375</v>
      </c>
      <c r="S5399" s="39">
        <v>563.131591796875</v>
      </c>
      <c r="T5399" s="39">
        <v>62</v>
      </c>
    </row>
    <row r="5400" spans="1:20">
      <c r="A5400" s="1">
        <v>44728</v>
      </c>
      <c r="B5400" s="39">
        <v>1392.6170654296875</v>
      </c>
      <c r="C5400" s="39">
        <v>2665.40869140625</v>
      </c>
      <c r="D5400" s="39">
        <v>395.57540893554688</v>
      </c>
      <c r="E5400" s="39">
        <v>443.77410888671875</v>
      </c>
      <c r="F5400" s="39">
        <v>649.42791748046875</v>
      </c>
      <c r="G5400" s="39">
        <v>352.52099609375</v>
      </c>
      <c r="H5400" s="39">
        <v>861.5</v>
      </c>
      <c r="I5400" s="39">
        <v>1235.5009765625</v>
      </c>
      <c r="J5400" s="39">
        <v>184.40060424804688</v>
      </c>
      <c r="K5400" s="39">
        <v>557.40020751953125</v>
      </c>
      <c r="L5400" s="39">
        <v>831.544921875</v>
      </c>
      <c r="M5400" s="39">
        <v>10</v>
      </c>
      <c r="N5400" s="39">
        <v>748.84747314453125</v>
      </c>
      <c r="O5400" s="39">
        <v>629.77581787109375</v>
      </c>
      <c r="P5400" s="39">
        <v>660.6282958984375</v>
      </c>
      <c r="Q5400" s="39">
        <v>597.02801513671875</v>
      </c>
      <c r="S5400" s="39">
        <v>567.77581787109375</v>
      </c>
      <c r="T5400" s="39">
        <v>62</v>
      </c>
    </row>
    <row r="5401" spans="1:20">
      <c r="A5401" s="1">
        <v>44729</v>
      </c>
      <c r="B5401" s="39">
        <v>1397.2098388671875</v>
      </c>
      <c r="C5401" s="39">
        <v>2680.6376953125</v>
      </c>
      <c r="D5401" s="39">
        <v>392.64230346679688</v>
      </c>
      <c r="E5401" s="39">
        <v>446.45318603515625</v>
      </c>
      <c r="F5401" s="39">
        <v>651.1842041015625</v>
      </c>
      <c r="G5401" s="39">
        <v>350.95639038085938</v>
      </c>
      <c r="H5401" s="39">
        <v>853.23028564453125</v>
      </c>
      <c r="I5401" s="39">
        <v>1235.8056640625</v>
      </c>
      <c r="J5401" s="39">
        <v>185.98440551757813</v>
      </c>
      <c r="K5401" s="39">
        <v>557.169189453125</v>
      </c>
      <c r="L5401" s="39">
        <v>835.9010009765625</v>
      </c>
      <c r="M5401" s="39">
        <v>10</v>
      </c>
      <c r="N5401" s="39">
        <v>754.37017822265625</v>
      </c>
      <c r="O5401" s="39">
        <v>631.12518310546875</v>
      </c>
      <c r="P5401" s="39">
        <v>663.014892578125</v>
      </c>
      <c r="Q5401" s="39">
        <v>597.276611328125</v>
      </c>
      <c r="S5401" s="39">
        <v>569.12518310546875</v>
      </c>
      <c r="T5401" s="39">
        <v>62</v>
      </c>
    </row>
    <row r="5402" spans="1:20">
      <c r="A5402" s="1">
        <v>44732</v>
      </c>
      <c r="B5402" s="39">
        <v>1406.187744140625</v>
      </c>
      <c r="C5402" s="39">
        <v>2615.709228515625</v>
      </c>
      <c r="D5402" s="39">
        <v>392.952392578125</v>
      </c>
      <c r="E5402" s="39">
        <v>448.20001220703125</v>
      </c>
      <c r="F5402" s="39">
        <v>635.0521240234375</v>
      </c>
      <c r="G5402" s="39">
        <v>352.481689453125</v>
      </c>
      <c r="H5402" s="39">
        <v>881.8936767578125</v>
      </c>
      <c r="I5402" s="39">
        <v>1293.787841796875</v>
      </c>
      <c r="J5402" s="39">
        <v>168.85859680175781</v>
      </c>
      <c r="K5402" s="39">
        <v>556.0802001953125</v>
      </c>
      <c r="L5402" s="39">
        <v>829.10498046875</v>
      </c>
      <c r="M5402" s="39">
        <v>10</v>
      </c>
      <c r="N5402" s="39">
        <v>747.40802001953125</v>
      </c>
      <c r="O5402" s="39">
        <v>631.688720703125</v>
      </c>
      <c r="P5402" s="39">
        <v>659.7457275390625</v>
      </c>
      <c r="Q5402" s="39">
        <v>601.908203125</v>
      </c>
      <c r="S5402" s="39">
        <v>569.688720703125</v>
      </c>
      <c r="T5402" s="39">
        <v>62</v>
      </c>
    </row>
    <row r="5403" spans="1:20">
      <c r="A5403" s="1">
        <v>44733</v>
      </c>
      <c r="B5403" s="39">
        <v>1398.5423583984375</v>
      </c>
      <c r="C5403" s="39">
        <v>2647.06640625</v>
      </c>
      <c r="D5403" s="39">
        <v>396.15908813476563</v>
      </c>
      <c r="E5403" s="39">
        <v>444.81460571289063</v>
      </c>
      <c r="F5403" s="39">
        <v>641.24609375</v>
      </c>
      <c r="G5403" s="39">
        <v>349.93389892578125</v>
      </c>
      <c r="H5403" s="39">
        <v>874.9666748046875</v>
      </c>
      <c r="I5403" s="39">
        <v>1273.6490478515625</v>
      </c>
      <c r="J5403" s="39">
        <v>178.52619934082031</v>
      </c>
      <c r="K5403" s="39">
        <v>549.56451416015625</v>
      </c>
      <c r="L5403" s="39">
        <v>829.09417724609375</v>
      </c>
      <c r="M5403" s="39">
        <v>10</v>
      </c>
      <c r="N5403" s="39">
        <v>752.147705078125</v>
      </c>
      <c r="O5403" s="39">
        <v>630.16741943359375</v>
      </c>
      <c r="P5403" s="39">
        <v>660.24688720703125</v>
      </c>
      <c r="Q5403" s="39">
        <v>598.239990234375</v>
      </c>
      <c r="S5403" s="39">
        <v>568.16741943359375</v>
      </c>
      <c r="T5403" s="39">
        <v>62</v>
      </c>
    </row>
    <row r="5404" spans="1:20">
      <c r="A5404" s="1">
        <v>44734</v>
      </c>
      <c r="B5404" s="39">
        <v>1393.17724609375</v>
      </c>
      <c r="C5404" s="39">
        <v>2666.534423828125</v>
      </c>
      <c r="D5404" s="39">
        <v>397.84100341796875</v>
      </c>
      <c r="E5404" s="39">
        <v>442.04928588867188</v>
      </c>
      <c r="F5404" s="39">
        <v>648.24267578125</v>
      </c>
      <c r="G5404" s="39">
        <v>349.70291137695313</v>
      </c>
      <c r="H5404" s="39">
        <v>878.32257080078125</v>
      </c>
      <c r="I5404" s="39">
        <v>1276.22900390625</v>
      </c>
      <c r="J5404" s="39">
        <v>230.9208984375</v>
      </c>
      <c r="K5404" s="39">
        <v>549.23291015625</v>
      </c>
      <c r="L5404" s="39">
        <v>826.31298828125</v>
      </c>
      <c r="M5404" s="39">
        <v>10</v>
      </c>
      <c r="N5404" s="39">
        <v>752.5477294921875</v>
      </c>
      <c r="O5404" s="39">
        <v>631.8380126953125</v>
      </c>
      <c r="P5404" s="39">
        <v>660.3013916015625</v>
      </c>
      <c r="Q5404" s="39">
        <v>601.6260986328125</v>
      </c>
      <c r="S5404" s="39">
        <v>569.8380126953125</v>
      </c>
      <c r="T5404" s="39">
        <v>62</v>
      </c>
    </row>
    <row r="5405" spans="1:20">
      <c r="A5405" s="1">
        <v>44735</v>
      </c>
      <c r="B5405" s="39">
        <v>1381.24462890625</v>
      </c>
      <c r="C5405" s="39">
        <v>2670.184326171875</v>
      </c>
      <c r="D5405" s="39">
        <v>389.14828491210938</v>
      </c>
      <c r="E5405" s="39">
        <v>428.095703125</v>
      </c>
      <c r="F5405" s="39">
        <v>650.42626953125</v>
      </c>
      <c r="G5405" s="39">
        <v>349.4154052734375</v>
      </c>
      <c r="H5405" s="39">
        <v>852.71917724609375</v>
      </c>
      <c r="I5405" s="39">
        <v>1301.00244140625</v>
      </c>
      <c r="J5405" s="39">
        <v>230.08340454101563</v>
      </c>
      <c r="K5405" s="39">
        <v>547.7969970703125</v>
      </c>
      <c r="L5405" s="39">
        <v>833.3026123046875</v>
      </c>
      <c r="M5405" s="39">
        <v>10</v>
      </c>
      <c r="N5405" s="39">
        <v>754.3572998046875</v>
      </c>
      <c r="O5405" s="39">
        <v>627.43560791015625</v>
      </c>
      <c r="P5405" s="39">
        <v>651.71728515625</v>
      </c>
      <c r="Q5405" s="39">
        <v>601.66229248046875</v>
      </c>
      <c r="S5405" s="39">
        <v>565.43560791015625</v>
      </c>
      <c r="T5405" s="39">
        <v>62</v>
      </c>
    </row>
    <row r="5406" spans="1:20">
      <c r="A5406" s="1">
        <v>44736</v>
      </c>
      <c r="B5406" s="39">
        <v>1372.2271728515625</v>
      </c>
      <c r="C5406" s="39">
        <v>2660.37890625</v>
      </c>
      <c r="D5406" s="39">
        <v>391.69720458984375</v>
      </c>
      <c r="E5406" s="39">
        <v>426.92919921875</v>
      </c>
      <c r="F5406" s="39">
        <v>643.27960205078125</v>
      </c>
      <c r="G5406" s="39">
        <v>346.02349853515625</v>
      </c>
      <c r="H5406" s="39">
        <v>870.95947265625</v>
      </c>
      <c r="I5406" s="39">
        <v>1293.1273193359375</v>
      </c>
      <c r="J5406" s="39">
        <v>270.6173095703125</v>
      </c>
      <c r="K5406" s="39">
        <v>546.5565185546875</v>
      </c>
      <c r="L5406" s="39">
        <v>829.16009521484375</v>
      </c>
      <c r="M5406" s="39">
        <v>10</v>
      </c>
      <c r="N5406" s="39">
        <v>750.13330078125</v>
      </c>
      <c r="O5406" s="39">
        <v>627.4990234375</v>
      </c>
      <c r="P5406" s="39">
        <v>649.2841796875</v>
      </c>
      <c r="Q5406" s="39">
        <v>604.37548828125</v>
      </c>
      <c r="S5406" s="39">
        <v>565.4990234375</v>
      </c>
      <c r="T5406" s="39">
        <v>62</v>
      </c>
    </row>
    <row r="5407" spans="1:20">
      <c r="A5407" s="1">
        <v>44739</v>
      </c>
      <c r="B5407" s="39">
        <v>1378.5084228515625</v>
      </c>
      <c r="C5407" s="39">
        <v>2693.720703125</v>
      </c>
      <c r="D5407" s="39">
        <v>396.11309814453125</v>
      </c>
      <c r="E5407" s="39">
        <v>425.28518676757813</v>
      </c>
      <c r="F5407" s="39">
        <v>645.77349853515625</v>
      </c>
      <c r="G5407" s="39">
        <v>345.98471069335938</v>
      </c>
      <c r="H5407" s="39">
        <v>856.185302734375</v>
      </c>
      <c r="I5407" s="39">
        <v>1264.1807861328125</v>
      </c>
      <c r="J5407" s="39">
        <v>189.86929321289063</v>
      </c>
      <c r="K5407" s="39">
        <v>547.2271728515625</v>
      </c>
      <c r="L5407" s="39">
        <v>826.73602294921875</v>
      </c>
      <c r="M5407" s="39">
        <v>10</v>
      </c>
      <c r="N5407" s="39">
        <v>755.0919189453125</v>
      </c>
      <c r="O5407" s="39">
        <v>624.4783935546875</v>
      </c>
      <c r="P5407" s="39">
        <v>652.2921142578125</v>
      </c>
      <c r="Q5407" s="39">
        <v>594.95599365234375</v>
      </c>
      <c r="S5407" s="39">
        <v>562.4783935546875</v>
      </c>
      <c r="T5407" s="39">
        <v>62</v>
      </c>
    </row>
    <row r="5408" spans="1:20">
      <c r="A5408" s="1">
        <v>44740</v>
      </c>
      <c r="B5408" s="39">
        <v>1373.4591064453125</v>
      </c>
      <c r="C5408" s="39">
        <v>2681.70751953125</v>
      </c>
      <c r="D5408" s="39">
        <v>393.20440673828125</v>
      </c>
      <c r="E5408" s="39">
        <v>427.79818725585938</v>
      </c>
      <c r="F5408" s="39">
        <v>645.5311279296875</v>
      </c>
      <c r="G5408" s="39">
        <v>349.00241088867188</v>
      </c>
      <c r="H5408" s="39">
        <v>851.20269775390625</v>
      </c>
      <c r="I5408" s="39">
        <v>1269.530029296875</v>
      </c>
      <c r="J5408" s="39">
        <v>184.19979858398438</v>
      </c>
      <c r="K5408" s="39">
        <v>545.97418212890625</v>
      </c>
      <c r="L5408" s="39">
        <v>827.665771484375</v>
      </c>
      <c r="M5408" s="39">
        <v>10</v>
      </c>
      <c r="N5408" s="39">
        <v>751.53729248046875</v>
      </c>
      <c r="O5408" s="39">
        <v>623.7188720703125</v>
      </c>
      <c r="P5408" s="39">
        <v>651.64910888671875</v>
      </c>
      <c r="Q5408" s="39">
        <v>594.072998046875</v>
      </c>
      <c r="S5408" s="39">
        <v>561.7188720703125</v>
      </c>
      <c r="T5408" s="39">
        <v>62</v>
      </c>
    </row>
    <row r="5409" spans="1:20">
      <c r="A5409" s="1">
        <v>44741</v>
      </c>
      <c r="B5409" s="39">
        <v>1379.426513671875</v>
      </c>
      <c r="C5409" s="39">
        <v>2661.492919921875</v>
      </c>
      <c r="D5409" s="39">
        <v>393.80340576171875</v>
      </c>
      <c r="E5409" s="39">
        <v>425.9132080078125</v>
      </c>
      <c r="F5409" s="39">
        <v>650.5853271484375</v>
      </c>
      <c r="G5409" s="39">
        <v>326.33648681640625</v>
      </c>
      <c r="H5409" s="39">
        <v>847.4171142578125</v>
      </c>
      <c r="I5409" s="39">
        <v>1255.3983154296875</v>
      </c>
      <c r="J5409" s="39">
        <v>183.73399353027344</v>
      </c>
      <c r="K5409" s="39">
        <v>546.9351806640625</v>
      </c>
      <c r="L5409" s="39">
        <v>827.70257568359375</v>
      </c>
      <c r="M5409" s="39">
        <v>10</v>
      </c>
      <c r="N5409" s="39">
        <v>750.90399169921875</v>
      </c>
      <c r="O5409" s="39">
        <v>622.090087890625</v>
      </c>
      <c r="P5409" s="39">
        <v>649.69097900390625</v>
      </c>
      <c r="Q5409" s="39">
        <v>592.793701171875</v>
      </c>
      <c r="S5409" s="39">
        <v>560.090087890625</v>
      </c>
      <c r="T5409" s="39">
        <v>62</v>
      </c>
    </row>
    <row r="5410" spans="1:20">
      <c r="A5410" s="1">
        <v>44742</v>
      </c>
      <c r="B5410" s="39">
        <v>1354.9248046875</v>
      </c>
      <c r="C5410" s="39">
        <v>2651.218994140625</v>
      </c>
      <c r="D5410" s="39">
        <v>403.82620239257813</v>
      </c>
      <c r="E5410" s="39">
        <v>425.37310791015625</v>
      </c>
      <c r="F5410" s="39">
        <v>650.80828857421875</v>
      </c>
      <c r="G5410" s="39">
        <v>329.44009399414063</v>
      </c>
      <c r="H5410" s="39">
        <v>855.422119140625</v>
      </c>
      <c r="I5410" s="39">
        <v>1216.109619140625</v>
      </c>
      <c r="J5410" s="39">
        <v>192.62060546875</v>
      </c>
      <c r="K5410" s="39">
        <v>544.31292724609375</v>
      </c>
      <c r="L5410" s="39">
        <v>827.0814208984375</v>
      </c>
      <c r="M5410" s="39">
        <v>10</v>
      </c>
      <c r="N5410" s="39">
        <v>750.4766845703125</v>
      </c>
      <c r="O5410" s="39">
        <v>619.92657470703125</v>
      </c>
      <c r="P5410" s="39">
        <v>647.92108154296875</v>
      </c>
      <c r="Q5410" s="39">
        <v>590.2122802734375</v>
      </c>
      <c r="S5410" s="39">
        <v>557.92657470703125</v>
      </c>
      <c r="T5410" s="39">
        <v>62</v>
      </c>
    </row>
    <row r="5411" spans="1:20">
      <c r="A5411" s="1">
        <v>44743</v>
      </c>
      <c r="B5411" s="39">
        <v>1326.4437255859375</v>
      </c>
      <c r="C5411" s="39">
        <v>2619.37939453125</v>
      </c>
      <c r="D5411" s="39">
        <v>392.6453857421875</v>
      </c>
      <c r="E5411" s="39">
        <v>423.16470336914063</v>
      </c>
      <c r="F5411" s="39">
        <v>657.98541259765625</v>
      </c>
      <c r="G5411" s="39">
        <v>325.193115234375</v>
      </c>
      <c r="H5411" s="39">
        <v>832.78497314453125</v>
      </c>
      <c r="I5411" s="39">
        <v>1216.26416015625</v>
      </c>
      <c r="J5411" s="39">
        <v>202.44209289550781</v>
      </c>
      <c r="K5411" s="39">
        <v>545.9794921875</v>
      </c>
      <c r="L5411" s="39">
        <v>833.0828857421875</v>
      </c>
      <c r="M5411" s="39">
        <v>10</v>
      </c>
      <c r="N5411" s="39">
        <v>751.0889892578125</v>
      </c>
      <c r="O5411" s="39">
        <v>615.9915771484375</v>
      </c>
      <c r="P5411" s="39">
        <v>640.36907958984375</v>
      </c>
      <c r="Q5411" s="39">
        <v>590.1165771484375</v>
      </c>
      <c r="S5411" s="39">
        <v>553.9915771484375</v>
      </c>
      <c r="T5411" s="39">
        <v>62</v>
      </c>
    </row>
    <row r="5412" spans="1:20">
      <c r="A5412" s="1">
        <v>44746</v>
      </c>
    </row>
    <row r="5413" spans="1:20">
      <c r="A5413" s="1">
        <v>44747</v>
      </c>
      <c r="B5413" s="39">
        <v>1319.76025390625</v>
      </c>
      <c r="C5413" s="39">
        <v>2594.91552734375</v>
      </c>
      <c r="D5413" s="39">
        <v>378.84671020507813</v>
      </c>
      <c r="E5413" s="39">
        <v>426.5614013671875</v>
      </c>
      <c r="F5413" s="39">
        <v>630.70281982421875</v>
      </c>
      <c r="G5413" s="39">
        <v>341.86849975585938</v>
      </c>
      <c r="H5413" s="39">
        <v>849.527099609375</v>
      </c>
      <c r="I5413" s="39">
        <v>1216.1048583984375</v>
      </c>
      <c r="J5413" s="39">
        <v>306.3345947265625</v>
      </c>
      <c r="K5413" s="39">
        <v>548.3284912109375</v>
      </c>
      <c r="L5413" s="39">
        <v>831.51959228515625</v>
      </c>
      <c r="M5413" s="39">
        <v>10</v>
      </c>
      <c r="N5413" s="39">
        <v>741.6658935546875</v>
      </c>
      <c r="O5413" s="39">
        <v>618.0697021484375</v>
      </c>
      <c r="P5413" s="39">
        <v>636.060302734375</v>
      </c>
      <c r="Q5413" s="39">
        <v>598.9739990234375</v>
      </c>
      <c r="S5413" s="39">
        <v>556.0697021484375</v>
      </c>
      <c r="T5413" s="39">
        <v>62</v>
      </c>
    </row>
    <row r="5414" spans="1:20">
      <c r="A5414" s="1">
        <v>44748</v>
      </c>
      <c r="B5414" s="39">
        <v>1308.50634765625</v>
      </c>
      <c r="C5414" s="39">
        <v>2589.75439453125</v>
      </c>
      <c r="D5414" s="39">
        <v>382.193603515625</v>
      </c>
      <c r="E5414" s="39">
        <v>426.847900390625</v>
      </c>
      <c r="F5414" s="39">
        <v>634.22027587890625</v>
      </c>
      <c r="G5414" s="39">
        <v>334.31838989257813</v>
      </c>
      <c r="H5414" s="39">
        <v>855.68572998046875</v>
      </c>
      <c r="I5414" s="39">
        <v>1231.3631591796875</v>
      </c>
      <c r="J5414" s="39">
        <v>217.60260009765625</v>
      </c>
      <c r="K5414" s="39">
        <v>545.386474609375</v>
      </c>
      <c r="L5414" s="39">
        <v>829.6051025390625</v>
      </c>
      <c r="M5414" s="39">
        <v>10</v>
      </c>
      <c r="N5414" s="39">
        <v>728.99432373046875</v>
      </c>
      <c r="O5414" s="39">
        <v>614.48492431640625</v>
      </c>
      <c r="P5414" s="39">
        <v>634.619384765625</v>
      </c>
      <c r="Q5414" s="39">
        <v>593.1134033203125</v>
      </c>
      <c r="S5414" s="39">
        <v>552.48492431640625</v>
      </c>
      <c r="T5414" s="39">
        <v>62</v>
      </c>
    </row>
    <row r="5415" spans="1:20">
      <c r="A5415" s="1">
        <v>44749</v>
      </c>
      <c r="B5415" s="39">
        <v>1328.4130859375</v>
      </c>
      <c r="C5415" s="39">
        <v>2592.342041015625</v>
      </c>
      <c r="D5415" s="39">
        <v>374.7799072265625</v>
      </c>
      <c r="E5415" s="39">
        <v>427.32931518554688</v>
      </c>
      <c r="F5415" s="39">
        <v>634.43292236328125</v>
      </c>
      <c r="G5415" s="39">
        <v>333.7720947265625</v>
      </c>
      <c r="H5415" s="39">
        <v>861.66827392578125</v>
      </c>
      <c r="I5415" s="39">
        <v>1239.67138671875</v>
      </c>
      <c r="J5415" s="39">
        <v>211.0845947265625</v>
      </c>
      <c r="K5415" s="39">
        <v>547.6331787109375</v>
      </c>
      <c r="L5415" s="39">
        <v>831.59490966796875</v>
      </c>
      <c r="M5415" s="39">
        <v>10</v>
      </c>
      <c r="N5415" s="39">
        <v>731.8519287109375</v>
      </c>
      <c r="O5415" s="39">
        <v>616.27880859375</v>
      </c>
      <c r="P5415" s="39">
        <v>636.0560302734375</v>
      </c>
      <c r="Q5415" s="39">
        <v>595.28668212890625</v>
      </c>
      <c r="S5415" s="39">
        <v>554.27880859375</v>
      </c>
      <c r="T5415" s="39">
        <v>62</v>
      </c>
    </row>
    <row r="5416" spans="1:20">
      <c r="A5416" s="1">
        <v>44750</v>
      </c>
      <c r="B5416" s="39">
        <v>1362.8201904296875</v>
      </c>
      <c r="C5416" s="39">
        <v>2625.91943359375</v>
      </c>
      <c r="D5416" s="39">
        <v>383.65530395507813</v>
      </c>
      <c r="E5416" s="39">
        <v>430.9923095703125</v>
      </c>
      <c r="F5416" s="39">
        <v>630.578125</v>
      </c>
      <c r="G5416" s="39">
        <v>343.63320922851563</v>
      </c>
      <c r="H5416" s="39">
        <v>866.78509521484375</v>
      </c>
      <c r="I5416" s="39">
        <v>1261.8917236328125</v>
      </c>
      <c r="J5416" s="39">
        <v>158.86970520019531</v>
      </c>
      <c r="K5416" s="39">
        <v>545.44140625</v>
      </c>
      <c r="L5416" s="39">
        <v>817.75421142578125</v>
      </c>
      <c r="M5416" s="39">
        <v>10</v>
      </c>
      <c r="N5416" s="39">
        <v>724.27069091796875</v>
      </c>
      <c r="O5416" s="39">
        <v>618.3280029296875</v>
      </c>
      <c r="P5416" s="39">
        <v>644.8184814453125</v>
      </c>
      <c r="Q5416" s="39">
        <v>590.210205078125</v>
      </c>
      <c r="S5416" s="39">
        <v>556.3280029296875</v>
      </c>
      <c r="T5416" s="39">
        <v>62</v>
      </c>
    </row>
    <row r="5417" spans="1:20">
      <c r="A5417" s="1">
        <v>44753</v>
      </c>
    </row>
    <row r="5418" spans="1:20">
      <c r="A5418" s="1">
        <v>44754</v>
      </c>
      <c r="B5418" s="39">
        <v>1320.03662109375</v>
      </c>
      <c r="C5418" s="39">
        <v>2632.056396484375</v>
      </c>
      <c r="D5418" s="39">
        <v>396.63909912109375</v>
      </c>
      <c r="E5418" s="39">
        <v>416.31478881835938</v>
      </c>
      <c r="F5418" s="39">
        <v>669.517578125</v>
      </c>
      <c r="G5418" s="39">
        <v>331.21249389648438</v>
      </c>
      <c r="H5418" s="39">
        <v>850.14093017578125</v>
      </c>
      <c r="I5418" s="39">
        <v>1247.0738525390625</v>
      </c>
      <c r="J5418" s="39">
        <v>166.41099548339844</v>
      </c>
      <c r="K5418" s="39">
        <v>538.88031005859375</v>
      </c>
      <c r="L5418" s="39">
        <v>814.0341796875</v>
      </c>
      <c r="M5418" s="39">
        <v>10</v>
      </c>
      <c r="N5418" s="39">
        <v>755.663330078125</v>
      </c>
      <c r="O5418" s="39">
        <v>613.3638916015625</v>
      </c>
      <c r="P5418" s="39">
        <v>639.15899658203125</v>
      </c>
      <c r="Q5418" s="39">
        <v>585.9840087890625</v>
      </c>
      <c r="S5418" s="39">
        <v>551.3638916015625</v>
      </c>
      <c r="T5418" s="39">
        <v>62</v>
      </c>
    </row>
    <row r="5419" spans="1:20">
      <c r="A5419" s="1">
        <v>44755</v>
      </c>
      <c r="B5419" s="39">
        <v>1298.916748046875</v>
      </c>
      <c r="C5419" s="39">
        <v>2617.65869140625</v>
      </c>
      <c r="D5419" s="39">
        <v>399.81790161132813</v>
      </c>
      <c r="E5419" s="39">
        <v>415.50119018554688</v>
      </c>
      <c r="F5419" s="39">
        <v>659.6544189453125</v>
      </c>
      <c r="G5419" s="39">
        <v>351.1470947265625</v>
      </c>
      <c r="H5419" s="39">
        <v>849.7130126953125</v>
      </c>
      <c r="I5419" s="39">
        <v>1253.3431396484375</v>
      </c>
      <c r="J5419" s="39">
        <v>323.69088745117188</v>
      </c>
      <c r="K5419" s="39">
        <v>538.37060546875</v>
      </c>
      <c r="L5419" s="39">
        <v>816.36151123046875</v>
      </c>
      <c r="M5419" s="39">
        <v>10</v>
      </c>
      <c r="N5419" s="39">
        <v>756.6046142578125</v>
      </c>
      <c r="O5419" s="39">
        <v>617.39532470703125</v>
      </c>
      <c r="P5419" s="39">
        <v>636.39300537109375</v>
      </c>
      <c r="Q5419" s="39">
        <v>597.23052978515625</v>
      </c>
      <c r="S5419" s="39">
        <v>555.39532470703125</v>
      </c>
      <c r="T5419" s="39">
        <v>62</v>
      </c>
    </row>
    <row r="5420" spans="1:20">
      <c r="A5420" s="1">
        <v>44756</v>
      </c>
      <c r="B5420" s="39">
        <v>1320.7967529296875</v>
      </c>
      <c r="C5420" s="39">
        <v>2605.390380859375</v>
      </c>
      <c r="D5420" s="39">
        <v>397.93460083007813</v>
      </c>
      <c r="E5420" s="39">
        <v>418.45590209960938</v>
      </c>
      <c r="F5420" s="39">
        <v>660.5321044921875</v>
      </c>
      <c r="G5420" s="39">
        <v>350.22720336914063</v>
      </c>
      <c r="H5420" s="39">
        <v>836.7647705078125</v>
      </c>
      <c r="I5420" s="39">
        <v>1272.0653076171875</v>
      </c>
      <c r="J5420" s="39">
        <v>319.2001953125</v>
      </c>
      <c r="K5420" s="39">
        <v>533.04718017578125</v>
      </c>
      <c r="L5420" s="39">
        <v>803.2158203125</v>
      </c>
      <c r="M5420" s="39">
        <v>10</v>
      </c>
      <c r="N5420" s="39">
        <v>749.76531982421875</v>
      </c>
      <c r="O5420" s="39">
        <v>616.18048095703125</v>
      </c>
      <c r="P5420" s="39">
        <v>638.83648681640625</v>
      </c>
      <c r="Q5420" s="39">
        <v>592.13262939453125</v>
      </c>
      <c r="S5420" s="39">
        <v>554.18048095703125</v>
      </c>
      <c r="T5420" s="39">
        <v>62</v>
      </c>
    </row>
    <row r="5421" spans="1:20">
      <c r="A5421" s="1">
        <v>44757</v>
      </c>
      <c r="B5421" s="39">
        <v>1298.917724609375</v>
      </c>
      <c r="C5421" s="39">
        <v>2584.5234375</v>
      </c>
      <c r="D5421" s="39">
        <v>396.85128784179688</v>
      </c>
      <c r="E5421" s="39">
        <v>412.16299438476563</v>
      </c>
      <c r="F5421" s="39">
        <v>659.41259765625</v>
      </c>
      <c r="G5421" s="39">
        <v>344.06649780273438</v>
      </c>
      <c r="H5421" s="39">
        <v>830.4569091796875</v>
      </c>
      <c r="I5421" s="39">
        <v>1249.417724609375</v>
      </c>
      <c r="J5421" s="39">
        <v>312.30810546875</v>
      </c>
      <c r="K5421" s="39">
        <v>533.627685546875</v>
      </c>
      <c r="L5421" s="39">
        <v>800.70562744140625</v>
      </c>
      <c r="M5421" s="39">
        <v>10</v>
      </c>
      <c r="N5421" s="39">
        <v>749.41668701171875</v>
      </c>
      <c r="O5421" s="39">
        <v>610.9739990234375</v>
      </c>
      <c r="P5421" s="39">
        <v>631.84710693359375</v>
      </c>
      <c r="Q5421" s="39">
        <v>588.818603515625</v>
      </c>
      <c r="S5421" s="39">
        <v>548.9739990234375</v>
      </c>
      <c r="T5421" s="39">
        <v>62</v>
      </c>
    </row>
    <row r="5422" spans="1:20">
      <c r="A5422" s="1">
        <v>44760</v>
      </c>
      <c r="B5422" s="39">
        <v>1294.326416015625</v>
      </c>
      <c r="C5422" s="39">
        <v>2628.86767578125</v>
      </c>
      <c r="D5422" s="39">
        <v>404.0155029296875</v>
      </c>
      <c r="E5422" s="39">
        <v>411.3411865234375</v>
      </c>
      <c r="F5422" s="39">
        <v>657.52337646484375</v>
      </c>
      <c r="G5422" s="39">
        <v>342.96450805664063</v>
      </c>
      <c r="H5422" s="39">
        <v>842.39697265625</v>
      </c>
      <c r="I5422" s="39">
        <v>1261.443603515625</v>
      </c>
      <c r="J5422" s="39">
        <v>157.29989624023438</v>
      </c>
      <c r="K5422" s="39">
        <v>534.28350830078125</v>
      </c>
      <c r="L5422" s="39">
        <v>805.653076171875</v>
      </c>
      <c r="M5422" s="39">
        <v>10</v>
      </c>
      <c r="N5422" s="39">
        <v>733.9959716796875</v>
      </c>
      <c r="O5422" s="39">
        <v>608.5443115234375</v>
      </c>
      <c r="P5422" s="39">
        <v>634.04461669921875</v>
      </c>
      <c r="Q5422" s="39">
        <v>581.47747802734375</v>
      </c>
      <c r="S5422" s="39">
        <v>546.5443115234375</v>
      </c>
      <c r="T5422" s="39">
        <v>62</v>
      </c>
    </row>
    <row r="5423" spans="1:20">
      <c r="A5423" s="1">
        <v>44761</v>
      </c>
      <c r="B5423" s="39">
        <v>1316.8453369140625</v>
      </c>
      <c r="C5423" s="39">
        <v>2620.388916015625</v>
      </c>
      <c r="D5423" s="39">
        <v>404.82528686523438</v>
      </c>
      <c r="E5423" s="39">
        <v>412.31179809570313</v>
      </c>
      <c r="F5423" s="39">
        <v>630.917724609375</v>
      </c>
      <c r="G5423" s="39">
        <v>341.91259765625</v>
      </c>
      <c r="H5423" s="39">
        <v>836.13397216796875</v>
      </c>
      <c r="I5423" s="39">
        <v>1281.2569580078125</v>
      </c>
      <c r="J5423" s="39">
        <v>161.01460266113281</v>
      </c>
      <c r="K5423" s="39">
        <v>534.55889892578125</v>
      </c>
      <c r="L5423" s="39">
        <v>803.58660888671875</v>
      </c>
      <c r="M5423" s="39">
        <v>10</v>
      </c>
      <c r="N5423" s="39">
        <v>735.8978271484375</v>
      </c>
      <c r="O5423" s="39">
        <v>609.39398193359375</v>
      </c>
      <c r="P5423" s="39">
        <v>634.92681884765625</v>
      </c>
      <c r="Q5423" s="39">
        <v>582.29278564453125</v>
      </c>
      <c r="S5423" s="39">
        <v>547.39398193359375</v>
      </c>
      <c r="T5423" s="39">
        <v>62</v>
      </c>
    </row>
    <row r="5424" spans="1:20">
      <c r="A5424" s="1">
        <v>44762</v>
      </c>
      <c r="B5424" s="39">
        <v>1334.488525390625</v>
      </c>
      <c r="C5424" s="39">
        <v>2626.358154296875</v>
      </c>
      <c r="D5424" s="39">
        <v>405.16229248046875</v>
      </c>
      <c r="E5424" s="39">
        <v>400.78109741210938</v>
      </c>
      <c r="F5424" s="39">
        <v>638.1195068359375</v>
      </c>
      <c r="G5424" s="39">
        <v>324.98760986328125</v>
      </c>
      <c r="H5424" s="39">
        <v>830.7216796875</v>
      </c>
      <c r="I5424" s="39">
        <v>1273.2667236328125</v>
      </c>
      <c r="J5424" s="39">
        <v>165.98919677734375</v>
      </c>
      <c r="K5424" s="39">
        <v>531.81097412109375</v>
      </c>
      <c r="L5424" s="39">
        <v>794.19940185546875</v>
      </c>
      <c r="M5424" s="39">
        <v>10</v>
      </c>
      <c r="N5424" s="39">
        <v>731.0382080078125</v>
      </c>
      <c r="O5424" s="39">
        <v>605.77490234375</v>
      </c>
      <c r="P5424" s="39">
        <v>631.658203125</v>
      </c>
      <c r="Q5424" s="39">
        <v>578.30157470703125</v>
      </c>
      <c r="S5424" s="39">
        <v>543.77490234375</v>
      </c>
      <c r="T5424" s="39">
        <v>62</v>
      </c>
    </row>
    <row r="5425" spans="1:20">
      <c r="A5425" s="1">
        <v>44763</v>
      </c>
      <c r="B5425" s="39">
        <v>1312.733642578125</v>
      </c>
      <c r="C5425" s="39">
        <v>2637.161376953125</v>
      </c>
      <c r="D5425" s="39">
        <v>407.68838500976563</v>
      </c>
      <c r="E5425" s="39">
        <v>391.37420654296875</v>
      </c>
      <c r="F5425" s="39">
        <v>638.790771484375</v>
      </c>
      <c r="G5425" s="39">
        <v>326.39749145507813</v>
      </c>
      <c r="H5425" s="39">
        <v>838.69989013671875</v>
      </c>
      <c r="I5425" s="39">
        <v>1244.5023193359375</v>
      </c>
      <c r="J5425" s="39">
        <v>216.40769958496094</v>
      </c>
      <c r="K5425" s="39">
        <v>534.8463134765625</v>
      </c>
      <c r="L5425" s="39">
        <v>794.6282958984375</v>
      </c>
      <c r="M5425" s="39">
        <v>10</v>
      </c>
      <c r="N5425" s="39">
        <v>730.52911376953125</v>
      </c>
      <c r="O5425" s="39">
        <v>604.44537353515625</v>
      </c>
      <c r="P5425" s="39">
        <v>626.1920166015625</v>
      </c>
      <c r="Q5425" s="39">
        <v>581.36279296875</v>
      </c>
      <c r="S5425" s="39">
        <v>542.44537353515625</v>
      </c>
      <c r="T5425" s="39">
        <v>62</v>
      </c>
    </row>
    <row r="5426" spans="1:20">
      <c r="A5426" s="1">
        <v>44764</v>
      </c>
      <c r="B5426" s="39">
        <v>1313.232421875</v>
      </c>
      <c r="C5426" s="39">
        <v>2584.63232421875</v>
      </c>
      <c r="D5426" s="39">
        <v>414.087890625</v>
      </c>
      <c r="E5426" s="39">
        <v>396.99990844726563</v>
      </c>
      <c r="F5426" s="39">
        <v>640.69268798828125</v>
      </c>
      <c r="G5426" s="39">
        <v>321.97821044921875</v>
      </c>
      <c r="H5426" s="39">
        <v>850.80828857421875</v>
      </c>
      <c r="I5426" s="39">
        <v>1255.8017578125</v>
      </c>
      <c r="J5426" s="39">
        <v>213.43710327148438</v>
      </c>
      <c r="K5426" s="39">
        <v>533.65850830078125</v>
      </c>
      <c r="L5426" s="39">
        <v>787.5255126953125</v>
      </c>
      <c r="M5426" s="39">
        <v>10</v>
      </c>
      <c r="N5426" s="39">
        <v>735.17626953125</v>
      </c>
      <c r="O5426" s="39">
        <v>604.9417724609375</v>
      </c>
      <c r="P5426" s="39">
        <v>626.798583984375</v>
      </c>
      <c r="Q5426" s="39">
        <v>581.7421875</v>
      </c>
      <c r="S5426" s="39">
        <v>542.9417724609375</v>
      </c>
      <c r="T5426" s="39">
        <v>62</v>
      </c>
    </row>
    <row r="5427" spans="1:20">
      <c r="A5427" s="1">
        <v>44767</v>
      </c>
      <c r="B5427" s="39">
        <v>1299.552978515625</v>
      </c>
      <c r="C5427" s="39">
        <v>2565.583984375</v>
      </c>
      <c r="D5427" s="39">
        <v>408.96560668945313</v>
      </c>
      <c r="E5427" s="39">
        <v>398.68780517578125</v>
      </c>
      <c r="F5427" s="39">
        <v>645.7003173828125</v>
      </c>
      <c r="G5427" s="39">
        <v>329.6083984375</v>
      </c>
      <c r="H5427" s="39">
        <v>843.3507080078125</v>
      </c>
      <c r="I5427" s="39">
        <v>1245.2845458984375</v>
      </c>
      <c r="J5427" s="39">
        <v>302.79800415039063</v>
      </c>
      <c r="K5427" s="39">
        <v>530.0081787109375</v>
      </c>
      <c r="L5427" s="39">
        <v>787.033203125</v>
      </c>
      <c r="M5427" s="39">
        <v>10</v>
      </c>
      <c r="N5427" s="39">
        <v>738.11541748046875</v>
      </c>
      <c r="O5427" s="39">
        <v>605.41900634765625</v>
      </c>
      <c r="P5427" s="39">
        <v>624.8275146484375</v>
      </c>
      <c r="Q5427" s="39">
        <v>584.81817626953125</v>
      </c>
      <c r="S5427" s="39">
        <v>543.41900634765625</v>
      </c>
      <c r="T5427" s="39">
        <v>62</v>
      </c>
    </row>
    <row r="5428" spans="1:20">
      <c r="A5428" s="1">
        <v>44768</v>
      </c>
      <c r="B5428" s="39">
        <v>1288.7161865234375</v>
      </c>
      <c r="C5428" s="39">
        <v>2563.08740234375</v>
      </c>
      <c r="D5428" s="39">
        <v>405.81979370117188</v>
      </c>
      <c r="E5428" s="39">
        <v>398.38400268554688</v>
      </c>
      <c r="F5428" s="39">
        <v>656.515380859375</v>
      </c>
      <c r="G5428" s="39">
        <v>329.01309204101563</v>
      </c>
      <c r="H5428" s="39">
        <v>833.32861328125</v>
      </c>
      <c r="I5428" s="39">
        <v>1217.495361328125</v>
      </c>
      <c r="J5428" s="39">
        <v>301.33889770507813</v>
      </c>
      <c r="K5428" s="39">
        <v>520.852783203125</v>
      </c>
      <c r="L5428" s="39">
        <v>785.763427734375</v>
      </c>
      <c r="M5428" s="39">
        <v>10</v>
      </c>
      <c r="N5428" s="39">
        <v>732.551025390625</v>
      </c>
      <c r="O5428" s="39">
        <v>601.27459716796875</v>
      </c>
      <c r="P5428" s="39">
        <v>623.2838134765625</v>
      </c>
      <c r="Q5428" s="39">
        <v>577.913330078125</v>
      </c>
      <c r="S5428" s="39">
        <v>539.27459716796875</v>
      </c>
      <c r="T5428" s="39">
        <v>62</v>
      </c>
    </row>
    <row r="5429" spans="1:20">
      <c r="A5429" s="1">
        <v>44769</v>
      </c>
      <c r="B5429" s="39">
        <v>1268.328857421875</v>
      </c>
      <c r="C5429" s="39">
        <v>2573.001708984375</v>
      </c>
      <c r="D5429" s="39">
        <v>405.12200927734375</v>
      </c>
      <c r="E5429" s="39">
        <v>398.7506103515625</v>
      </c>
      <c r="F5429" s="39">
        <v>647.00799560546875</v>
      </c>
      <c r="G5429" s="39">
        <v>346.85128784179688</v>
      </c>
      <c r="H5429" s="39">
        <v>834.50189208984375</v>
      </c>
      <c r="I5429" s="39">
        <v>1205.8157958984375</v>
      </c>
      <c r="J5429" s="39">
        <v>187.45309448242188</v>
      </c>
      <c r="K5429" s="39">
        <v>513.44110107421875</v>
      </c>
      <c r="L5429" s="39">
        <v>792.540283203125</v>
      </c>
      <c r="M5429" s="39">
        <v>10</v>
      </c>
      <c r="N5429" s="39">
        <v>732.844970703125</v>
      </c>
      <c r="O5429" s="39">
        <v>596.017578125</v>
      </c>
      <c r="P5429" s="39">
        <v>621.85052490234375</v>
      </c>
      <c r="Q5429" s="39">
        <v>568.5977783203125</v>
      </c>
      <c r="S5429" s="39">
        <v>534.017578125</v>
      </c>
      <c r="T5429" s="39">
        <v>62</v>
      </c>
    </row>
    <row r="5430" spans="1:20">
      <c r="A5430" s="1">
        <v>44770</v>
      </c>
      <c r="B5430" s="39">
        <v>1286.816650390625</v>
      </c>
      <c r="C5430" s="39">
        <v>2571.880126953125</v>
      </c>
      <c r="D5430" s="39">
        <v>393.31381225585938</v>
      </c>
      <c r="E5430" s="39">
        <v>396.44781494140625</v>
      </c>
      <c r="F5430" s="39">
        <v>647.49578857421875</v>
      </c>
      <c r="G5430" s="39">
        <v>345.72769165039063</v>
      </c>
      <c r="H5430" s="39">
        <v>828.25042724609375</v>
      </c>
      <c r="I5430" s="39">
        <v>1194.533447265625</v>
      </c>
      <c r="J5430" s="39">
        <v>175.52890014648438</v>
      </c>
      <c r="K5430" s="39">
        <v>505.56298828125</v>
      </c>
      <c r="L5430" s="39">
        <v>795.039306640625</v>
      </c>
      <c r="M5430" s="39">
        <v>10</v>
      </c>
      <c r="N5430" s="39">
        <v>732.28741455078125</v>
      </c>
      <c r="O5430" s="39">
        <v>593.31671142578125</v>
      </c>
      <c r="P5430" s="39">
        <v>620.8037109375</v>
      </c>
      <c r="Q5430" s="39">
        <v>564.14111328125</v>
      </c>
      <c r="S5430" s="39">
        <v>531.31671142578125</v>
      </c>
      <c r="T5430" s="39">
        <v>62</v>
      </c>
    </row>
    <row r="5431" spans="1:20">
      <c r="A5431" s="1">
        <v>44771</v>
      </c>
      <c r="B5431" s="39">
        <v>1307.0032958984375</v>
      </c>
      <c r="C5431" s="39">
        <v>2600.076416015625</v>
      </c>
      <c r="D5431" s="39">
        <v>386.22540283203125</v>
      </c>
      <c r="E5431" s="39">
        <v>387.994384765625</v>
      </c>
      <c r="F5431" s="39">
        <v>641.81939697265625</v>
      </c>
      <c r="G5431" s="39">
        <v>347.89498901367188</v>
      </c>
      <c r="H5431" s="39">
        <v>824.2020263671875</v>
      </c>
      <c r="I5431" s="39">
        <v>1186.5517578125</v>
      </c>
      <c r="J5431" s="39">
        <v>203.4761962890625</v>
      </c>
      <c r="K5431" s="39">
        <v>500.42269897460938</v>
      </c>
      <c r="L5431" s="39">
        <v>803.86181640625</v>
      </c>
      <c r="M5431" s="39">
        <v>10</v>
      </c>
      <c r="N5431" s="39">
        <v>722.44830322265625</v>
      </c>
      <c r="O5431" s="39">
        <v>592.71038818359375</v>
      </c>
      <c r="P5431" s="39">
        <v>619.1046142578125</v>
      </c>
      <c r="Q5431" s="39">
        <v>564.69482421875</v>
      </c>
      <c r="S5431" s="39">
        <v>530.71038818359375</v>
      </c>
      <c r="T5431" s="39">
        <v>62</v>
      </c>
    </row>
    <row r="5432" spans="1:20">
      <c r="A5432" s="1">
        <v>44774</v>
      </c>
      <c r="B5432" s="39">
        <v>1273.355712890625</v>
      </c>
      <c r="C5432" s="39">
        <v>2651.573486328125</v>
      </c>
      <c r="D5432" s="39">
        <v>387.28860473632813</v>
      </c>
      <c r="E5432" s="39">
        <v>382.74749755859375</v>
      </c>
      <c r="F5432" s="39">
        <v>658.3914794921875</v>
      </c>
      <c r="G5432" s="39">
        <v>343.6947021484375</v>
      </c>
      <c r="H5432" s="39">
        <v>821.2606201171875</v>
      </c>
      <c r="I5432" s="39">
        <v>1207.0191650390625</v>
      </c>
      <c r="J5432" s="39">
        <v>197.69369506835938</v>
      </c>
      <c r="K5432" s="39">
        <v>498.89340209960938</v>
      </c>
      <c r="L5432" s="39">
        <v>794.460205078125</v>
      </c>
      <c r="M5432" s="39">
        <v>10</v>
      </c>
      <c r="N5432" s="39">
        <v>721.15301513671875</v>
      </c>
      <c r="O5432" s="39">
        <v>590.8905029296875</v>
      </c>
      <c r="P5432" s="39">
        <v>617.1234130859375</v>
      </c>
      <c r="Q5432" s="39">
        <v>563.0460205078125</v>
      </c>
      <c r="S5432" s="39">
        <v>528.8905029296875</v>
      </c>
      <c r="T5432" s="39">
        <v>62</v>
      </c>
    </row>
    <row r="5433" spans="1:20">
      <c r="A5433" s="1">
        <v>44775</v>
      </c>
      <c r="B5433" s="39">
        <v>1289.421142578125</v>
      </c>
      <c r="C5433" s="39">
        <v>2671.0791015625</v>
      </c>
      <c r="D5433" s="39">
        <v>387.37130737304688</v>
      </c>
      <c r="E5433" s="39">
        <v>382.28298950195313</v>
      </c>
      <c r="F5433" s="39">
        <v>656.5989990234375</v>
      </c>
      <c r="G5433" s="39">
        <v>345.19650268554688</v>
      </c>
      <c r="H5433" s="39">
        <v>828.8402099609375</v>
      </c>
      <c r="I5433" s="39">
        <v>1212.154541015625</v>
      </c>
      <c r="J5433" s="39">
        <v>196.59750366210938</v>
      </c>
      <c r="K5433" s="39">
        <v>498.96890258789063</v>
      </c>
      <c r="L5433" s="39">
        <v>792.56951904296875</v>
      </c>
      <c r="M5433" s="39">
        <v>10</v>
      </c>
      <c r="N5433" s="39">
        <v>721.49951171875</v>
      </c>
      <c r="O5433" s="39">
        <v>592.6846923828125</v>
      </c>
      <c r="P5433" s="39">
        <v>619.81768798828125</v>
      </c>
      <c r="Q5433" s="39">
        <v>563.88482666015625</v>
      </c>
      <c r="S5433" s="39">
        <v>530.6846923828125</v>
      </c>
      <c r="T5433" s="39">
        <v>62</v>
      </c>
    </row>
    <row r="5434" spans="1:20">
      <c r="A5434" s="1">
        <v>44776</v>
      </c>
      <c r="B5434" s="39">
        <v>1274.0284423828125</v>
      </c>
      <c r="C5434" s="39">
        <v>2618.287353515625</v>
      </c>
      <c r="D5434" s="39">
        <v>389.85000610351563</v>
      </c>
      <c r="E5434" s="39">
        <v>379.37240600585938</v>
      </c>
      <c r="F5434" s="39">
        <v>660.4739990234375</v>
      </c>
      <c r="G5434" s="39">
        <v>341.4114990234375</v>
      </c>
      <c r="H5434" s="39">
        <v>827.9437255859375</v>
      </c>
      <c r="I5434" s="39">
        <v>1196.2591552734375</v>
      </c>
      <c r="J5434" s="39">
        <v>291.27410888671875</v>
      </c>
      <c r="K5434" s="39">
        <v>500.91891479492188</v>
      </c>
      <c r="L5434" s="39">
        <v>788.44720458984375</v>
      </c>
      <c r="M5434" s="39">
        <v>10</v>
      </c>
      <c r="N5434" s="39">
        <v>724.9158935546875</v>
      </c>
      <c r="O5434" s="39">
        <v>592.1881103515625</v>
      </c>
      <c r="P5434" s="39">
        <v>614.2965087890625</v>
      </c>
      <c r="Q5434" s="39">
        <v>568.72149658203125</v>
      </c>
      <c r="S5434" s="39">
        <v>530.1881103515625</v>
      </c>
      <c r="T5434" s="39">
        <v>62</v>
      </c>
    </row>
    <row r="5435" spans="1:20">
      <c r="A5435" s="1">
        <v>44777</v>
      </c>
      <c r="B5435" s="39">
        <v>1249.2791748046875</v>
      </c>
      <c r="C5435" s="39">
        <v>2625.854248046875</v>
      </c>
      <c r="D5435" s="39">
        <v>400.07369995117188</v>
      </c>
      <c r="E5435" s="39">
        <v>378.7926025390625</v>
      </c>
      <c r="F5435" s="39">
        <v>662.89410400390625</v>
      </c>
      <c r="G5435" s="39">
        <v>343.93869018554688</v>
      </c>
      <c r="H5435" s="39">
        <v>823.210693359375</v>
      </c>
      <c r="I5435" s="39">
        <v>1190.748779296875</v>
      </c>
      <c r="J5435" s="39">
        <v>283.44970703125</v>
      </c>
      <c r="K5435" s="39">
        <v>494.98220825195313</v>
      </c>
      <c r="L5435" s="39">
        <v>767.6920166015625</v>
      </c>
      <c r="M5435" s="39">
        <v>10</v>
      </c>
      <c r="N5435" s="39">
        <v>722.39019775390625</v>
      </c>
      <c r="O5435" s="39">
        <v>587.997802734375</v>
      </c>
      <c r="P5435" s="39">
        <v>613.61322021484375</v>
      </c>
      <c r="Q5435" s="39">
        <v>560.8087158203125</v>
      </c>
      <c r="S5435" s="39">
        <v>525.997802734375</v>
      </c>
      <c r="T5435" s="39">
        <v>62</v>
      </c>
    </row>
    <row r="5436" spans="1:20">
      <c r="A5436" s="1">
        <v>44778</v>
      </c>
      <c r="B5436" s="39">
        <v>1251.164794921875</v>
      </c>
      <c r="C5436" s="39">
        <v>2589.876220703125</v>
      </c>
      <c r="D5436" s="39">
        <v>404.21279907226563</v>
      </c>
      <c r="E5436" s="39">
        <v>375.57589721679688</v>
      </c>
      <c r="F5436" s="39">
        <v>666.0062255859375</v>
      </c>
      <c r="G5436" s="39">
        <v>348.73150634765625</v>
      </c>
      <c r="H5436" s="39">
        <v>823.01007080078125</v>
      </c>
      <c r="I5436" s="39">
        <v>1176.918701171875</v>
      </c>
      <c r="J5436" s="39">
        <v>281.45590209960938</v>
      </c>
      <c r="K5436" s="39">
        <v>495.24270629882813</v>
      </c>
      <c r="L5436" s="39">
        <v>771.48406982421875</v>
      </c>
      <c r="M5436" s="39">
        <v>10</v>
      </c>
      <c r="N5436" s="39">
        <v>723.959228515625</v>
      </c>
      <c r="O5436" s="39">
        <v>586.7001953125</v>
      </c>
      <c r="P5436" s="39">
        <v>611.3690185546875</v>
      </c>
      <c r="Q5436" s="39">
        <v>560.51593017578125</v>
      </c>
      <c r="S5436" s="39">
        <v>524.7001953125</v>
      </c>
      <c r="T5436" s="39">
        <v>62</v>
      </c>
    </row>
    <row r="5437" spans="1:20">
      <c r="A5437" s="1">
        <v>44781</v>
      </c>
      <c r="B5437" s="39">
        <v>1292.38916015625</v>
      </c>
      <c r="C5437" s="39">
        <v>2484.467529296875</v>
      </c>
      <c r="D5437" s="39">
        <v>402.83749389648438</v>
      </c>
      <c r="E5437" s="39">
        <v>371.12820434570313</v>
      </c>
      <c r="F5437" s="39">
        <v>653.7008056640625</v>
      </c>
      <c r="G5437" s="39">
        <v>347.92050170898438</v>
      </c>
      <c r="H5437" s="39">
        <v>821.96368408203125</v>
      </c>
      <c r="I5437" s="39">
        <v>1128.3934326171875</v>
      </c>
      <c r="J5437" s="39">
        <v>238.77420043945313</v>
      </c>
      <c r="K5437" s="39">
        <v>495.07620239257813</v>
      </c>
      <c r="L5437" s="39">
        <v>746.785888671875</v>
      </c>
      <c r="M5437" s="39">
        <v>10</v>
      </c>
      <c r="N5437" s="39">
        <v>722.49798583984375</v>
      </c>
      <c r="O5437" s="39">
        <v>578.33831787109375</v>
      </c>
      <c r="P5437" s="39">
        <v>606.5205078125</v>
      </c>
      <c r="Q5437" s="39">
        <v>548.4248046875</v>
      </c>
      <c r="S5437" s="39">
        <v>516.33831787109375</v>
      </c>
      <c r="T5437" s="39">
        <v>62</v>
      </c>
    </row>
    <row r="5438" spans="1:20">
      <c r="A5438" s="1">
        <v>44782</v>
      </c>
      <c r="B5438" s="39">
        <v>1272.5830078125</v>
      </c>
      <c r="C5438" s="39">
        <v>2484.6376953125</v>
      </c>
      <c r="D5438" s="39">
        <v>405</v>
      </c>
      <c r="E5438" s="39">
        <v>368.04669189453125</v>
      </c>
      <c r="F5438" s="39">
        <v>651.36627197265625</v>
      </c>
      <c r="G5438" s="39">
        <v>346.74618530273438</v>
      </c>
      <c r="H5438" s="39">
        <v>817.222900390625</v>
      </c>
      <c r="I5438" s="39">
        <v>1125.4449462890625</v>
      </c>
      <c r="J5438" s="39">
        <v>237.55650329589844</v>
      </c>
      <c r="K5438" s="39">
        <v>492.2947998046875</v>
      </c>
      <c r="L5438" s="39">
        <v>749.6998291015625</v>
      </c>
      <c r="M5438" s="39">
        <v>10</v>
      </c>
      <c r="N5438" s="39">
        <v>722.6104736328125</v>
      </c>
      <c r="O5438" s="39">
        <v>576.0418701171875</v>
      </c>
      <c r="P5438" s="39">
        <v>603.1370849609375</v>
      </c>
      <c r="Q5438" s="39">
        <v>547.2822265625</v>
      </c>
      <c r="S5438" s="39">
        <v>514.0418701171875</v>
      </c>
      <c r="T5438" s="39">
        <v>62</v>
      </c>
    </row>
    <row r="5439" spans="1:20">
      <c r="A5439" s="1">
        <v>44783</v>
      </c>
      <c r="B5439" s="39">
        <v>1279.92236328125</v>
      </c>
      <c r="C5439" s="39">
        <v>2519.400390625</v>
      </c>
      <c r="D5439" s="39">
        <v>403.902587890625</v>
      </c>
      <c r="E5439" s="39">
        <v>370.59259033203125</v>
      </c>
      <c r="F5439" s="39">
        <v>643.47552490234375</v>
      </c>
      <c r="G5439" s="39">
        <v>350.64871215820313</v>
      </c>
      <c r="H5439" s="39">
        <v>803.72210693359375</v>
      </c>
      <c r="I5439" s="39">
        <v>1129.494140625</v>
      </c>
      <c r="J5439" s="39">
        <v>235.06109619140625</v>
      </c>
      <c r="K5439" s="39">
        <v>489.0010986328125</v>
      </c>
      <c r="L5439" s="39">
        <v>742.1453857421875</v>
      </c>
      <c r="M5439" s="39">
        <v>10</v>
      </c>
      <c r="N5439" s="39">
        <v>717.71978759765625</v>
      </c>
      <c r="O5439" s="39">
        <v>575.68511962890625</v>
      </c>
      <c r="P5439" s="39">
        <v>606.4583740234375</v>
      </c>
      <c r="Q5439" s="39">
        <v>543.021484375</v>
      </c>
      <c r="S5439" s="39">
        <v>513.68511962890625</v>
      </c>
      <c r="T5439" s="39">
        <v>62</v>
      </c>
    </row>
    <row r="5440" spans="1:20">
      <c r="A5440" s="1">
        <v>44784</v>
      </c>
      <c r="B5440" s="39">
        <v>1288.305908203125</v>
      </c>
      <c r="C5440" s="39">
        <v>2472.893798828125</v>
      </c>
      <c r="D5440" s="39">
        <v>382.19189453125</v>
      </c>
      <c r="E5440" s="39">
        <v>372.50799560546875</v>
      </c>
      <c r="F5440" s="39">
        <v>645.526123046875</v>
      </c>
      <c r="G5440" s="39">
        <v>353.07919311523438</v>
      </c>
      <c r="H5440" s="39">
        <v>794.50048828125</v>
      </c>
      <c r="I5440" s="39">
        <v>1129.344970703125</v>
      </c>
      <c r="J5440" s="39">
        <v>235.64639282226563</v>
      </c>
      <c r="K5440" s="39">
        <v>489.40240478515625</v>
      </c>
      <c r="L5440" s="39">
        <v>740.50048828125</v>
      </c>
      <c r="M5440" s="39">
        <v>10</v>
      </c>
      <c r="N5440" s="39">
        <v>720.032470703125</v>
      </c>
      <c r="O5440" s="39">
        <v>572.9442138671875</v>
      </c>
      <c r="P5440" s="39">
        <v>602.2213134765625</v>
      </c>
      <c r="Q5440" s="39">
        <v>541.86871337890625</v>
      </c>
      <c r="S5440" s="39">
        <v>510.9442138671875</v>
      </c>
      <c r="T5440" s="39">
        <v>62</v>
      </c>
    </row>
    <row r="5441" spans="1:20">
      <c r="A5441" s="1">
        <v>44785</v>
      </c>
      <c r="B5441" s="39">
        <v>1269.143798828125</v>
      </c>
      <c r="C5441" s="39">
        <v>2477.929443359375</v>
      </c>
      <c r="D5441" s="39">
        <v>384.32110595703125</v>
      </c>
      <c r="E5441" s="39">
        <v>377.85598754882813</v>
      </c>
      <c r="F5441" s="39">
        <v>631.93280029296875</v>
      </c>
      <c r="G5441" s="39">
        <v>348.6531982421875</v>
      </c>
      <c r="H5441" s="39">
        <v>799.69189453125</v>
      </c>
      <c r="I5441" s="39">
        <v>1134.343994140625</v>
      </c>
      <c r="J5441" s="39">
        <v>238.40859985351563</v>
      </c>
      <c r="K5441" s="39">
        <v>489.21749877929688</v>
      </c>
      <c r="L5441" s="39">
        <v>739.8551025390625</v>
      </c>
      <c r="M5441" s="39">
        <v>10</v>
      </c>
      <c r="N5441" s="39">
        <v>717.468505859375</v>
      </c>
      <c r="O5441" s="39">
        <v>573.26611328125</v>
      </c>
      <c r="P5441" s="39">
        <v>602.02587890625</v>
      </c>
      <c r="Q5441" s="39">
        <v>542.7396240234375</v>
      </c>
      <c r="S5441" s="39">
        <v>511.26611328125</v>
      </c>
      <c r="T5441" s="39">
        <v>62</v>
      </c>
    </row>
    <row r="5442" spans="1:20">
      <c r="A5442" s="1">
        <v>44788</v>
      </c>
      <c r="B5442" s="39">
        <v>1266.9949951171875</v>
      </c>
      <c r="C5442" s="39">
        <v>2481.428466796875</v>
      </c>
      <c r="D5442" s="39">
        <v>382.293212890625</v>
      </c>
      <c r="E5442" s="39">
        <v>380.72799682617188</v>
      </c>
      <c r="F5442" s="39">
        <v>621.648681640625</v>
      </c>
      <c r="G5442" s="39">
        <v>349.85769653320313</v>
      </c>
      <c r="H5442" s="39">
        <v>799.0081787109375</v>
      </c>
      <c r="I5442" s="39">
        <v>1129.7978515625</v>
      </c>
      <c r="J5442" s="39">
        <v>282.28140258789063</v>
      </c>
      <c r="K5442" s="39">
        <v>487.50320434570313</v>
      </c>
      <c r="L5442" s="39">
        <v>750.11981201171875</v>
      </c>
      <c r="M5442" s="39">
        <v>10</v>
      </c>
      <c r="N5442" s="39">
        <v>717.7384033203125</v>
      </c>
      <c r="O5442" s="39">
        <v>575.42822265625</v>
      </c>
      <c r="P5442" s="39">
        <v>602.36627197265625</v>
      </c>
      <c r="Q5442" s="39">
        <v>546.8353271484375</v>
      </c>
      <c r="S5442" s="39">
        <v>513.42822265625</v>
      </c>
      <c r="T5442" s="39">
        <v>62</v>
      </c>
    </row>
    <row r="5443" spans="1:20">
      <c r="A5443" s="1">
        <v>44789</v>
      </c>
      <c r="B5443" s="39">
        <v>1292.616455078125</v>
      </c>
      <c r="C5443" s="39">
        <v>2472.294189453125</v>
      </c>
      <c r="D5443" s="39">
        <v>379.87179565429688</v>
      </c>
      <c r="E5443" s="39">
        <v>377.37149047851563</v>
      </c>
      <c r="F5443" s="39">
        <v>614.32781982421875</v>
      </c>
      <c r="G5443" s="39">
        <v>353.68359375</v>
      </c>
      <c r="H5443" s="39">
        <v>803.04510498046875</v>
      </c>
      <c r="I5443" s="39">
        <v>1125.9862060546875</v>
      </c>
      <c r="J5443" s="39">
        <v>285.79620361328125</v>
      </c>
      <c r="K5443" s="39">
        <v>484.78781127929688</v>
      </c>
      <c r="L5443" s="39">
        <v>737.8328857421875</v>
      </c>
      <c r="M5443" s="39">
        <v>10</v>
      </c>
      <c r="N5443" s="39">
        <v>709.76318359375</v>
      </c>
      <c r="O5443" s="39">
        <v>573.65362548828125</v>
      </c>
      <c r="P5443" s="39">
        <v>602.1270751953125</v>
      </c>
      <c r="Q5443" s="39">
        <v>543.43109130859375</v>
      </c>
      <c r="S5443" s="39">
        <v>511.65359497070313</v>
      </c>
      <c r="T5443" s="39">
        <v>62</v>
      </c>
    </row>
    <row r="5444" spans="1:20">
      <c r="A5444" s="1">
        <v>44790</v>
      </c>
      <c r="B5444" s="39">
        <v>1278.0107421875</v>
      </c>
      <c r="C5444" s="39">
        <v>2467.90380859375</v>
      </c>
      <c r="D5444" s="39">
        <v>376.30209350585938</v>
      </c>
      <c r="E5444" s="39">
        <v>379.2681884765625</v>
      </c>
      <c r="F5444" s="39">
        <v>609.41851806640625</v>
      </c>
      <c r="G5444" s="39">
        <v>353.04800415039063</v>
      </c>
      <c r="H5444" s="39">
        <v>806.263671875</v>
      </c>
      <c r="I5444" s="39">
        <v>1140.8990478515625</v>
      </c>
      <c r="J5444" s="39">
        <v>288.2572021484375</v>
      </c>
      <c r="K5444" s="39">
        <v>487.7677001953125</v>
      </c>
      <c r="L5444" s="39">
        <v>738.8948974609375</v>
      </c>
      <c r="M5444" s="39">
        <v>10</v>
      </c>
      <c r="N5444" s="39">
        <v>709.0946044921875</v>
      </c>
      <c r="O5444" s="39">
        <v>574.03692626953125</v>
      </c>
      <c r="P5444" s="39">
        <v>600.16571044921875</v>
      </c>
      <c r="Q5444" s="39">
        <v>546.302978515625</v>
      </c>
      <c r="S5444" s="39">
        <v>512.03692626953125</v>
      </c>
      <c r="T5444" s="39">
        <v>62</v>
      </c>
    </row>
    <row r="5445" spans="1:20">
      <c r="A5445" s="1">
        <v>44791</v>
      </c>
      <c r="B5445" s="39">
        <v>1248.1866455078125</v>
      </c>
      <c r="C5445" s="39">
        <v>2477.425537109375</v>
      </c>
      <c r="D5445" s="39">
        <v>394.6427001953125</v>
      </c>
      <c r="E5445" s="39">
        <v>388.96591186523438</v>
      </c>
      <c r="F5445" s="39">
        <v>600.01177978515625</v>
      </c>
      <c r="G5445" s="39">
        <v>347.04849243164063</v>
      </c>
      <c r="H5445" s="39">
        <v>818.3472900390625</v>
      </c>
      <c r="I5445" s="39">
        <v>1147.935791015625</v>
      </c>
      <c r="J5445" s="39">
        <v>288.5006103515625</v>
      </c>
      <c r="K5445" s="39">
        <v>490.76919555664063</v>
      </c>
      <c r="L5445" s="39">
        <v>735.92230224609375</v>
      </c>
      <c r="M5445" s="39">
        <v>10</v>
      </c>
      <c r="N5445" s="39">
        <v>711.77972412109375</v>
      </c>
      <c r="O5445" s="39">
        <v>577.22113037109375</v>
      </c>
      <c r="P5445" s="39">
        <v>604.07647705078125</v>
      </c>
      <c r="Q5445" s="39">
        <v>548.71600341796875</v>
      </c>
      <c r="S5445" s="39">
        <v>515.22113037109375</v>
      </c>
      <c r="T5445" s="39">
        <v>62</v>
      </c>
    </row>
    <row r="5446" spans="1:20">
      <c r="A5446" s="1">
        <v>44792</v>
      </c>
      <c r="B5446" s="39">
        <v>1225.2259521484375</v>
      </c>
      <c r="C5446" s="39">
        <v>2568.212890625</v>
      </c>
      <c r="D5446" s="39">
        <v>378.7449951171875</v>
      </c>
      <c r="E5446" s="39">
        <v>386.33050537109375</v>
      </c>
      <c r="F5446" s="39">
        <v>612.6312255859375</v>
      </c>
      <c r="G5446" s="39">
        <v>349.83370971679688</v>
      </c>
      <c r="H5446" s="39">
        <v>817.34820556640625</v>
      </c>
      <c r="I5446" s="39">
        <v>1132.7364501953125</v>
      </c>
      <c r="J5446" s="39">
        <v>233.98530578613281</v>
      </c>
      <c r="K5446" s="39">
        <v>490.38861083984375</v>
      </c>
      <c r="L5446" s="39">
        <v>734.19671630859375</v>
      </c>
      <c r="M5446" s="39">
        <v>10</v>
      </c>
      <c r="N5446" s="39">
        <v>719.5330810546875</v>
      </c>
      <c r="O5446" s="39">
        <v>574.90570068359375</v>
      </c>
      <c r="P5446" s="39">
        <v>604.38629150390625</v>
      </c>
      <c r="Q5446" s="39">
        <v>543.614013671875</v>
      </c>
      <c r="S5446" s="39">
        <v>512.90570068359375</v>
      </c>
      <c r="T5446" s="39">
        <v>62</v>
      </c>
    </row>
    <row r="5447" spans="1:20">
      <c r="A5447" s="1">
        <v>44795</v>
      </c>
      <c r="B5447" s="39">
        <v>1221.8736572265625</v>
      </c>
      <c r="C5447" s="39">
        <v>2454.352783203125</v>
      </c>
      <c r="D5447" s="39">
        <v>379.01950073242188</v>
      </c>
      <c r="E5447" s="39">
        <v>387.94088745117188</v>
      </c>
      <c r="F5447" s="39">
        <v>617.97137451171875</v>
      </c>
      <c r="G5447" s="39">
        <v>349.62249755859375</v>
      </c>
      <c r="H5447" s="39">
        <v>813.93011474609375</v>
      </c>
      <c r="I5447" s="39">
        <v>1129.146240234375</v>
      </c>
      <c r="J5447" s="39">
        <v>238.89230346679688</v>
      </c>
      <c r="K5447" s="39">
        <v>490.30520629882813</v>
      </c>
      <c r="L5447" s="39">
        <v>722.14202880859375</v>
      </c>
      <c r="M5447" s="39">
        <v>10</v>
      </c>
      <c r="N5447" s="39">
        <v>728.43701171875</v>
      </c>
      <c r="O5447" s="39">
        <v>570.7166748046875</v>
      </c>
      <c r="P5447" s="39">
        <v>598.66259765625</v>
      </c>
      <c r="Q5447" s="39">
        <v>541.05401611328125</v>
      </c>
      <c r="S5447" s="39">
        <v>508.71670532226563</v>
      </c>
      <c r="T5447" s="39">
        <v>62</v>
      </c>
    </row>
    <row r="5448" spans="1:20">
      <c r="A5448" s="1">
        <v>44796</v>
      </c>
      <c r="B5448" s="39">
        <v>1195.39599609375</v>
      </c>
      <c r="C5448" s="39">
        <v>2453.318115234375</v>
      </c>
      <c r="D5448" s="39">
        <v>387.87939453125</v>
      </c>
      <c r="E5448" s="39">
        <v>398.26449584960938</v>
      </c>
      <c r="F5448" s="39">
        <v>624.59527587890625</v>
      </c>
      <c r="G5448" s="39">
        <v>348.6875</v>
      </c>
      <c r="H5448" s="39">
        <v>813.9381103515625</v>
      </c>
      <c r="I5448" s="39">
        <v>1131.70361328125</v>
      </c>
      <c r="J5448" s="39">
        <v>217.68850708007813</v>
      </c>
      <c r="K5448" s="39">
        <v>491.8291015625</v>
      </c>
      <c r="L5448" s="39">
        <v>726.09307861328125</v>
      </c>
      <c r="M5448" s="39">
        <v>10</v>
      </c>
      <c r="N5448" s="39">
        <v>742.2501220703125</v>
      </c>
      <c r="O5448" s="39">
        <v>573.11798095703125</v>
      </c>
      <c r="P5448" s="39">
        <v>602.68280029296875</v>
      </c>
      <c r="Q5448" s="39">
        <v>541.73712158203125</v>
      </c>
      <c r="S5448" s="39">
        <v>511.11801147460938</v>
      </c>
      <c r="T5448" s="39">
        <v>62</v>
      </c>
    </row>
    <row r="5449" spans="1:20">
      <c r="A5449" s="1">
        <v>44797</v>
      </c>
      <c r="B5449" s="39">
        <v>1224.394287109375</v>
      </c>
      <c r="C5449" s="39">
        <v>2470.1796875</v>
      </c>
      <c r="D5449" s="39">
        <v>391.70858764648438</v>
      </c>
      <c r="E5449" s="39">
        <v>390.8590087890625</v>
      </c>
      <c r="F5449" s="39">
        <v>630.403076171875</v>
      </c>
      <c r="G5449" s="39">
        <v>351.22119140625</v>
      </c>
      <c r="H5449" s="39">
        <v>815.1455078125</v>
      </c>
      <c r="I5449" s="39">
        <v>1112.98095703125</v>
      </c>
      <c r="J5449" s="39">
        <v>284.21609497070313</v>
      </c>
      <c r="K5449" s="39">
        <v>487.69461059570313</v>
      </c>
      <c r="L5449" s="39">
        <v>724.1417236328125</v>
      </c>
      <c r="M5449" s="39">
        <v>10</v>
      </c>
      <c r="N5449" s="39">
        <v>742.76409912109375</v>
      </c>
      <c r="O5449" s="39">
        <v>574.79327392578125</v>
      </c>
      <c r="P5449" s="39">
        <v>604.66912841796875</v>
      </c>
      <c r="Q5449" s="39">
        <v>543.082275390625</v>
      </c>
      <c r="S5449" s="39">
        <v>512.79327392578125</v>
      </c>
      <c r="T5449" s="39">
        <v>62</v>
      </c>
    </row>
    <row r="5450" spans="1:20">
      <c r="A5450" s="1">
        <v>44798</v>
      </c>
      <c r="B5450" s="39">
        <v>1249.6085205078125</v>
      </c>
      <c r="C5450" s="39">
        <v>2455.72509765625</v>
      </c>
      <c r="D5450" s="39">
        <v>393.39410400390625</v>
      </c>
      <c r="E5450" s="39">
        <v>381.82980346679688</v>
      </c>
      <c r="F5450" s="39">
        <v>637.232421875</v>
      </c>
      <c r="G5450" s="39">
        <v>355.97769165039063</v>
      </c>
      <c r="H5450" s="39">
        <v>818.67279052734375</v>
      </c>
      <c r="I5450" s="39">
        <v>1132.791015625</v>
      </c>
      <c r="J5450" s="39">
        <v>244.95770263671875</v>
      </c>
      <c r="K5450" s="39">
        <v>488.90008544921875</v>
      </c>
      <c r="L5450" s="39">
        <v>726.5980224609375</v>
      </c>
      <c r="M5450" s="39">
        <v>10</v>
      </c>
      <c r="N5450" s="39">
        <v>742.25067138671875</v>
      </c>
      <c r="O5450" s="39">
        <v>574.2647705078125</v>
      </c>
      <c r="P5450" s="39">
        <v>603.41192626953125</v>
      </c>
      <c r="Q5450" s="39">
        <v>543.32720947265625</v>
      </c>
      <c r="S5450" s="39">
        <v>512.2647705078125</v>
      </c>
      <c r="T5450" s="39">
        <v>62</v>
      </c>
    </row>
    <row r="5451" spans="1:20">
      <c r="A5451" s="1">
        <v>44799</v>
      </c>
      <c r="B5451" s="39">
        <v>1280.7823486328125</v>
      </c>
      <c r="C5451" s="39">
        <v>2445.785400390625</v>
      </c>
      <c r="D5451" s="39">
        <v>437.63250732421875</v>
      </c>
      <c r="E5451" s="39">
        <v>384.67001342773438</v>
      </c>
      <c r="F5451" s="39">
        <v>637.84039306640625</v>
      </c>
      <c r="G5451" s="39">
        <v>352.902587890625</v>
      </c>
      <c r="H5451" s="39">
        <v>813.94769287109375</v>
      </c>
      <c r="I5451" s="39">
        <v>1132.4307861328125</v>
      </c>
      <c r="J5451" s="39">
        <v>278.356201171875</v>
      </c>
      <c r="K5451" s="39">
        <v>484.59451293945313</v>
      </c>
      <c r="L5451" s="39">
        <v>712.7479248046875</v>
      </c>
      <c r="M5451" s="39">
        <v>10</v>
      </c>
      <c r="N5451" s="39">
        <v>740.72222900390625</v>
      </c>
      <c r="O5451" s="39">
        <v>578.70849609375</v>
      </c>
      <c r="P5451" s="39">
        <v>614.625</v>
      </c>
      <c r="Q5451" s="39">
        <v>540.585693359375</v>
      </c>
      <c r="S5451" s="39">
        <v>516.70849609375</v>
      </c>
      <c r="T5451" s="39">
        <v>62</v>
      </c>
    </row>
    <row r="5452" spans="1:20">
      <c r="A5452" s="1">
        <v>44802</v>
      </c>
      <c r="B5452" s="39">
        <v>1257.59716796875</v>
      </c>
      <c r="C5452" s="39">
        <v>2462.2021484375</v>
      </c>
      <c r="D5452" s="39">
        <v>433.3153076171875</v>
      </c>
      <c r="E5452" s="39">
        <v>384.01400756835938</v>
      </c>
      <c r="F5452" s="39">
        <v>645.779296875</v>
      </c>
      <c r="G5452" s="39">
        <v>352.13848876953125</v>
      </c>
      <c r="H5452" s="39">
        <v>815.47271728515625</v>
      </c>
      <c r="I5452" s="39">
        <v>1144.32470703125</v>
      </c>
      <c r="J5452" s="39">
        <v>275.75729370117188</v>
      </c>
      <c r="K5452" s="39">
        <v>483.07269287109375</v>
      </c>
      <c r="L5452" s="39">
        <v>711.9202880859375</v>
      </c>
      <c r="M5452" s="39">
        <v>10</v>
      </c>
      <c r="N5452" s="39">
        <v>740.12957763671875</v>
      </c>
      <c r="O5452" s="39">
        <v>577.7333984375</v>
      </c>
      <c r="P5452" s="39">
        <v>612.50341796875</v>
      </c>
      <c r="Q5452" s="39">
        <v>540.8275146484375</v>
      </c>
      <c r="S5452" s="39">
        <v>515.7333984375</v>
      </c>
      <c r="T5452" s="39">
        <v>62</v>
      </c>
    </row>
    <row r="5453" spans="1:20">
      <c r="A5453" s="1">
        <v>44803</v>
      </c>
      <c r="B5453" s="39">
        <v>1252.9183349609375</v>
      </c>
      <c r="C5453" s="39">
        <v>2449.538330078125</v>
      </c>
      <c r="D5453" s="39">
        <v>442.39340209960938</v>
      </c>
      <c r="E5453" s="39">
        <v>376.51708984375</v>
      </c>
      <c r="F5453" s="39">
        <v>641.50482177734375</v>
      </c>
      <c r="G5453" s="39">
        <v>350.2484130859375</v>
      </c>
      <c r="H5453" s="39">
        <v>803.84100341796875</v>
      </c>
      <c r="I5453" s="39">
        <v>1130.2852783203125</v>
      </c>
      <c r="J5453" s="39">
        <v>271.61709594726563</v>
      </c>
      <c r="K5453" s="39">
        <v>481.6968994140625</v>
      </c>
      <c r="L5453" s="39">
        <v>707.27447509765625</v>
      </c>
      <c r="M5453" s="39">
        <v>10</v>
      </c>
      <c r="N5453" s="39">
        <v>738.46038818359375</v>
      </c>
      <c r="O5453" s="39">
        <v>573.8621826171875</v>
      </c>
      <c r="P5453" s="39">
        <v>608.94873046875</v>
      </c>
      <c r="Q5453" s="39">
        <v>536.62030029296875</v>
      </c>
      <c r="S5453" s="39">
        <v>511.86221313476563</v>
      </c>
      <c r="T5453" s="39">
        <v>62</v>
      </c>
    </row>
    <row r="5454" spans="1:20">
      <c r="A5454" s="1">
        <v>44804</v>
      </c>
      <c r="B5454" s="39">
        <v>1260.31689453125</v>
      </c>
      <c r="C5454" s="39">
        <v>2446.087890625</v>
      </c>
      <c r="D5454" s="39">
        <v>439.94918823242188</v>
      </c>
      <c r="E5454" s="39">
        <v>381.45700073242188</v>
      </c>
      <c r="F5454" s="39">
        <v>643.522705078125</v>
      </c>
      <c r="G5454" s="39">
        <v>343.677490234375</v>
      </c>
      <c r="H5454" s="39">
        <v>805.26068115234375</v>
      </c>
      <c r="I5454" s="39">
        <v>1129.8206787109375</v>
      </c>
      <c r="J5454" s="39">
        <v>268.4508056640625</v>
      </c>
      <c r="K5454" s="39">
        <v>475.82229614257813</v>
      </c>
      <c r="L5454" s="39">
        <v>707.55120849609375</v>
      </c>
      <c r="M5454" s="39">
        <v>10</v>
      </c>
      <c r="N5454" s="39">
        <v>738.369384765625</v>
      </c>
      <c r="O5454" s="39">
        <v>574.08709716796875</v>
      </c>
      <c r="P5454" s="39">
        <v>611.2169189453125</v>
      </c>
      <c r="Q5454" s="39">
        <v>534.676513671875</v>
      </c>
      <c r="S5454" s="39">
        <v>512.08709716796875</v>
      </c>
      <c r="T5454" s="39">
        <v>62</v>
      </c>
    </row>
    <row r="5455" spans="1:20">
      <c r="A5455" s="1">
        <v>44805</v>
      </c>
      <c r="B5455" s="39">
        <v>1209.3560791015625</v>
      </c>
      <c r="C5455" s="39">
        <v>2448.397216796875</v>
      </c>
      <c r="D5455" s="39">
        <v>422.74261474609375</v>
      </c>
      <c r="E5455" s="39">
        <v>379.73309326171875</v>
      </c>
      <c r="F5455" s="39">
        <v>632.78240966796875</v>
      </c>
      <c r="G5455" s="39">
        <v>342.55731201171875</v>
      </c>
      <c r="H5455" s="39">
        <v>804.64508056640625</v>
      </c>
      <c r="I5455" s="39">
        <v>1115.6407470703125</v>
      </c>
      <c r="J5455" s="39">
        <v>270.73300170898438</v>
      </c>
      <c r="K5455" s="39">
        <v>473.51699829101563</v>
      </c>
      <c r="L5455" s="39">
        <v>699.25628662109375</v>
      </c>
      <c r="M5455" s="39">
        <v>10</v>
      </c>
      <c r="N5455" s="39">
        <v>739.13897705078125</v>
      </c>
      <c r="O5455" s="39">
        <v>567.368408203125</v>
      </c>
      <c r="P5455" s="39">
        <v>601.469482421875</v>
      </c>
      <c r="Q5455" s="39">
        <v>531.1724853515625</v>
      </c>
      <c r="S5455" s="39">
        <v>505.368408203125</v>
      </c>
      <c r="T5455" s="39">
        <v>62</v>
      </c>
    </row>
    <row r="5456" spans="1:20">
      <c r="A5456" s="1">
        <v>44806</v>
      </c>
      <c r="B5456" s="39">
        <v>1196.0887451171875</v>
      </c>
      <c r="C5456" s="39">
        <v>2436.54052734375</v>
      </c>
      <c r="D5456" s="39">
        <v>391.36550903320313</v>
      </c>
      <c r="E5456" s="39">
        <v>376.93121337890625</v>
      </c>
      <c r="F5456" s="39">
        <v>622.551513671875</v>
      </c>
      <c r="G5456" s="39">
        <v>350.21820068359375</v>
      </c>
      <c r="H5456" s="39">
        <v>801.83880615234375</v>
      </c>
      <c r="I5456" s="39">
        <v>1130.0499267578125</v>
      </c>
      <c r="J5456" s="39">
        <v>247.408203125</v>
      </c>
      <c r="K5456" s="39">
        <v>477.46328735351563</v>
      </c>
      <c r="L5456" s="39">
        <v>709.26031494140625</v>
      </c>
      <c r="M5456" s="39">
        <v>10</v>
      </c>
      <c r="N5456" s="39">
        <v>726.28338623046875</v>
      </c>
      <c r="O5456" s="39">
        <v>563.5775146484375</v>
      </c>
      <c r="P5456" s="39">
        <v>592.0906982421875</v>
      </c>
      <c r="Q5456" s="39">
        <v>533.31280517578125</v>
      </c>
      <c r="S5456" s="39">
        <v>501.5775146484375</v>
      </c>
      <c r="T5456" s="39">
        <v>62</v>
      </c>
    </row>
    <row r="5457" spans="1:20">
      <c r="A5457" s="1">
        <v>44809</v>
      </c>
    </row>
    <row r="5458" spans="1:20">
      <c r="A5458" s="1">
        <v>44810</v>
      </c>
      <c r="B5458" s="39">
        <v>1197.7615966796875</v>
      </c>
      <c r="C5458" s="39">
        <v>2441.546875</v>
      </c>
      <c r="D5458" s="39">
        <v>379.66619873046875</v>
      </c>
      <c r="E5458" s="39">
        <v>384.83621215820313</v>
      </c>
      <c r="F5458" s="39">
        <v>620.0560302734375</v>
      </c>
      <c r="G5458" s="39">
        <v>352.6217041015625</v>
      </c>
      <c r="H5458" s="39">
        <v>790.9481201171875</v>
      </c>
      <c r="I5458" s="39">
        <v>1139.1434326171875</v>
      </c>
      <c r="J5458" s="39">
        <v>257.37750244140625</v>
      </c>
      <c r="K5458" s="39">
        <v>475.04058837890625</v>
      </c>
      <c r="L5458" s="39">
        <v>711.19561767578125</v>
      </c>
      <c r="M5458" s="39">
        <v>10</v>
      </c>
      <c r="N5458" s="39">
        <v>719.690185546875</v>
      </c>
      <c r="O5458" s="39">
        <v>564.25360107421875</v>
      </c>
      <c r="P5458" s="39">
        <v>593.893310546875</v>
      </c>
      <c r="Q5458" s="39">
        <v>532.7930908203125</v>
      </c>
      <c r="S5458" s="39">
        <v>502.25360107421875</v>
      </c>
      <c r="T5458" s="39">
        <v>62</v>
      </c>
    </row>
    <row r="5459" spans="1:20">
      <c r="A5459" s="1">
        <v>44811</v>
      </c>
      <c r="B5459" s="39">
        <v>1176.88330078125</v>
      </c>
      <c r="C5459" s="39">
        <v>2435.92431640625</v>
      </c>
      <c r="D5459" s="39">
        <v>383.1597900390625</v>
      </c>
      <c r="E5459" s="39">
        <v>378.0177001953125</v>
      </c>
      <c r="F5459" s="39">
        <v>620.31732177734375</v>
      </c>
      <c r="G5459" s="39">
        <v>352.99569702148438</v>
      </c>
      <c r="H5459" s="39">
        <v>794.24267578125</v>
      </c>
      <c r="I5459" s="39">
        <v>1139.12744140625</v>
      </c>
      <c r="J5459" s="39">
        <v>235.52409362792969</v>
      </c>
      <c r="K5459" s="39">
        <v>477.0557861328125</v>
      </c>
      <c r="L5459" s="39">
        <v>709.22161865234375</v>
      </c>
      <c r="M5459" s="39">
        <v>10</v>
      </c>
      <c r="N5459" s="39">
        <v>720.0814208984375</v>
      </c>
      <c r="O5459" s="39">
        <v>561.24871826171875</v>
      </c>
      <c r="P5459" s="39">
        <v>588.8284912109375</v>
      </c>
      <c r="Q5459" s="39">
        <v>531.97467041015625</v>
      </c>
      <c r="S5459" s="39">
        <v>499.24868774414063</v>
      </c>
      <c r="T5459" s="39">
        <v>62</v>
      </c>
    </row>
    <row r="5460" spans="1:20">
      <c r="A5460" s="1">
        <v>44812</v>
      </c>
      <c r="B5460" s="39">
        <v>1250.7861328125</v>
      </c>
      <c r="C5460" s="39">
        <v>2434.16162109375</v>
      </c>
      <c r="D5460" s="39">
        <v>363.46148681640625</v>
      </c>
      <c r="E5460" s="39">
        <v>380.80340576171875</v>
      </c>
      <c r="F5460" s="39">
        <v>618.48040771484375</v>
      </c>
      <c r="G5460" s="39">
        <v>357.29818725585938</v>
      </c>
      <c r="H5460" s="39">
        <v>778.76617431640625</v>
      </c>
      <c r="I5460" s="39">
        <v>1134.748046875</v>
      </c>
      <c r="J5460" s="39">
        <v>242.92900085449219</v>
      </c>
      <c r="K5460" s="39">
        <v>471.84759521484375</v>
      </c>
      <c r="L5460" s="39">
        <v>717.07861328125</v>
      </c>
      <c r="M5460" s="39">
        <v>10</v>
      </c>
      <c r="N5460" s="39">
        <v>717.60888671875</v>
      </c>
      <c r="O5460" s="39">
        <v>563.478271484375</v>
      </c>
      <c r="P5460" s="39">
        <v>594.82147216796875</v>
      </c>
      <c r="Q5460" s="39">
        <v>530.209716796875</v>
      </c>
      <c r="S5460" s="39">
        <v>501.47830200195313</v>
      </c>
      <c r="T5460" s="39">
        <v>62</v>
      </c>
    </row>
    <row r="5461" spans="1:20">
      <c r="A5461" s="1">
        <v>44813</v>
      </c>
      <c r="B5461" s="39">
        <v>1246.061767578125</v>
      </c>
      <c r="C5461" s="39">
        <v>2434.547607421875</v>
      </c>
      <c r="D5461" s="39">
        <v>384.2626953125</v>
      </c>
      <c r="E5461" s="39">
        <v>382.62939453125</v>
      </c>
      <c r="F5461" s="39">
        <v>622.0321044921875</v>
      </c>
      <c r="G5461" s="39">
        <v>353.84478759765625</v>
      </c>
      <c r="H5461" s="39">
        <v>778.1409912109375</v>
      </c>
      <c r="I5461" s="39">
        <v>1130.570556640625</v>
      </c>
      <c r="J5461" s="39">
        <v>273.09619140625</v>
      </c>
      <c r="K5461" s="39">
        <v>463.70950317382813</v>
      </c>
      <c r="L5461" s="39">
        <v>721.88507080078125</v>
      </c>
      <c r="M5461" s="39">
        <v>10</v>
      </c>
      <c r="N5461" s="39">
        <v>710.189208984375</v>
      </c>
      <c r="O5461" s="39">
        <v>565.1361083984375</v>
      </c>
      <c r="P5461" s="39">
        <v>598.356689453125</v>
      </c>
      <c r="Q5461" s="39">
        <v>529.87481689453125</v>
      </c>
      <c r="S5461" s="39">
        <v>503.1361083984375</v>
      </c>
      <c r="T5461" s="39">
        <v>62</v>
      </c>
    </row>
    <row r="5462" spans="1:20">
      <c r="A5462" s="1">
        <v>44816</v>
      </c>
      <c r="B5462" s="39">
        <v>1248.3511962890625</v>
      </c>
      <c r="C5462" s="39">
        <v>2427.082763671875</v>
      </c>
      <c r="D5462" s="39">
        <v>382.22409057617188</v>
      </c>
      <c r="E5462" s="39">
        <v>386.3651123046875</v>
      </c>
      <c r="F5462" s="39">
        <v>623.04388427734375</v>
      </c>
      <c r="G5462" s="39">
        <v>352.15859985351563</v>
      </c>
      <c r="H5462" s="39">
        <v>768.79779052734375</v>
      </c>
      <c r="I5462" s="39">
        <v>1118.7984619140625</v>
      </c>
      <c r="J5462" s="39">
        <v>273.09619140625</v>
      </c>
      <c r="K5462" s="39">
        <v>462.71810913085938</v>
      </c>
      <c r="L5462" s="39">
        <v>712.8447265625</v>
      </c>
      <c r="M5462" s="39">
        <v>10</v>
      </c>
      <c r="N5462" s="39">
        <v>713.4625244140625</v>
      </c>
      <c r="O5462" s="39">
        <v>563.80078125</v>
      </c>
      <c r="P5462" s="39">
        <v>599.6209716796875</v>
      </c>
      <c r="Q5462" s="39">
        <v>525.78021240234375</v>
      </c>
      <c r="S5462" s="39">
        <v>501.80081176757813</v>
      </c>
      <c r="T5462" s="39">
        <v>62</v>
      </c>
    </row>
    <row r="5463" spans="1:20">
      <c r="A5463" s="1">
        <v>44817</v>
      </c>
      <c r="B5463" s="39">
        <v>1216.0631103515625</v>
      </c>
      <c r="C5463" s="39">
        <v>2424.836181640625</v>
      </c>
      <c r="D5463" s="39">
        <v>386.53469848632813</v>
      </c>
      <c r="E5463" s="39">
        <v>374.81430053710938</v>
      </c>
      <c r="F5463" s="39">
        <v>626.32110595703125</v>
      </c>
      <c r="G5463" s="39">
        <v>352.55029296875</v>
      </c>
      <c r="H5463" s="39">
        <v>761.330322265625</v>
      </c>
      <c r="I5463" s="39">
        <v>1109.5635986328125</v>
      </c>
      <c r="J5463" s="39">
        <v>272.70370483398438</v>
      </c>
      <c r="K5463" s="39">
        <v>466.24880981445313</v>
      </c>
      <c r="L5463" s="39">
        <v>721.87872314453125</v>
      </c>
      <c r="M5463" s="39">
        <v>10</v>
      </c>
      <c r="N5463" s="39">
        <v>706.6947021484375</v>
      </c>
      <c r="O5463" s="39">
        <v>560.1575927734375</v>
      </c>
      <c r="P5463" s="39">
        <v>591.4365234375</v>
      </c>
      <c r="Q5463" s="39">
        <v>526.95721435546875</v>
      </c>
      <c r="S5463" s="39">
        <v>498.1575927734375</v>
      </c>
      <c r="T5463" s="39">
        <v>62</v>
      </c>
    </row>
    <row r="5464" spans="1:20">
      <c r="A5464" s="1">
        <v>44818</v>
      </c>
      <c r="B5464" s="39">
        <v>1219.9091796875</v>
      </c>
      <c r="C5464" s="39">
        <v>2436.5947265625</v>
      </c>
      <c r="D5464" s="39">
        <v>387.25408935546875</v>
      </c>
      <c r="E5464" s="39">
        <v>378.70431518554688</v>
      </c>
      <c r="F5464" s="39">
        <v>621.04620361328125</v>
      </c>
      <c r="G5464" s="39">
        <v>352.49160766601563</v>
      </c>
      <c r="H5464" s="39">
        <v>751.4083251953125</v>
      </c>
      <c r="I5464" s="39">
        <v>1131.34326171875</v>
      </c>
      <c r="J5464" s="39">
        <v>291.94268798828125</v>
      </c>
      <c r="K5464" s="39">
        <v>463.16281127929688</v>
      </c>
      <c r="L5464" s="39">
        <v>723.305419921875</v>
      </c>
      <c r="M5464" s="39">
        <v>10</v>
      </c>
      <c r="N5464" s="39">
        <v>704.993408203125</v>
      </c>
      <c r="O5464" s="39">
        <v>562.01190185546875</v>
      </c>
      <c r="P5464" s="39">
        <v>594.02301025390625</v>
      </c>
      <c r="Q5464" s="39">
        <v>528.0343017578125</v>
      </c>
      <c r="S5464" s="39">
        <v>500.01190185546875</v>
      </c>
      <c r="T5464" s="39">
        <v>62</v>
      </c>
    </row>
    <row r="5465" spans="1:20">
      <c r="A5465" s="1">
        <v>44819</v>
      </c>
      <c r="B5465" s="39">
        <v>1205.44775390625</v>
      </c>
      <c r="C5465" s="39">
        <v>2433.7216796875</v>
      </c>
      <c r="D5465" s="39">
        <v>387.32101440429688</v>
      </c>
      <c r="E5465" s="39">
        <v>377.63690185546875</v>
      </c>
      <c r="F5465" s="39">
        <v>627.4541015625</v>
      </c>
      <c r="G5465" s="39">
        <v>350.810302734375</v>
      </c>
      <c r="H5465" s="39">
        <v>751.3623046875</v>
      </c>
      <c r="I5465" s="39">
        <v>1104.8525390625</v>
      </c>
      <c r="J5465" s="39">
        <v>295.60580444335938</v>
      </c>
      <c r="K5465" s="39">
        <v>461.456298828125</v>
      </c>
      <c r="L5465" s="39">
        <v>715.013427734375</v>
      </c>
      <c r="M5465" s="39">
        <v>10</v>
      </c>
      <c r="N5465" s="39">
        <v>698.47430419921875</v>
      </c>
      <c r="O5465" s="39">
        <v>558.76971435546875</v>
      </c>
      <c r="P5465" s="39">
        <v>591.88372802734375</v>
      </c>
      <c r="Q5465" s="39">
        <v>523.62158203125</v>
      </c>
      <c r="S5465" s="39">
        <v>496.76971435546875</v>
      </c>
      <c r="T5465" s="39">
        <v>62</v>
      </c>
    </row>
    <row r="5466" spans="1:20">
      <c r="A5466" s="1">
        <v>44820</v>
      </c>
      <c r="B5466" s="39">
        <v>1211.2899169921875</v>
      </c>
      <c r="C5466" s="39">
        <v>2444.13330078125</v>
      </c>
      <c r="D5466" s="39">
        <v>361.54800415039063</v>
      </c>
      <c r="E5466" s="39">
        <v>378.97479248046875</v>
      </c>
      <c r="F5466" s="39">
        <v>604.103271484375</v>
      </c>
      <c r="G5466" s="39">
        <v>346.41989135742188</v>
      </c>
      <c r="H5466" s="39">
        <v>756.93499755859375</v>
      </c>
      <c r="I5466" s="39">
        <v>1118.6043701171875</v>
      </c>
      <c r="J5466" s="39">
        <v>238.38130187988281</v>
      </c>
      <c r="K5466" s="39">
        <v>467.7998046875</v>
      </c>
      <c r="L5466" s="39">
        <v>694.6781005859375</v>
      </c>
      <c r="M5466" s="39">
        <v>10</v>
      </c>
      <c r="N5466" s="39">
        <v>706.01580810546875</v>
      </c>
      <c r="O5466" s="39">
        <v>554.903076171875</v>
      </c>
      <c r="P5466" s="39">
        <v>588.142822265625</v>
      </c>
      <c r="Q5466" s="39">
        <v>519.62152099609375</v>
      </c>
      <c r="S5466" s="39">
        <v>492.90310668945313</v>
      </c>
      <c r="T5466" s="39">
        <v>62</v>
      </c>
    </row>
    <row r="5467" spans="1:20">
      <c r="A5467" s="1">
        <v>44823</v>
      </c>
      <c r="B5467" s="39">
        <v>1210.685791015625</v>
      </c>
      <c r="C5467" s="39">
        <v>2435.2314453125</v>
      </c>
      <c r="D5467" s="39">
        <v>361.00250244140625</v>
      </c>
      <c r="E5467" s="39">
        <v>374.3905029296875</v>
      </c>
      <c r="F5467" s="39">
        <v>604.33868408203125</v>
      </c>
      <c r="G5467" s="39">
        <v>351.13809204101563</v>
      </c>
      <c r="H5467" s="39">
        <v>764.48138427734375</v>
      </c>
      <c r="I5467" s="39">
        <v>1119.158447265625</v>
      </c>
      <c r="J5467" s="39">
        <v>223.60850524902344</v>
      </c>
      <c r="K5467" s="39">
        <v>468.30758666992188</v>
      </c>
      <c r="L5467" s="39">
        <v>687.4542236328125</v>
      </c>
      <c r="M5467" s="39">
        <v>10</v>
      </c>
      <c r="N5467" s="39">
        <v>709.63067626953125</v>
      </c>
      <c r="O5467" s="39">
        <v>553.047607421875</v>
      </c>
      <c r="P5467" s="39">
        <v>585.75018310546875</v>
      </c>
      <c r="Q5467" s="39">
        <v>518.33599853515625</v>
      </c>
      <c r="S5467" s="39">
        <v>491.047607421875</v>
      </c>
      <c r="T5467" s="39">
        <v>62</v>
      </c>
    </row>
    <row r="5468" spans="1:20">
      <c r="A5468" s="1">
        <v>44824</v>
      </c>
      <c r="B5468" s="39">
        <v>1241.4189453125</v>
      </c>
      <c r="C5468" s="39">
        <v>2429.55908203125</v>
      </c>
      <c r="D5468" s="39">
        <v>357.27490234375</v>
      </c>
      <c r="E5468" s="39">
        <v>381.30731201171875</v>
      </c>
      <c r="F5468" s="39">
        <v>599.27032470703125</v>
      </c>
      <c r="G5468" s="39">
        <v>353.43399047851563</v>
      </c>
      <c r="H5468" s="39">
        <v>780.13909912109375</v>
      </c>
      <c r="I5468" s="39">
        <v>1125.258056640625</v>
      </c>
      <c r="J5468" s="39">
        <v>221.26539611816406</v>
      </c>
      <c r="K5468" s="39">
        <v>466.09799194335938</v>
      </c>
      <c r="L5468" s="39">
        <v>689.01348876953125</v>
      </c>
      <c r="M5468" s="39">
        <v>10</v>
      </c>
      <c r="N5468" s="39">
        <v>712.4630126953125</v>
      </c>
      <c r="O5468" s="39">
        <v>556.72637939453125</v>
      </c>
      <c r="P5468" s="39">
        <v>591.1597900390625</v>
      </c>
      <c r="Q5468" s="39">
        <v>520.1776123046875</v>
      </c>
      <c r="S5468" s="39">
        <v>494.72640991210938</v>
      </c>
      <c r="T5468" s="39">
        <v>62</v>
      </c>
    </row>
    <row r="5469" spans="1:20">
      <c r="A5469" s="1">
        <v>44825</v>
      </c>
      <c r="B5469" s="39">
        <v>1235.8172607421875</v>
      </c>
      <c r="C5469" s="39">
        <v>2435.646484375</v>
      </c>
      <c r="D5469" s="39">
        <v>349.28970336914063</v>
      </c>
      <c r="E5469" s="39">
        <v>376.01708984375</v>
      </c>
      <c r="F5469" s="39">
        <v>617.944091796875</v>
      </c>
      <c r="G5469" s="39">
        <v>355.54449462890625</v>
      </c>
      <c r="H5469" s="39">
        <v>785.55517578125</v>
      </c>
      <c r="I5469" s="39">
        <v>1113.92333984375</v>
      </c>
      <c r="J5469" s="39">
        <v>230.02169799804688</v>
      </c>
      <c r="K5469" s="39">
        <v>462.72158813476563</v>
      </c>
      <c r="L5469" s="39">
        <v>686.8240966796875</v>
      </c>
      <c r="M5469" s="39">
        <v>10</v>
      </c>
      <c r="N5469" s="39">
        <v>712.3447265625</v>
      </c>
      <c r="O5469" s="39">
        <v>554.74127197265625</v>
      </c>
      <c r="P5469" s="39">
        <v>588.4874267578125</v>
      </c>
      <c r="Q5469" s="39">
        <v>518.9219970703125</v>
      </c>
      <c r="S5469" s="39">
        <v>492.74130249023438</v>
      </c>
      <c r="T5469" s="39">
        <v>62</v>
      </c>
    </row>
    <row r="5470" spans="1:20">
      <c r="A5470" s="1">
        <v>44826</v>
      </c>
      <c r="B5470" s="39">
        <v>1205.77880859375</v>
      </c>
      <c r="C5470" s="39">
        <v>2438.185791015625</v>
      </c>
      <c r="D5470" s="39">
        <v>356.03460693359375</v>
      </c>
      <c r="E5470" s="39">
        <v>370.37060546875</v>
      </c>
      <c r="F5470" s="39">
        <v>621.64093017578125</v>
      </c>
      <c r="G5470" s="39">
        <v>355.36520385742188</v>
      </c>
      <c r="H5470" s="39">
        <v>776.57000732421875</v>
      </c>
      <c r="I5470" s="39">
        <v>1143.8740234375</v>
      </c>
      <c r="J5470" s="39">
        <v>227.59320068359375</v>
      </c>
      <c r="K5470" s="39">
        <v>472.52850341796875</v>
      </c>
      <c r="L5470" s="39">
        <v>688.0078125</v>
      </c>
      <c r="M5470" s="39">
        <v>10</v>
      </c>
      <c r="N5470" s="39">
        <v>711.1002197265625</v>
      </c>
      <c r="O5470" s="39">
        <v>554.6903076171875</v>
      </c>
      <c r="P5470" s="39">
        <v>584.0950927734375</v>
      </c>
      <c r="Q5470" s="39">
        <v>523.4791259765625</v>
      </c>
      <c r="S5470" s="39">
        <v>492.6903076171875</v>
      </c>
      <c r="T5470" s="39">
        <v>62</v>
      </c>
    </row>
    <row r="5471" spans="1:20">
      <c r="A5471" s="1">
        <v>44827</v>
      </c>
      <c r="B5471" s="39">
        <v>1165.8226318359375</v>
      </c>
      <c r="C5471" s="39">
        <v>2434.84912109375</v>
      </c>
      <c r="D5471" s="39">
        <v>395.51089477539063</v>
      </c>
      <c r="E5471" s="39">
        <v>366.65829467773438</v>
      </c>
      <c r="F5471" s="39">
        <v>624.68792724609375</v>
      </c>
      <c r="G5471" s="39">
        <v>353.37789916992188</v>
      </c>
      <c r="H5471" s="39">
        <v>772.12860107421875</v>
      </c>
      <c r="I5471" s="39">
        <v>1120.3697509765625</v>
      </c>
      <c r="J5471" s="39">
        <v>231.39509582519531</v>
      </c>
      <c r="K5471" s="39">
        <v>468.69610595703125</v>
      </c>
      <c r="L5471" s="39">
        <v>693.84368896484375</v>
      </c>
      <c r="M5471" s="39">
        <v>10</v>
      </c>
      <c r="N5471" s="39">
        <v>716.4508056640625</v>
      </c>
      <c r="O5471" s="39">
        <v>554.0452880859375</v>
      </c>
      <c r="P5471" s="39">
        <v>584.63592529296875</v>
      </c>
      <c r="Q5471" s="39">
        <v>521.57537841796875</v>
      </c>
      <c r="S5471" s="39">
        <v>492.0452880859375</v>
      </c>
      <c r="T5471" s="39">
        <v>62</v>
      </c>
    </row>
    <row r="5472" spans="1:20">
      <c r="A5472" s="1">
        <v>44830</v>
      </c>
      <c r="B5472" s="39">
        <v>1159.708251953125</v>
      </c>
      <c r="C5472" s="39">
        <v>2434.48828125</v>
      </c>
      <c r="D5472" s="39">
        <v>408.08279418945313</v>
      </c>
      <c r="E5472" s="39">
        <v>367.14401245117188</v>
      </c>
      <c r="F5472" s="39">
        <v>625.54229736328125</v>
      </c>
      <c r="G5472" s="39">
        <v>349.005615234375</v>
      </c>
      <c r="H5472" s="39">
        <v>769.0089111328125</v>
      </c>
      <c r="I5472" s="39">
        <v>1130.1148681640625</v>
      </c>
      <c r="J5472" s="39">
        <v>260.60369873046875</v>
      </c>
      <c r="K5472" s="39">
        <v>469.33099365234375</v>
      </c>
      <c r="L5472" s="39">
        <v>698.781982421875</v>
      </c>
      <c r="M5472" s="39">
        <v>10</v>
      </c>
      <c r="N5472" s="39">
        <v>711.50701904296875</v>
      </c>
      <c r="O5472" s="39">
        <v>556.3472900390625</v>
      </c>
      <c r="P5472" s="39">
        <v>585.906982421875</v>
      </c>
      <c r="Q5472" s="39">
        <v>524.9716796875</v>
      </c>
      <c r="S5472" s="39">
        <v>494.3472900390625</v>
      </c>
      <c r="T5472" s="39">
        <v>62</v>
      </c>
    </row>
    <row r="5473" spans="1:20">
      <c r="A5473" s="1">
        <v>44831</v>
      </c>
      <c r="B5473" s="39">
        <v>1147.0577392578125</v>
      </c>
      <c r="C5473" s="39">
        <v>2448.5087890625</v>
      </c>
      <c r="D5473" s="39">
        <v>408.57418823242188</v>
      </c>
      <c r="E5473" s="39">
        <v>363.37060546875</v>
      </c>
      <c r="F5473" s="39">
        <v>623.37518310546875</v>
      </c>
      <c r="G5473" s="39">
        <v>348.88330078125</v>
      </c>
      <c r="H5473" s="39">
        <v>756.1649169921875</v>
      </c>
      <c r="I5473" s="39">
        <v>1125.44677734375</v>
      </c>
      <c r="J5473" s="39">
        <v>263.44500732421875</v>
      </c>
      <c r="K5473" s="39">
        <v>470.27468872070313</v>
      </c>
      <c r="L5473" s="39">
        <v>698.673828125</v>
      </c>
      <c r="M5473" s="39">
        <v>10</v>
      </c>
      <c r="N5473" s="39">
        <v>713.09002685546875</v>
      </c>
      <c r="O5473" s="39">
        <v>554.5592041015625</v>
      </c>
      <c r="P5473" s="39">
        <v>583.66058349609375</v>
      </c>
      <c r="Q5473" s="39">
        <v>523.67022705078125</v>
      </c>
      <c r="S5473" s="39">
        <v>492.5592041015625</v>
      </c>
      <c r="T5473" s="39">
        <v>62</v>
      </c>
    </row>
    <row r="5474" spans="1:20">
      <c r="A5474" s="1">
        <v>44832</v>
      </c>
      <c r="B5474" s="39">
        <v>1162.070556640625</v>
      </c>
      <c r="C5474" s="39">
        <v>2437.003173828125</v>
      </c>
      <c r="D5474" s="39">
        <v>411.54559326171875</v>
      </c>
      <c r="E5474" s="39">
        <v>364.91409301757813</v>
      </c>
      <c r="F5474" s="39">
        <v>594.29730224609375</v>
      </c>
      <c r="G5474" s="39">
        <v>346.1492919921875</v>
      </c>
      <c r="H5474" s="39">
        <v>755.5</v>
      </c>
      <c r="I5474" s="39">
        <v>1113.093505859375</v>
      </c>
      <c r="J5474" s="39">
        <v>250.54469299316406</v>
      </c>
      <c r="K5474" s="39">
        <v>474.43380737304688</v>
      </c>
      <c r="L5474" s="39">
        <v>696.82171630859375</v>
      </c>
      <c r="M5474" s="39">
        <v>10</v>
      </c>
      <c r="N5474" s="39">
        <v>715.48699951171875</v>
      </c>
      <c r="O5474" s="39">
        <v>554.29608154296875</v>
      </c>
      <c r="P5474" s="39">
        <v>583.94219970703125</v>
      </c>
      <c r="Q5474" s="39">
        <v>522.82879638671875</v>
      </c>
      <c r="S5474" s="39">
        <v>492.29611206054688</v>
      </c>
      <c r="T5474" s="39">
        <v>62</v>
      </c>
    </row>
    <row r="5475" spans="1:20">
      <c r="A5475" s="1">
        <v>44833</v>
      </c>
      <c r="B5475" s="39">
        <v>1160.3602294921875</v>
      </c>
      <c r="C5475" s="39">
        <v>2440.553955078125</v>
      </c>
      <c r="D5475" s="39">
        <v>403.593505859375</v>
      </c>
      <c r="E5475" s="39">
        <v>360.68301391601563</v>
      </c>
      <c r="F5475" s="39">
        <v>594.402099609375</v>
      </c>
      <c r="G5475" s="39">
        <v>343.19100952148438</v>
      </c>
      <c r="H5475" s="39">
        <v>755.248779296875</v>
      </c>
      <c r="I5475" s="39">
        <v>1082.1158447265625</v>
      </c>
      <c r="J5475" s="39">
        <v>253.68460083007813</v>
      </c>
      <c r="K5475" s="39">
        <v>469.7926025390625</v>
      </c>
      <c r="L5475" s="39">
        <v>687.58148193359375</v>
      </c>
      <c r="M5475" s="39">
        <v>10</v>
      </c>
      <c r="N5475" s="39">
        <v>723.4425048828125</v>
      </c>
      <c r="O5475" s="39">
        <v>550.13629150390625</v>
      </c>
      <c r="P5475" s="39">
        <v>580.94622802734375</v>
      </c>
      <c r="Q5475" s="39">
        <v>517.43377685546875</v>
      </c>
      <c r="S5475" s="39">
        <v>488.13629150390625</v>
      </c>
      <c r="T5475" s="39">
        <v>62</v>
      </c>
    </row>
    <row r="5476" spans="1:20">
      <c r="A5476" s="1">
        <v>44834</v>
      </c>
      <c r="B5476" s="39">
        <v>1185.2081298828125</v>
      </c>
      <c r="C5476" s="39">
        <v>2437.719482421875</v>
      </c>
      <c r="D5476" s="39">
        <v>396.57879638671875</v>
      </c>
      <c r="E5476" s="39">
        <v>363.40478515625</v>
      </c>
      <c r="F5476" s="39">
        <v>591.3809814453125</v>
      </c>
      <c r="G5476" s="39">
        <v>348.19989013671875</v>
      </c>
      <c r="H5476" s="39">
        <v>754.90130615234375</v>
      </c>
      <c r="I5476" s="39">
        <v>1075.61572265625</v>
      </c>
      <c r="J5476" s="39">
        <v>259.54049682617188</v>
      </c>
      <c r="K5476" s="39">
        <v>475.8037109375</v>
      </c>
      <c r="L5476" s="39">
        <v>697.82061767578125</v>
      </c>
      <c r="M5476" s="39">
        <v>10</v>
      </c>
      <c r="N5476" s="39">
        <v>719.656005859375</v>
      </c>
      <c r="O5476" s="39">
        <v>553.2720947265625</v>
      </c>
      <c r="P5476" s="39">
        <v>583.45068359375</v>
      </c>
      <c r="Q5476" s="39">
        <v>521.2396240234375</v>
      </c>
      <c r="S5476" s="39">
        <v>491.2720947265625</v>
      </c>
      <c r="T5476" s="39">
        <v>62</v>
      </c>
    </row>
    <row r="5477" spans="1:20">
      <c r="A5477" s="1">
        <v>44837</v>
      </c>
      <c r="B5477" s="39">
        <v>1155.923095703125</v>
      </c>
      <c r="C5477" s="39">
        <v>2466.8525390625</v>
      </c>
      <c r="D5477" s="39">
        <v>385.36138916015625</v>
      </c>
      <c r="E5477" s="39">
        <v>365.61709594726563</v>
      </c>
      <c r="F5477" s="39">
        <v>587.05279541015625</v>
      </c>
      <c r="G5477" s="39">
        <v>349.3118896484375</v>
      </c>
      <c r="H5477" s="39">
        <v>755.00439453125</v>
      </c>
      <c r="I5477" s="39">
        <v>1089.9681396484375</v>
      </c>
      <c r="J5477" s="39">
        <v>264.80789184570313</v>
      </c>
      <c r="K5477" s="39">
        <v>477.73651123046875</v>
      </c>
      <c r="L5477" s="39">
        <v>705.5792236328125</v>
      </c>
      <c r="M5477" s="39">
        <v>10</v>
      </c>
      <c r="N5477" s="39">
        <v>720.48980712890625</v>
      </c>
      <c r="O5477" s="39">
        <v>553.81329345703125</v>
      </c>
      <c r="P5477" s="39">
        <v>580.93121337890625</v>
      </c>
      <c r="Q5477" s="39">
        <v>525.02972412109375</v>
      </c>
      <c r="S5477" s="39">
        <v>491.81329345703125</v>
      </c>
      <c r="T5477" s="39">
        <v>62</v>
      </c>
    </row>
    <row r="5478" spans="1:20">
      <c r="A5478" s="1">
        <v>44838</v>
      </c>
      <c r="B5478" s="39">
        <v>1180.972900390625</v>
      </c>
      <c r="C5478" s="39">
        <v>2444.42822265625</v>
      </c>
      <c r="D5478" s="39">
        <v>386.25210571289063</v>
      </c>
      <c r="E5478" s="39">
        <v>365.8721923828125</v>
      </c>
      <c r="F5478" s="39">
        <v>587.5010986328125</v>
      </c>
      <c r="G5478" s="39">
        <v>357.55120849609375</v>
      </c>
      <c r="H5478" s="39">
        <v>771.890625</v>
      </c>
      <c r="I5478" s="39">
        <v>1075.14794921875</v>
      </c>
      <c r="J5478" s="39">
        <v>261.18939208984375</v>
      </c>
      <c r="K5478" s="39">
        <v>477.25860595703125</v>
      </c>
      <c r="L5478" s="39">
        <v>701.01800537109375</v>
      </c>
      <c r="M5478" s="39">
        <v>10</v>
      </c>
      <c r="N5478" s="39">
        <v>718.03338623046875</v>
      </c>
      <c r="O5478" s="39">
        <v>554.48681640625</v>
      </c>
      <c r="P5478" s="39">
        <v>582.885986328125</v>
      </c>
      <c r="Q5478" s="39">
        <v>524.34307861328125</v>
      </c>
      <c r="S5478" s="39">
        <v>492.48678588867188</v>
      </c>
      <c r="T5478" s="39">
        <v>62</v>
      </c>
    </row>
    <row r="5479" spans="1:20">
      <c r="A5479" s="1">
        <v>44839</v>
      </c>
      <c r="B5479" s="39">
        <v>1164.1590576171875</v>
      </c>
      <c r="C5479" s="39">
        <v>2442.18310546875</v>
      </c>
      <c r="D5479" s="39">
        <v>385.92098999023438</v>
      </c>
      <c r="E5479" s="39">
        <v>366.59970092773438</v>
      </c>
      <c r="F5479" s="39">
        <v>590.93829345703125</v>
      </c>
      <c r="G5479" s="39">
        <v>358.37399291992188</v>
      </c>
      <c r="H5479" s="39">
        <v>772.2720947265625</v>
      </c>
      <c r="I5479" s="39">
        <v>1082.145751953125</v>
      </c>
      <c r="J5479" s="39">
        <v>260.5491943359375</v>
      </c>
      <c r="K5479" s="39">
        <v>478.20550537109375</v>
      </c>
      <c r="L5479" s="39">
        <v>707.031982421875</v>
      </c>
      <c r="M5479" s="39">
        <v>10</v>
      </c>
      <c r="N5479" s="39">
        <v>715.30889892578125</v>
      </c>
      <c r="O5479" s="39">
        <v>554.663818359375</v>
      </c>
      <c r="P5479" s="39">
        <v>581.32757568359375</v>
      </c>
      <c r="Q5479" s="39">
        <v>526.36199951171875</v>
      </c>
      <c r="S5479" s="39">
        <v>492.66378784179688</v>
      </c>
      <c r="T5479" s="39">
        <v>62</v>
      </c>
    </row>
    <row r="5480" spans="1:20">
      <c r="A5480" s="1">
        <v>44840</v>
      </c>
      <c r="B5480" s="39">
        <v>1207.8828125</v>
      </c>
      <c r="C5480" s="39">
        <v>2376.20751953125</v>
      </c>
      <c r="D5480" s="39">
        <v>386.58468627929688</v>
      </c>
      <c r="E5480" s="39">
        <v>375.87161254882813</v>
      </c>
      <c r="F5480" s="39">
        <v>591.35028076171875</v>
      </c>
      <c r="G5480" s="39">
        <v>362.16650390625</v>
      </c>
      <c r="H5480" s="39">
        <v>770.9407958984375</v>
      </c>
      <c r="I5480" s="39">
        <v>1096.9012451171875</v>
      </c>
      <c r="J5480" s="39">
        <v>262.60379028320313</v>
      </c>
      <c r="K5480" s="39">
        <v>480.845703125</v>
      </c>
      <c r="L5480" s="39">
        <v>723.23541259765625</v>
      </c>
      <c r="M5480" s="39">
        <v>10</v>
      </c>
      <c r="N5480" s="39">
        <v>711.830810546875</v>
      </c>
      <c r="O5480" s="39">
        <v>559.89727783203125</v>
      </c>
      <c r="P5480" s="39">
        <v>586.5145263671875</v>
      </c>
      <c r="Q5480" s="39">
        <v>531.64501953125</v>
      </c>
      <c r="S5480" s="39">
        <v>497.89730834960938</v>
      </c>
      <c r="T5480" s="39">
        <v>62</v>
      </c>
    </row>
    <row r="5481" spans="1:20">
      <c r="A5481" s="1">
        <v>44841</v>
      </c>
      <c r="B5481" s="39">
        <v>1219.9454345703125</v>
      </c>
      <c r="C5481" s="39">
        <v>2355.885009765625</v>
      </c>
      <c r="D5481" s="39">
        <v>339.22808837890625</v>
      </c>
      <c r="E5481" s="39">
        <v>373.94549560546875</v>
      </c>
      <c r="F5481" s="39">
        <v>591.415771484375</v>
      </c>
      <c r="G5481" s="39">
        <v>367.84051513671875</v>
      </c>
      <c r="H5481" s="39">
        <v>766.613525390625</v>
      </c>
      <c r="I5481" s="39">
        <v>1119.7867431640625</v>
      </c>
      <c r="J5481" s="39">
        <v>287.30340576171875</v>
      </c>
      <c r="K5481" s="39">
        <v>479.064208984375</v>
      </c>
      <c r="L5481" s="39">
        <v>712.685791015625</v>
      </c>
      <c r="M5481" s="39">
        <v>10</v>
      </c>
      <c r="N5481" s="39">
        <v>716.0125732421875</v>
      </c>
      <c r="O5481" s="39">
        <v>555.86181640625</v>
      </c>
      <c r="P5481" s="39">
        <v>578.3922119140625</v>
      </c>
      <c r="Q5481" s="39">
        <v>531.9473876953125</v>
      </c>
      <c r="S5481" s="39">
        <v>493.86178588867188</v>
      </c>
      <c r="T5481" s="39">
        <v>62</v>
      </c>
    </row>
    <row r="5482" spans="1:20">
      <c r="A5482" s="1">
        <v>44844</v>
      </c>
      <c r="B5482" s="39">
        <v>1259.13037109375</v>
      </c>
      <c r="C5482" s="39">
        <v>2380.26025390625</v>
      </c>
      <c r="D5482" s="39">
        <v>351.89630126953125</v>
      </c>
      <c r="E5482" s="39">
        <v>372.78720092773438</v>
      </c>
      <c r="F5482" s="39">
        <v>604.4276123046875</v>
      </c>
      <c r="G5482" s="39">
        <v>362.98080444335938</v>
      </c>
      <c r="H5482" s="39">
        <v>766.51220703125</v>
      </c>
      <c r="I5482" s="39">
        <v>1106.3743896484375</v>
      </c>
      <c r="J5482" s="39">
        <v>277.66119384765625</v>
      </c>
      <c r="K5482" s="39">
        <v>472.99749755859375</v>
      </c>
      <c r="L5482" s="39">
        <v>697.7918701171875</v>
      </c>
      <c r="M5482" s="39">
        <v>10</v>
      </c>
      <c r="N5482" s="39">
        <v>714.29168701171875</v>
      </c>
      <c r="O5482" s="39">
        <v>556.5657958984375</v>
      </c>
      <c r="P5482" s="39">
        <v>586.2559814453125</v>
      </c>
      <c r="Q5482" s="39">
        <v>525.05157470703125</v>
      </c>
      <c r="S5482" s="39">
        <v>494.5657958984375</v>
      </c>
      <c r="T5482" s="39">
        <v>62</v>
      </c>
    </row>
    <row r="5483" spans="1:20">
      <c r="A5483" s="1">
        <v>44845</v>
      </c>
      <c r="B5483" s="39">
        <v>1244.201416015625</v>
      </c>
      <c r="C5483" s="39">
        <v>2382.08837890625</v>
      </c>
      <c r="D5483" s="39">
        <v>351.66839599609375</v>
      </c>
      <c r="E5483" s="39">
        <v>372.7510986328125</v>
      </c>
      <c r="F5483" s="39">
        <v>605.95379638671875</v>
      </c>
      <c r="G5483" s="39">
        <v>357.58731079101563</v>
      </c>
      <c r="H5483" s="39">
        <v>754.5244140625</v>
      </c>
      <c r="I5483" s="39">
        <v>1125.5369873046875</v>
      </c>
      <c r="J5483" s="39">
        <v>279.50869750976563</v>
      </c>
      <c r="K5483" s="39">
        <v>465.46780395507813</v>
      </c>
      <c r="L5483" s="39">
        <v>696.1240234375</v>
      </c>
      <c r="M5483" s="39">
        <v>10</v>
      </c>
      <c r="N5483" s="39">
        <v>713.6632080078125</v>
      </c>
      <c r="O5483" s="39">
        <v>554.42059326171875</v>
      </c>
      <c r="P5483" s="39">
        <v>584.51849365234375</v>
      </c>
      <c r="Q5483" s="39">
        <v>522.47381591796875</v>
      </c>
      <c r="S5483" s="39">
        <v>492.42059326171875</v>
      </c>
      <c r="T5483" s="39">
        <v>62</v>
      </c>
    </row>
    <row r="5484" spans="1:20">
      <c r="A5484" s="1">
        <v>44846</v>
      </c>
      <c r="B5484" s="39">
        <v>1254.7310791015625</v>
      </c>
      <c r="C5484" s="39">
        <v>2383.5048828125</v>
      </c>
      <c r="D5484" s="39">
        <v>352.98220825195313</v>
      </c>
      <c r="E5484" s="39">
        <v>371.96688842773438</v>
      </c>
      <c r="F5484" s="39">
        <v>607.4163818359375</v>
      </c>
      <c r="G5484" s="39">
        <v>357.05648803710938</v>
      </c>
      <c r="H5484" s="39">
        <v>754.0247802734375</v>
      </c>
      <c r="I5484" s="39">
        <v>1131.8719482421875</v>
      </c>
      <c r="J5484" s="39">
        <v>325.95620727539063</v>
      </c>
      <c r="K5484" s="39">
        <v>460.889892578125</v>
      </c>
      <c r="L5484" s="39">
        <v>693.3546142578125</v>
      </c>
      <c r="M5484" s="39">
        <v>10</v>
      </c>
      <c r="N5484" s="39">
        <v>717.01531982421875</v>
      </c>
      <c r="O5484" s="39">
        <v>555.8577880859375</v>
      </c>
      <c r="P5484" s="39">
        <v>585.8189697265625</v>
      </c>
      <c r="Q5484" s="39">
        <v>524.05609130859375</v>
      </c>
      <c r="S5484" s="39">
        <v>493.8577880859375</v>
      </c>
      <c r="T5484" s="39">
        <v>62</v>
      </c>
    </row>
    <row r="5485" spans="1:20">
      <c r="A5485" s="1">
        <v>44847</v>
      </c>
      <c r="B5485" s="39">
        <v>1248.2230224609375</v>
      </c>
      <c r="C5485" s="39">
        <v>2396.716552734375</v>
      </c>
      <c r="D5485" s="39">
        <v>358.92181396484375</v>
      </c>
      <c r="E5485" s="39">
        <v>371.15219116210938</v>
      </c>
      <c r="F5485" s="39">
        <v>608.515625</v>
      </c>
      <c r="G5485" s="39">
        <v>361.51058959960938</v>
      </c>
      <c r="H5485" s="39">
        <v>757.08709716796875</v>
      </c>
      <c r="I5485" s="39">
        <v>1130.321044921875</v>
      </c>
      <c r="J5485" s="39">
        <v>327.906494140625</v>
      </c>
      <c r="K5485" s="39">
        <v>460.83261108398438</v>
      </c>
      <c r="L5485" s="39">
        <v>674.60638427734375</v>
      </c>
      <c r="M5485" s="39">
        <v>10</v>
      </c>
      <c r="N5485" s="39">
        <v>716.71038818359375</v>
      </c>
      <c r="O5485" s="39">
        <v>554.57501220703125</v>
      </c>
      <c r="P5485" s="39">
        <v>586.74737548828125</v>
      </c>
      <c r="Q5485" s="39">
        <v>520.42608642578125</v>
      </c>
      <c r="S5485" s="39">
        <v>492.57501220703125</v>
      </c>
      <c r="T5485" s="39">
        <v>62</v>
      </c>
    </row>
    <row r="5486" spans="1:20">
      <c r="A5486" s="1">
        <v>44848</v>
      </c>
      <c r="B5486" s="39">
        <v>1186.01708984375</v>
      </c>
      <c r="C5486" s="39">
        <v>2405.0380859375</v>
      </c>
      <c r="D5486" s="39">
        <v>388.77938842773438</v>
      </c>
      <c r="E5486" s="39">
        <v>368.87240600585938</v>
      </c>
      <c r="F5486" s="39">
        <v>619.572998046875</v>
      </c>
      <c r="G5486" s="39">
        <v>359.03250122070313</v>
      </c>
      <c r="H5486" s="39">
        <v>755.49169921875</v>
      </c>
      <c r="I5486" s="39">
        <v>1172.784423828125</v>
      </c>
      <c r="J5486" s="39">
        <v>328.40170288085938</v>
      </c>
      <c r="K5486" s="39">
        <v>463.53720092773438</v>
      </c>
      <c r="L5486" s="39">
        <v>671.767578125</v>
      </c>
      <c r="M5486" s="39">
        <v>10</v>
      </c>
      <c r="N5486" s="39">
        <v>718.24249267578125</v>
      </c>
      <c r="O5486" s="39">
        <v>555.359619140625</v>
      </c>
      <c r="P5486" s="39">
        <v>584.9462890625</v>
      </c>
      <c r="Q5486" s="39">
        <v>523.95538330078125</v>
      </c>
      <c r="S5486" s="39">
        <v>493.35958862304688</v>
      </c>
      <c r="T5486" s="39">
        <v>62</v>
      </c>
    </row>
    <row r="5487" spans="1:20">
      <c r="A5487" s="1">
        <v>44851</v>
      </c>
      <c r="B5487" s="39">
        <v>1194.470947265625</v>
      </c>
      <c r="C5487" s="39">
        <v>2454.36962890625</v>
      </c>
      <c r="D5487" s="39">
        <v>384.0845947265625</v>
      </c>
      <c r="E5487" s="39">
        <v>366.90719604492188</v>
      </c>
      <c r="F5487" s="39">
        <v>621.58929443359375</v>
      </c>
      <c r="G5487" s="39">
        <v>360.67239379882813</v>
      </c>
      <c r="H5487" s="39">
        <v>753.3096923828125</v>
      </c>
      <c r="I5487" s="39">
        <v>1140.478759765625</v>
      </c>
      <c r="J5487" s="39">
        <v>343.26580810546875</v>
      </c>
      <c r="K5487" s="39">
        <v>463.864013671875</v>
      </c>
      <c r="L5487" s="39">
        <v>674.4788818359375</v>
      </c>
      <c r="M5487" s="39">
        <v>10</v>
      </c>
      <c r="N5487" s="39">
        <v>715.89141845703125</v>
      </c>
      <c r="O5487" s="39">
        <v>555.96600341796875</v>
      </c>
      <c r="P5487" s="39">
        <v>587.2705078125</v>
      </c>
      <c r="Q5487" s="39">
        <v>522.738525390625</v>
      </c>
      <c r="S5487" s="39">
        <v>493.96600341796875</v>
      </c>
      <c r="T5487" s="39">
        <v>62</v>
      </c>
    </row>
    <row r="5488" spans="1:20">
      <c r="A5488" s="1">
        <v>44852</v>
      </c>
      <c r="B5488" s="39">
        <v>1183.051513671875</v>
      </c>
      <c r="C5488" s="39">
        <v>2447.863037109375</v>
      </c>
      <c r="D5488" s="39">
        <v>384.904296875</v>
      </c>
      <c r="E5488" s="39">
        <v>369.6260986328125</v>
      </c>
      <c r="F5488" s="39">
        <v>619.39788818359375</v>
      </c>
      <c r="G5488" s="39">
        <v>359.4031982421875</v>
      </c>
      <c r="H5488" s="39">
        <v>757.9984130859375</v>
      </c>
      <c r="I5488" s="39">
        <v>1119.5484619140625</v>
      </c>
      <c r="J5488" s="39">
        <v>326.150390625</v>
      </c>
      <c r="K5488" s="39">
        <v>466.3848876953125</v>
      </c>
      <c r="L5488" s="39">
        <v>668.00372314453125</v>
      </c>
      <c r="M5488" s="39">
        <v>10</v>
      </c>
      <c r="N5488" s="39">
        <v>717.28997802734375</v>
      </c>
      <c r="O5488" s="39">
        <v>554.4219970703125</v>
      </c>
      <c r="P5488" s="39">
        <v>586.844970703125</v>
      </c>
      <c r="Q5488" s="39">
        <v>520.007080078125</v>
      </c>
      <c r="S5488" s="39">
        <v>492.4219970703125</v>
      </c>
      <c r="T5488" s="39">
        <v>62</v>
      </c>
    </row>
    <row r="5489" spans="1:20">
      <c r="A5489" s="1">
        <v>44853</v>
      </c>
      <c r="B5489" s="39">
        <v>1187.6314697265625</v>
      </c>
      <c r="C5489" s="39">
        <v>2438.539306640625</v>
      </c>
      <c r="D5489" s="39">
        <v>384.04730224609375</v>
      </c>
      <c r="E5489" s="39">
        <v>368.8046875</v>
      </c>
      <c r="F5489" s="39">
        <v>626.80889892578125</v>
      </c>
      <c r="G5489" s="39">
        <v>317.38800048828125</v>
      </c>
      <c r="H5489" s="39">
        <v>760.36297607421875</v>
      </c>
      <c r="I5489" s="39">
        <v>1114.915283203125</v>
      </c>
      <c r="J5489" s="39">
        <v>324.7576904296875</v>
      </c>
      <c r="K5489" s="39">
        <v>467.67001342773438</v>
      </c>
      <c r="L5489" s="39">
        <v>666.35321044921875</v>
      </c>
      <c r="M5489" s="39">
        <v>10</v>
      </c>
      <c r="N5489" s="39">
        <v>715.92742919921875</v>
      </c>
      <c r="O5489" s="39">
        <v>553.3524169921875</v>
      </c>
      <c r="P5489" s="39">
        <v>584.927978515625</v>
      </c>
      <c r="Q5489" s="39">
        <v>519.83721923828125</v>
      </c>
      <c r="S5489" s="39">
        <v>491.35238647460938</v>
      </c>
      <c r="T5489" s="39">
        <v>62</v>
      </c>
    </row>
    <row r="5490" spans="1:20">
      <c r="A5490" s="1">
        <v>44854</v>
      </c>
      <c r="B5490" s="39">
        <v>1186.1048583984375</v>
      </c>
      <c r="C5490" s="39">
        <v>2436.6376953125</v>
      </c>
      <c r="D5490" s="39">
        <v>383.44668579101563</v>
      </c>
      <c r="E5490" s="39">
        <v>369.53240966796875</v>
      </c>
      <c r="F5490" s="39">
        <v>623.67620849609375</v>
      </c>
      <c r="G5490" s="39">
        <v>315.15420532226563</v>
      </c>
      <c r="H5490" s="39">
        <v>758.58978271484375</v>
      </c>
      <c r="I5490" s="39">
        <v>1131.7027587890625</v>
      </c>
      <c r="J5490" s="39">
        <v>322.69781494140625</v>
      </c>
      <c r="K5490" s="39">
        <v>465.91778564453125</v>
      </c>
      <c r="L5490" s="39">
        <v>660.33612060546875</v>
      </c>
      <c r="M5490" s="39">
        <v>10</v>
      </c>
      <c r="N5490" s="39">
        <v>717.31787109375</v>
      </c>
      <c r="O5490" s="39">
        <v>552.81072998046875</v>
      </c>
      <c r="P5490" s="39">
        <v>584.63580322265625</v>
      </c>
      <c r="Q5490" s="39">
        <v>519.03070068359375</v>
      </c>
      <c r="S5490" s="39">
        <v>490.81069946289063</v>
      </c>
      <c r="T5490" s="39">
        <v>62</v>
      </c>
    </row>
    <row r="5491" spans="1:20">
      <c r="A5491" s="1">
        <v>44855</v>
      </c>
      <c r="B5491" s="39">
        <v>1261.645751953125</v>
      </c>
      <c r="C5491" s="39">
        <v>2440.20703125</v>
      </c>
      <c r="D5491" s="39">
        <v>397.97799682617188</v>
      </c>
      <c r="E5491" s="39">
        <v>375.01181030273438</v>
      </c>
      <c r="F5491" s="39">
        <v>634.835205078125</v>
      </c>
      <c r="G5491" s="39">
        <v>339.01071166992188</v>
      </c>
      <c r="H5491" s="39">
        <v>765.18109130859375</v>
      </c>
      <c r="I5491" s="39">
        <v>1077.9908447265625</v>
      </c>
      <c r="J5491" s="39">
        <v>292.50759887695313</v>
      </c>
      <c r="K5491" s="39">
        <v>467.12149047851563</v>
      </c>
      <c r="L5491" s="39">
        <v>661.76849365234375</v>
      </c>
      <c r="M5491" s="39">
        <v>10</v>
      </c>
      <c r="N5491" s="39">
        <v>718.8577880859375</v>
      </c>
      <c r="O5491" s="39">
        <v>558.3074951171875</v>
      </c>
      <c r="P5491" s="39">
        <v>599.74871826171875</v>
      </c>
      <c r="Q5491" s="39">
        <v>514.32049560546875</v>
      </c>
      <c r="S5491" s="39">
        <v>496.3074951171875</v>
      </c>
      <c r="T5491" s="39">
        <v>62</v>
      </c>
    </row>
    <row r="5492" spans="1:20">
      <c r="A5492" s="1">
        <v>44858</v>
      </c>
      <c r="B5492" s="39">
        <v>1243.098388671875</v>
      </c>
      <c r="C5492" s="39">
        <v>2412.955810546875</v>
      </c>
      <c r="D5492" s="39">
        <v>393.3214111328125</v>
      </c>
      <c r="E5492" s="39">
        <v>374.35501098632813</v>
      </c>
      <c r="F5492" s="39">
        <v>626.53411865234375</v>
      </c>
      <c r="G5492" s="39">
        <v>370.29031372070313</v>
      </c>
      <c r="H5492" s="39">
        <v>760.43450927734375</v>
      </c>
      <c r="I5492" s="39">
        <v>1088.6292724609375</v>
      </c>
      <c r="J5492" s="39">
        <v>284.79669189453125</v>
      </c>
      <c r="K5492" s="39">
        <v>469.96051025390625</v>
      </c>
      <c r="L5492" s="39">
        <v>658.80657958984375</v>
      </c>
      <c r="M5492" s="39">
        <v>10</v>
      </c>
      <c r="N5492" s="39">
        <v>719.5081787109375</v>
      </c>
      <c r="O5492" s="39">
        <v>556.350830078125</v>
      </c>
      <c r="P5492" s="39">
        <v>595.84881591796875</v>
      </c>
      <c r="Q5492" s="39">
        <v>514.426513671875</v>
      </c>
      <c r="S5492" s="39">
        <v>494.35079956054688</v>
      </c>
      <c r="T5492" s="39">
        <v>62</v>
      </c>
    </row>
    <row r="5493" spans="1:20">
      <c r="A5493" s="1">
        <v>44859</v>
      </c>
      <c r="B5493" s="39">
        <v>1278.16796875</v>
      </c>
      <c r="C5493" s="39">
        <v>2423.25634765625</v>
      </c>
      <c r="D5493" s="39">
        <v>392.76190185546875</v>
      </c>
      <c r="E5493" s="39">
        <v>372.25570678710938</v>
      </c>
      <c r="F5493" s="39">
        <v>632.1962890625</v>
      </c>
      <c r="G5493" s="39">
        <v>370.33450317382813</v>
      </c>
      <c r="H5493" s="39">
        <v>751.4351806640625</v>
      </c>
      <c r="I5493" s="39">
        <v>1109.056640625</v>
      </c>
      <c r="J5493" s="39">
        <v>297.1864013671875</v>
      </c>
      <c r="K5493" s="39">
        <v>471.27621459960938</v>
      </c>
      <c r="L5493" s="39">
        <v>657.42156982421875</v>
      </c>
      <c r="M5493" s="39">
        <v>10</v>
      </c>
      <c r="N5493" s="39">
        <v>720.78240966796875</v>
      </c>
      <c r="O5493" s="39">
        <v>559.0941162109375</v>
      </c>
      <c r="P5493" s="39">
        <v>599.68499755859375</v>
      </c>
      <c r="Q5493" s="39">
        <v>516.00982666015625</v>
      </c>
      <c r="S5493" s="39">
        <v>497.09408569335938</v>
      </c>
      <c r="T5493" s="39">
        <v>62</v>
      </c>
    </row>
    <row r="5494" spans="1:20">
      <c r="A5494" s="1">
        <v>44860</v>
      </c>
      <c r="B5494" s="39">
        <v>1271.44140625</v>
      </c>
      <c r="C5494" s="39">
        <v>2426.76220703125</v>
      </c>
      <c r="D5494" s="39">
        <v>397.07049560546875</v>
      </c>
      <c r="E5494" s="39">
        <v>375.74050903320313</v>
      </c>
      <c r="F5494" s="39">
        <v>627.83001708984375</v>
      </c>
      <c r="G5494" s="39">
        <v>368.84979248046875</v>
      </c>
      <c r="H5494" s="39">
        <v>750.5421142578125</v>
      </c>
      <c r="I5494" s="39">
        <v>1093.1612548828125</v>
      </c>
      <c r="J5494" s="39">
        <v>290.3577880859375</v>
      </c>
      <c r="K5494" s="39">
        <v>473.33840942382813</v>
      </c>
      <c r="L5494" s="39">
        <v>658.95257568359375</v>
      </c>
      <c r="M5494" s="39">
        <v>10</v>
      </c>
      <c r="N5494" s="39">
        <v>720.07550048828125</v>
      </c>
      <c r="O5494" s="39">
        <v>559.396728515625</v>
      </c>
      <c r="P5494" s="39">
        <v>601.0614013671875</v>
      </c>
      <c r="Q5494" s="39">
        <v>515.17242431640625</v>
      </c>
      <c r="S5494" s="39">
        <v>497.39669799804688</v>
      </c>
      <c r="T5494" s="39">
        <v>62</v>
      </c>
    </row>
    <row r="5495" spans="1:20">
      <c r="A5495" s="1">
        <v>44861</v>
      </c>
      <c r="B5495" s="39">
        <v>1259.0823974609375</v>
      </c>
      <c r="C5495" s="39">
        <v>2336.99462890625</v>
      </c>
      <c r="D5495" s="39">
        <v>391.5087890625</v>
      </c>
      <c r="E5495" s="39">
        <v>374.20388793945313</v>
      </c>
      <c r="F5495" s="39">
        <v>638.151611328125</v>
      </c>
      <c r="G5495" s="39">
        <v>360.831298828125</v>
      </c>
      <c r="H5495" s="39">
        <v>752.46209716796875</v>
      </c>
      <c r="I5495" s="39">
        <v>1091.5634765625</v>
      </c>
      <c r="J5495" s="39">
        <v>288.16958618164063</v>
      </c>
      <c r="K5495" s="39">
        <v>475.83609008789063</v>
      </c>
      <c r="L5495" s="39">
        <v>668.36688232421875</v>
      </c>
      <c r="M5495" s="39">
        <v>10</v>
      </c>
      <c r="N5495" s="39">
        <v>714.8583984375</v>
      </c>
      <c r="O5495" s="39">
        <v>556.409423828125</v>
      </c>
      <c r="P5495" s="39">
        <v>592.86688232421875</v>
      </c>
      <c r="Q5495" s="39">
        <v>517.71221923828125</v>
      </c>
      <c r="S5495" s="39">
        <v>494.40939331054688</v>
      </c>
      <c r="T5495" s="39">
        <v>62</v>
      </c>
    </row>
    <row r="5496" spans="1:20">
      <c r="A5496" s="1">
        <v>44862</v>
      </c>
      <c r="B5496" s="39">
        <v>1174.154052734375</v>
      </c>
      <c r="C5496" s="39">
        <v>2323.552001953125</v>
      </c>
      <c r="D5496" s="39">
        <v>375.9619140625</v>
      </c>
      <c r="E5496" s="39">
        <v>367.14068603515625</v>
      </c>
      <c r="F5496" s="39">
        <v>652.62701416015625</v>
      </c>
      <c r="G5496" s="39">
        <v>335.02801513671875</v>
      </c>
      <c r="H5496" s="39">
        <v>753.09039306640625</v>
      </c>
      <c r="I5496" s="39">
        <v>1098.5455322265625</v>
      </c>
      <c r="J5496" s="39">
        <v>336.58709716796875</v>
      </c>
      <c r="K5496" s="39">
        <v>470.63088989257813</v>
      </c>
      <c r="L5496" s="39">
        <v>660.06671142578125</v>
      </c>
      <c r="M5496" s="39">
        <v>10</v>
      </c>
      <c r="N5496" s="39">
        <v>713.39617919921875</v>
      </c>
      <c r="O5496" s="39">
        <v>548.29339599609375</v>
      </c>
      <c r="P5496" s="39">
        <v>576.796875</v>
      </c>
      <c r="Q5496" s="39">
        <v>518.03887939453125</v>
      </c>
      <c r="S5496" s="39">
        <v>486.29339599609375</v>
      </c>
      <c r="T5496" s="39">
        <v>62</v>
      </c>
    </row>
    <row r="5497" spans="1:20">
      <c r="A5497" s="1">
        <v>44865</v>
      </c>
      <c r="B5497" s="39">
        <v>1178.27294921875</v>
      </c>
      <c r="C5497" s="39">
        <v>2280.189453125</v>
      </c>
      <c r="D5497" s="39">
        <v>371.84271240234375</v>
      </c>
      <c r="E5497" s="39">
        <v>370.01388549804688</v>
      </c>
      <c r="F5497" s="39">
        <v>637.7261962890625</v>
      </c>
      <c r="G5497" s="39">
        <v>325.7919921875</v>
      </c>
      <c r="H5497" s="39">
        <v>743.89691162109375</v>
      </c>
      <c r="I5497" s="39">
        <v>1141.167236328125</v>
      </c>
      <c r="J5497" s="39">
        <v>335.3826904296875</v>
      </c>
      <c r="K5497" s="39">
        <v>476.53921508789063</v>
      </c>
      <c r="L5497" s="39">
        <v>665</v>
      </c>
      <c r="M5497" s="39">
        <v>10</v>
      </c>
      <c r="N5497" s="39">
        <v>715.3367919921875</v>
      </c>
      <c r="O5497" s="39">
        <v>549.4149169921875</v>
      </c>
      <c r="P5497" s="39">
        <v>574.02020263671875</v>
      </c>
      <c r="Q5497" s="39">
        <v>523.298095703125</v>
      </c>
      <c r="S5497" s="39">
        <v>487.41488647460938</v>
      </c>
      <c r="T5497" s="39">
        <v>62</v>
      </c>
    </row>
    <row r="5498" spans="1:20">
      <c r="A5498" s="1">
        <v>44866</v>
      </c>
      <c r="B5498" s="39">
        <v>1164.9244384765625</v>
      </c>
      <c r="C5498" s="39">
        <v>2323.783203125</v>
      </c>
      <c r="D5498" s="39">
        <v>374.860107421875</v>
      </c>
      <c r="E5498" s="39">
        <v>368.26370239257813</v>
      </c>
      <c r="F5498" s="39">
        <v>645.90130615234375</v>
      </c>
      <c r="G5498" s="39">
        <v>334.77899169921875</v>
      </c>
      <c r="H5498" s="39">
        <v>743.05291748046875</v>
      </c>
      <c r="I5498" s="39">
        <v>1076.9453125</v>
      </c>
      <c r="J5498" s="39">
        <v>316.87570190429688</v>
      </c>
      <c r="K5498" s="39">
        <v>476.66070556640625</v>
      </c>
      <c r="L5498" s="39">
        <v>654.61199951171875</v>
      </c>
      <c r="M5498" s="39">
        <v>10</v>
      </c>
      <c r="N5498" s="39">
        <v>713.955810546875</v>
      </c>
      <c r="O5498" s="39">
        <v>546.1221923828125</v>
      </c>
      <c r="P5498" s="39">
        <v>575.70709228515625</v>
      </c>
      <c r="Q5498" s="39">
        <v>514.71990966796875</v>
      </c>
      <c r="S5498" s="39">
        <v>484.1221923828125</v>
      </c>
      <c r="T5498" s="39">
        <v>62</v>
      </c>
    </row>
    <row r="5499" spans="1:20">
      <c r="A5499" s="1">
        <v>44867</v>
      </c>
      <c r="B5499" s="39">
        <v>1164.489013671875</v>
      </c>
      <c r="C5499" s="39">
        <v>2314.82568359375</v>
      </c>
      <c r="D5499" s="39">
        <v>370.393310546875</v>
      </c>
      <c r="E5499" s="39">
        <v>367.12899780273438</v>
      </c>
      <c r="F5499" s="39">
        <v>653.0015869140625</v>
      </c>
      <c r="G5499" s="39">
        <v>338.794189453125</v>
      </c>
      <c r="H5499" s="39">
        <v>745.226318359375</v>
      </c>
      <c r="I5499" s="39">
        <v>1075.2789306640625</v>
      </c>
      <c r="J5499" s="39">
        <v>321.2174072265625</v>
      </c>
      <c r="K5499" s="39">
        <v>474.42098999023438</v>
      </c>
      <c r="L5499" s="39">
        <v>659.4696044921875</v>
      </c>
      <c r="M5499" s="39">
        <v>10</v>
      </c>
      <c r="N5499" s="39">
        <v>715.1768798828125</v>
      </c>
      <c r="O5499" s="39">
        <v>545.88922119140625</v>
      </c>
      <c r="P5499" s="39">
        <v>574.54681396484375</v>
      </c>
      <c r="Q5499" s="39">
        <v>515.47113037109375</v>
      </c>
      <c r="S5499" s="39">
        <v>483.88919067382813</v>
      </c>
      <c r="T5499" s="39">
        <v>62</v>
      </c>
    </row>
    <row r="5500" spans="1:20">
      <c r="A5500" s="1">
        <v>44868</v>
      </c>
      <c r="B5500" s="39">
        <v>1138.1441650390625</v>
      </c>
      <c r="C5500" s="39">
        <v>2419.62744140625</v>
      </c>
      <c r="D5500" s="39">
        <v>372.1697998046875</v>
      </c>
      <c r="E5500" s="39">
        <v>364.76190185546875</v>
      </c>
      <c r="F5500" s="39">
        <v>636.46929931640625</v>
      </c>
      <c r="G5500" s="39">
        <v>351.82659912109375</v>
      </c>
      <c r="H5500" s="39">
        <v>742.13677978515625</v>
      </c>
      <c r="I5500" s="39">
        <v>1048.422607421875</v>
      </c>
      <c r="J5500" s="39">
        <v>321.0150146484375</v>
      </c>
      <c r="K5500" s="39">
        <v>470.2720947265625</v>
      </c>
      <c r="L5500" s="39">
        <v>654.406005859375</v>
      </c>
      <c r="M5500" s="39">
        <v>10</v>
      </c>
      <c r="N5500" s="39">
        <v>713.426513671875</v>
      </c>
      <c r="O5500" s="39">
        <v>544.52252197265625</v>
      </c>
      <c r="P5500" s="39">
        <v>576.5736083984375</v>
      </c>
      <c r="Q5500" s="39">
        <v>510.50250244140625</v>
      </c>
      <c r="S5500" s="39">
        <v>482.52249145507813</v>
      </c>
      <c r="T5500" s="39">
        <v>62</v>
      </c>
    </row>
    <row r="5501" spans="1:20">
      <c r="A5501" s="1">
        <v>44869</v>
      </c>
      <c r="B5501" s="39">
        <v>1130.337890625</v>
      </c>
      <c r="C5501" s="39">
        <v>2412.652587890625</v>
      </c>
      <c r="D5501" s="39">
        <v>370.830810546875</v>
      </c>
      <c r="E5501" s="39">
        <v>365.70419311523438</v>
      </c>
      <c r="F5501" s="39">
        <v>631.28118896484375</v>
      </c>
      <c r="G5501" s="39">
        <v>353.88479614257813</v>
      </c>
      <c r="H5501" s="39">
        <v>746.7479248046875</v>
      </c>
      <c r="I5501" s="39">
        <v>1067.431884765625</v>
      </c>
      <c r="J5501" s="39">
        <v>316.86221313476563</v>
      </c>
      <c r="K5501" s="39">
        <v>472.29470825195313</v>
      </c>
      <c r="L5501" s="39">
        <v>667.4896240234375</v>
      </c>
      <c r="M5501" s="39">
        <v>10</v>
      </c>
      <c r="N5501" s="39">
        <v>710.78472900390625</v>
      </c>
      <c r="O5501" s="39">
        <v>546.2509765625</v>
      </c>
      <c r="P5501" s="39">
        <v>575.16339111328125</v>
      </c>
      <c r="Q5501" s="39">
        <v>515.5626220703125</v>
      </c>
      <c r="S5501" s="39">
        <v>484.25100708007813</v>
      </c>
      <c r="T5501" s="39">
        <v>62</v>
      </c>
    </row>
    <row r="5502" spans="1:20">
      <c r="A5502" s="1">
        <v>44872</v>
      </c>
      <c r="B5502" s="39">
        <v>1138.939697265625</v>
      </c>
      <c r="C5502" s="39">
        <v>2427.314453125</v>
      </c>
      <c r="D5502" s="39">
        <v>382.71139526367188</v>
      </c>
      <c r="E5502" s="39">
        <v>365.77120971679688</v>
      </c>
      <c r="F5502" s="39">
        <v>644.2816162109375</v>
      </c>
      <c r="G5502" s="39">
        <v>354.9193115234375</v>
      </c>
      <c r="H5502" s="39">
        <v>724.6146240234375</v>
      </c>
      <c r="I5502" s="39">
        <v>1062.05419921875</v>
      </c>
      <c r="J5502" s="39">
        <v>330.2615966796875</v>
      </c>
      <c r="K5502" s="39">
        <v>467.72579956054688</v>
      </c>
      <c r="L5502" s="39">
        <v>667.0625</v>
      </c>
      <c r="M5502" s="39">
        <v>10</v>
      </c>
      <c r="N5502" s="39">
        <v>708.7288818359375</v>
      </c>
      <c r="O5502" s="39">
        <v>546.801025390625</v>
      </c>
      <c r="P5502" s="39">
        <v>579.74761962890625</v>
      </c>
      <c r="Q5502" s="39">
        <v>511.83050537109375</v>
      </c>
      <c r="S5502" s="39">
        <v>484.80099487304688</v>
      </c>
      <c r="T5502" s="39">
        <v>62</v>
      </c>
    </row>
    <row r="5503" spans="1:20">
      <c r="A5503" s="1">
        <v>44873</v>
      </c>
      <c r="B5503" s="39">
        <v>1135.3621826171875</v>
      </c>
      <c r="C5503" s="39">
        <v>2376.113525390625</v>
      </c>
      <c r="D5503" s="39">
        <v>378.83029174804688</v>
      </c>
      <c r="E5503" s="39">
        <v>363.70040893554688</v>
      </c>
      <c r="F5503" s="39">
        <v>629.9708251953125</v>
      </c>
      <c r="G5503" s="39">
        <v>358.77621459960938</v>
      </c>
      <c r="H5503" s="39">
        <v>712.523681640625</v>
      </c>
      <c r="I5503" s="39">
        <v>1078.6400146484375</v>
      </c>
      <c r="J5503" s="39">
        <v>331.59109497070313</v>
      </c>
      <c r="K5503" s="39">
        <v>466.1658935546875</v>
      </c>
      <c r="L5503" s="39">
        <v>674.5933837890625</v>
      </c>
      <c r="M5503" s="39">
        <v>10</v>
      </c>
      <c r="N5503" s="39">
        <v>709.42999267578125</v>
      </c>
      <c r="O5503" s="39">
        <v>544.3936767578125</v>
      </c>
      <c r="P5503" s="39">
        <v>574.0220947265625</v>
      </c>
      <c r="Q5503" s="39">
        <v>512.9453125</v>
      </c>
      <c r="S5503" s="39">
        <v>482.39370727539063</v>
      </c>
      <c r="T5503" s="39">
        <v>62</v>
      </c>
    </row>
    <row r="5504" spans="1:20">
      <c r="A5504" s="1">
        <v>44874</v>
      </c>
      <c r="B5504" s="39">
        <v>1136.895263671875</v>
      </c>
      <c r="C5504" s="39">
        <v>2307.637451171875</v>
      </c>
      <c r="D5504" s="39">
        <v>379.05950927734375</v>
      </c>
      <c r="E5504" s="39">
        <v>361.70669555664063</v>
      </c>
      <c r="F5504" s="39">
        <v>621.815185546875</v>
      </c>
      <c r="G5504" s="39">
        <v>357.6510009765625</v>
      </c>
      <c r="H5504" s="39">
        <v>706.86798095703125</v>
      </c>
      <c r="I5504" s="39">
        <v>1081.6011962890625</v>
      </c>
      <c r="J5504" s="39">
        <v>298.65350341796875</v>
      </c>
      <c r="K5504" s="39">
        <v>464.45510864257813</v>
      </c>
      <c r="L5504" s="39">
        <v>674.18658447265625</v>
      </c>
      <c r="M5504" s="39">
        <v>10</v>
      </c>
      <c r="N5504" s="39">
        <v>708.64361572265625</v>
      </c>
      <c r="O5504" s="39">
        <v>540.04241943359375</v>
      </c>
      <c r="P5504" s="39">
        <v>568.6588134765625</v>
      </c>
      <c r="Q5504" s="39">
        <v>509.6680908203125</v>
      </c>
      <c r="S5504" s="39">
        <v>478.04238891601563</v>
      </c>
      <c r="T5504" s="39">
        <v>62</v>
      </c>
    </row>
    <row r="5505" spans="1:20">
      <c r="A5505" s="1">
        <v>44875</v>
      </c>
      <c r="B5505" s="39">
        <v>1159.7784423828125</v>
      </c>
      <c r="C5505" s="39">
        <v>2296.01708984375</v>
      </c>
      <c r="D5505" s="39">
        <v>369.44970703125</v>
      </c>
      <c r="E5505" s="39">
        <v>363.07669067382813</v>
      </c>
      <c r="F5505" s="39">
        <v>631.5120849609375</v>
      </c>
      <c r="G5505" s="39">
        <v>356.62741088867188</v>
      </c>
      <c r="H5505" s="39">
        <v>701.71380615234375</v>
      </c>
      <c r="I5505" s="39">
        <v>1082.9842529296875</v>
      </c>
      <c r="J5505" s="39">
        <v>300.14208984375</v>
      </c>
      <c r="K5505" s="39">
        <v>467.51690673828125</v>
      </c>
      <c r="L5505" s="39">
        <v>683.5963134765625</v>
      </c>
      <c r="M5505" s="39">
        <v>10</v>
      </c>
      <c r="N5505" s="39">
        <v>712.74981689453125</v>
      </c>
      <c r="O5505" s="39">
        <v>542.1981201171875</v>
      </c>
      <c r="P5505" s="39">
        <v>570.2388916015625</v>
      </c>
      <c r="Q5505" s="39">
        <v>512.434814453125</v>
      </c>
      <c r="S5505" s="39">
        <v>480.19808959960938</v>
      </c>
      <c r="T5505" s="39">
        <v>62</v>
      </c>
    </row>
    <row r="5506" spans="1:20">
      <c r="A5506" s="1">
        <v>44876</v>
      </c>
      <c r="B5506" s="39">
        <v>1217.296875</v>
      </c>
      <c r="C5506" s="39">
        <v>2292.855712890625</v>
      </c>
      <c r="D5506" s="39">
        <v>371.20721435546875</v>
      </c>
      <c r="E5506" s="39">
        <v>362.09429931640625</v>
      </c>
      <c r="F5506" s="39">
        <v>635.39739990234375</v>
      </c>
      <c r="G5506" s="39">
        <v>359.99530029296875</v>
      </c>
      <c r="H5506" s="39">
        <v>694.17529296875</v>
      </c>
      <c r="I5506" s="39">
        <v>1063.8316650390625</v>
      </c>
      <c r="J5506" s="39">
        <v>303.9154052734375</v>
      </c>
      <c r="K5506" s="39">
        <v>466.43820190429688</v>
      </c>
      <c r="L5506" s="39">
        <v>693.080078125</v>
      </c>
      <c r="M5506" s="39">
        <v>10</v>
      </c>
      <c r="N5506" s="39">
        <v>712.828125</v>
      </c>
      <c r="O5506" s="39">
        <v>545.24810791015625</v>
      </c>
      <c r="P5506" s="39">
        <v>576.59967041015625</v>
      </c>
      <c r="Q5506" s="39">
        <v>511.97061157226563</v>
      </c>
      <c r="S5506" s="39">
        <v>483.24810791015625</v>
      </c>
      <c r="T5506" s="39">
        <v>62</v>
      </c>
    </row>
    <row r="5507" spans="1:20">
      <c r="A5507" s="1">
        <v>44879</v>
      </c>
      <c r="B5507" s="39">
        <v>1164.623779296875</v>
      </c>
      <c r="C5507" s="39">
        <v>2305.884765625</v>
      </c>
      <c r="D5507" s="39">
        <v>362.80029296875</v>
      </c>
      <c r="E5507" s="39">
        <v>360.81759643554688</v>
      </c>
      <c r="F5507" s="39">
        <v>640.80181884765625</v>
      </c>
      <c r="G5507" s="39">
        <v>362.935791015625</v>
      </c>
      <c r="H5507" s="39">
        <v>681.98272705078125</v>
      </c>
      <c r="I5507" s="39">
        <v>1052.3551025390625</v>
      </c>
      <c r="J5507" s="39">
        <v>293.61129760742188</v>
      </c>
      <c r="K5507" s="39">
        <v>462.85260009765625</v>
      </c>
      <c r="L5507" s="39">
        <v>690.39111328125</v>
      </c>
      <c r="M5507" s="39">
        <v>10</v>
      </c>
      <c r="N5507" s="39">
        <v>710.298828125</v>
      </c>
      <c r="O5507" s="39">
        <v>539.51812744140625</v>
      </c>
      <c r="P5507" s="39">
        <v>570.01361083984375</v>
      </c>
      <c r="Q5507" s="39">
        <v>507.1494140625</v>
      </c>
      <c r="S5507" s="39">
        <v>477.51809692382813</v>
      </c>
      <c r="T5507" s="39">
        <v>62</v>
      </c>
    </row>
    <row r="5508" spans="1:20">
      <c r="A5508" s="1">
        <v>44880</v>
      </c>
      <c r="B5508" s="39">
        <v>1155.9332275390625</v>
      </c>
      <c r="C5508" s="39">
        <v>2310.26220703125</v>
      </c>
      <c r="D5508" s="39">
        <v>360.37149047851563</v>
      </c>
      <c r="E5508" s="39">
        <v>364.71450805664063</v>
      </c>
      <c r="F5508" s="39">
        <v>644.2716064453125</v>
      </c>
      <c r="G5508" s="39">
        <v>360.14990234375</v>
      </c>
      <c r="H5508" s="39">
        <v>700.0689697265625</v>
      </c>
      <c r="I5508" s="39">
        <v>1049.4969482421875</v>
      </c>
      <c r="J5508" s="39">
        <v>295.64700317382813</v>
      </c>
      <c r="K5508" s="39">
        <v>460.96319580078125</v>
      </c>
      <c r="L5508" s="39">
        <v>684.12542724609375</v>
      </c>
      <c r="M5508" s="39">
        <v>10</v>
      </c>
      <c r="N5508" s="39">
        <v>709.50921630859375</v>
      </c>
      <c r="O5508" s="39">
        <v>539.8997802734375</v>
      </c>
      <c r="P5508" s="39">
        <v>570.7423095703125</v>
      </c>
      <c r="Q5508" s="39">
        <v>507.16268920898438</v>
      </c>
      <c r="S5508" s="39">
        <v>477.89981079101563</v>
      </c>
      <c r="T5508" s="39">
        <v>62</v>
      </c>
    </row>
    <row r="5509" spans="1:20">
      <c r="A5509" s="1">
        <v>44881</v>
      </c>
      <c r="B5509" s="39">
        <v>1167.005126953125</v>
      </c>
      <c r="C5509" s="39">
        <v>2394.53125</v>
      </c>
      <c r="D5509" s="39">
        <v>361.72079467773438</v>
      </c>
      <c r="E5509" s="39">
        <v>359.75299072265625</v>
      </c>
      <c r="F5509" s="39">
        <v>639.8087158203125</v>
      </c>
      <c r="G5509" s="39">
        <v>361.33859252929688</v>
      </c>
      <c r="H5509" s="39">
        <v>699.47601318359375</v>
      </c>
      <c r="I5509" s="39">
        <v>1043.1788330078125</v>
      </c>
      <c r="J5509" s="39">
        <v>339.92471313476563</v>
      </c>
      <c r="K5509" s="39">
        <v>460.0369873046875</v>
      </c>
      <c r="L5509" s="39">
        <v>679.67572021484375</v>
      </c>
      <c r="M5509" s="39">
        <v>10</v>
      </c>
      <c r="N5509" s="39">
        <v>706.97210693359375</v>
      </c>
      <c r="O5509" s="39">
        <v>542.41192626953125</v>
      </c>
      <c r="P5509" s="39">
        <v>574.64947509765625</v>
      </c>
      <c r="Q5509" s="39">
        <v>508.19390869140625</v>
      </c>
      <c r="S5509" s="39">
        <v>480.41189575195313</v>
      </c>
      <c r="T5509" s="39">
        <v>62</v>
      </c>
    </row>
    <row r="5510" spans="1:20">
      <c r="A5510" s="1">
        <v>44882</v>
      </c>
      <c r="B5510" s="39">
        <v>1159.310546875</v>
      </c>
      <c r="C5510" s="39">
        <v>2437.2177734375</v>
      </c>
      <c r="D5510" s="39">
        <v>355.444091796875</v>
      </c>
      <c r="E5510" s="39">
        <v>355.4237060546875</v>
      </c>
      <c r="F5510" s="39">
        <v>642.63360595703125</v>
      </c>
      <c r="G5510" s="39">
        <v>355.68438720703125</v>
      </c>
      <c r="H5510" s="39">
        <v>708.1666259765625</v>
      </c>
      <c r="I5510" s="39">
        <v>1037.686279296875</v>
      </c>
      <c r="J5510" s="39">
        <v>258.768310546875</v>
      </c>
      <c r="K5510" s="39">
        <v>445.11898803710938</v>
      </c>
      <c r="L5510" s="39">
        <v>670.23052978515625</v>
      </c>
      <c r="M5510" s="39">
        <v>10</v>
      </c>
      <c r="N5510" s="39">
        <v>707.218994140625</v>
      </c>
      <c r="O5510" s="39">
        <v>536.0709228515625</v>
      </c>
      <c r="P5510" s="39">
        <v>573.3272705078125</v>
      </c>
      <c r="Q5510" s="39">
        <v>496.52578735351563</v>
      </c>
      <c r="S5510" s="39">
        <v>474.07089233398438</v>
      </c>
      <c r="T5510" s="39">
        <v>62</v>
      </c>
    </row>
    <row r="5511" spans="1:20">
      <c r="A5511" s="1">
        <v>44883</v>
      </c>
      <c r="B5511" s="39">
        <v>1148.7701416015625</v>
      </c>
      <c r="C5511" s="39">
        <v>2448.245361328125</v>
      </c>
      <c r="D5511" s="39">
        <v>368.64920043945313</v>
      </c>
      <c r="E5511" s="39">
        <v>361.4276123046875</v>
      </c>
      <c r="F5511" s="39">
        <v>641.59539794921875</v>
      </c>
      <c r="G5511" s="39">
        <v>354.66940307617188</v>
      </c>
      <c r="H5511" s="39">
        <v>709.1033935546875</v>
      </c>
      <c r="I5511" s="39">
        <v>1032.076171875</v>
      </c>
      <c r="J5511" s="39">
        <v>228.31149291992188</v>
      </c>
      <c r="K5511" s="39">
        <v>451.51699829101563</v>
      </c>
      <c r="L5511" s="39">
        <v>667.319091796875</v>
      </c>
      <c r="M5511" s="39">
        <v>10</v>
      </c>
      <c r="N5511" s="39">
        <v>711.47088623046875</v>
      </c>
      <c r="O5511" s="39">
        <v>537.99822998046875</v>
      </c>
      <c r="P5511" s="39">
        <v>577.7415771484375</v>
      </c>
      <c r="Q5511" s="39">
        <v>495.81329345703125</v>
      </c>
      <c r="S5511" s="39">
        <v>475.99819946289063</v>
      </c>
      <c r="T5511" s="39">
        <v>62</v>
      </c>
    </row>
    <row r="5512" spans="1:20">
      <c r="A5512" s="1">
        <v>44886</v>
      </c>
      <c r="B5512" s="39">
        <v>1211.353271484375</v>
      </c>
      <c r="C5512" s="39">
        <v>2461.18359375</v>
      </c>
      <c r="D5512" s="39">
        <v>376.60800170898438</v>
      </c>
      <c r="E5512" s="39">
        <v>360.88299560546875</v>
      </c>
      <c r="F5512" s="39">
        <v>633.02630615234375</v>
      </c>
      <c r="G5512" s="39">
        <v>349.47100830078125</v>
      </c>
      <c r="H5512" s="39">
        <v>714.7548828125</v>
      </c>
      <c r="I5512" s="39">
        <v>1027.3370361328125</v>
      </c>
      <c r="J5512" s="39">
        <v>226.32719421386719</v>
      </c>
      <c r="K5512" s="39">
        <v>449.952392578125</v>
      </c>
      <c r="L5512" s="39">
        <v>665.83697509765625</v>
      </c>
      <c r="M5512" s="39">
        <v>10</v>
      </c>
      <c r="N5512" s="39">
        <v>712.16461181640625</v>
      </c>
      <c r="O5512" s="39">
        <v>541.78448486328125</v>
      </c>
      <c r="P5512" s="39">
        <v>585.7083740234375</v>
      </c>
      <c r="Q5512" s="39">
        <v>495.16241455078125</v>
      </c>
      <c r="S5512" s="39">
        <v>479.78448486328125</v>
      </c>
      <c r="T5512" s="39">
        <v>62</v>
      </c>
    </row>
    <row r="5513" spans="1:20">
      <c r="A5513" s="1">
        <v>44887</v>
      </c>
      <c r="B5513" s="39">
        <v>1223.81689453125</v>
      </c>
      <c r="C5513" s="39">
        <v>2467.12890625</v>
      </c>
      <c r="D5513" s="39">
        <v>381.16839599609375</v>
      </c>
      <c r="E5513" s="39">
        <v>361.04879760742188</v>
      </c>
      <c r="F5513" s="39">
        <v>629.90362548828125</v>
      </c>
      <c r="G5513" s="39">
        <v>349.39120483398438</v>
      </c>
      <c r="H5513" s="39">
        <v>718.60137939453125</v>
      </c>
      <c r="I5513" s="39">
        <v>1036.8948974609375</v>
      </c>
      <c r="J5513" s="39">
        <v>230.10749816894531</v>
      </c>
      <c r="K5513" s="39">
        <v>451.25469970703125</v>
      </c>
      <c r="L5513" s="39">
        <v>674.46258544921875</v>
      </c>
      <c r="M5513" s="39">
        <v>10</v>
      </c>
      <c r="N5513" s="39">
        <v>714.62969970703125</v>
      </c>
      <c r="O5513" s="39">
        <v>544.87689208984375</v>
      </c>
      <c r="P5513" s="39">
        <v>588.1461181640625</v>
      </c>
      <c r="Q5513" s="39">
        <v>498.94970703125</v>
      </c>
      <c r="S5513" s="39">
        <v>482.87689208984375</v>
      </c>
      <c r="T5513" s="39">
        <v>62</v>
      </c>
    </row>
    <row r="5514" spans="1:20">
      <c r="A5514" s="1">
        <v>44888</v>
      </c>
      <c r="B5514" s="39">
        <v>1204.63720703125</v>
      </c>
      <c r="C5514" s="39">
        <v>2322.376708984375</v>
      </c>
      <c r="D5514" s="39">
        <v>386.50839233398438</v>
      </c>
      <c r="E5514" s="39">
        <v>363.93701171875</v>
      </c>
      <c r="F5514" s="39">
        <v>635.12042236328125</v>
      </c>
      <c r="G5514" s="39">
        <v>361.72320556640625</v>
      </c>
      <c r="H5514" s="39">
        <v>722.6890869140625</v>
      </c>
      <c r="I5514" s="39">
        <v>1040.4730224609375</v>
      </c>
      <c r="J5514" s="39">
        <v>229.35189819335938</v>
      </c>
      <c r="K5514" s="39">
        <v>455.58731079101563</v>
      </c>
      <c r="L5514" s="39">
        <v>694.510009765625</v>
      </c>
      <c r="M5514" s="39">
        <v>10</v>
      </c>
      <c r="N5514" s="39">
        <v>712.4423828125</v>
      </c>
      <c r="O5514" s="39">
        <v>543.896484375</v>
      </c>
      <c r="P5514" s="39">
        <v>580.34918212890625</v>
      </c>
      <c r="Q5514" s="39">
        <v>505.20449829101563</v>
      </c>
      <c r="S5514" s="39">
        <v>481.89651489257813</v>
      </c>
      <c r="T5514" s="39">
        <v>62</v>
      </c>
    </row>
    <row r="5515" spans="1:20">
      <c r="A5515" s="1">
        <v>44889</v>
      </c>
    </row>
    <row r="5516" spans="1:20">
      <c r="A5516" s="1">
        <v>44890</v>
      </c>
      <c r="B5516" s="39">
        <v>1197.6112060546875</v>
      </c>
      <c r="C5516" s="39">
        <v>2308.13623046875</v>
      </c>
      <c r="D5516" s="39">
        <v>388.13140869140625</v>
      </c>
      <c r="E5516" s="39">
        <v>361.47100830078125</v>
      </c>
      <c r="F5516" s="39">
        <v>616.03167724609375</v>
      </c>
      <c r="G5516" s="39">
        <v>369.57919311523438</v>
      </c>
      <c r="H5516" s="39">
        <v>707.9984130859375</v>
      </c>
      <c r="I5516" s="39">
        <v>1087.9866943359375</v>
      </c>
      <c r="J5516" s="39">
        <v>254.76040649414063</v>
      </c>
      <c r="K5516" s="39">
        <v>455.67291259765625</v>
      </c>
      <c r="L5516" s="39">
        <v>674.780517578125</v>
      </c>
      <c r="M5516" s="39">
        <v>10</v>
      </c>
      <c r="N5516" s="39">
        <v>705.99932861328125</v>
      </c>
      <c r="O5516" s="39">
        <v>541.73291015625</v>
      </c>
      <c r="P5516" s="39">
        <v>576.77142333984375</v>
      </c>
      <c r="Q5516" s="39">
        <v>504.54190063476563</v>
      </c>
      <c r="S5516" s="39">
        <v>479.73291015625</v>
      </c>
      <c r="T5516" s="39">
        <v>62</v>
      </c>
    </row>
    <row r="5517" spans="1:20">
      <c r="A5517" s="1">
        <v>44893</v>
      </c>
      <c r="B5517" s="39">
        <v>1196.484375</v>
      </c>
      <c r="C5517" s="39">
        <v>2343.439208984375</v>
      </c>
      <c r="D5517" s="39">
        <v>378.62579345703125</v>
      </c>
      <c r="E5517" s="39">
        <v>364.76748657226563</v>
      </c>
      <c r="F5517" s="39">
        <v>618.57598876953125</v>
      </c>
      <c r="G5517" s="39">
        <v>373.22439575195313</v>
      </c>
      <c r="H5517" s="39">
        <v>775.18988037109375</v>
      </c>
      <c r="I5517" s="39">
        <v>1102.349365234375</v>
      </c>
      <c r="J5517" s="39">
        <v>257.2803955078125</v>
      </c>
      <c r="K5517" s="39">
        <v>458.93829345703125</v>
      </c>
      <c r="L5517" s="39">
        <v>668.59637451171875</v>
      </c>
      <c r="M5517" s="39">
        <v>10</v>
      </c>
      <c r="N5517" s="39">
        <v>707.06182861328125</v>
      </c>
      <c r="O5517" s="39">
        <v>547.16180419921875</v>
      </c>
      <c r="P5517" s="39">
        <v>579.026123046875</v>
      </c>
      <c r="Q5517" s="39">
        <v>513.3402099609375</v>
      </c>
      <c r="S5517" s="39">
        <v>485.16180419921875</v>
      </c>
      <c r="T5517" s="39">
        <v>62</v>
      </c>
    </row>
    <row r="5518" spans="1:20">
      <c r="A5518" s="1">
        <v>44894</v>
      </c>
      <c r="B5518" s="39">
        <v>1196.5455322265625</v>
      </c>
      <c r="C5518" s="39">
        <v>2343.969970703125</v>
      </c>
      <c r="D5518" s="39">
        <v>374.20989990234375</v>
      </c>
      <c r="E5518" s="39">
        <v>359.54861450195313</v>
      </c>
      <c r="F5518" s="39">
        <v>615.9708251953125</v>
      </c>
      <c r="G5518" s="39">
        <v>376.84878540039063</v>
      </c>
      <c r="H5518" s="39">
        <v>757.27337646484375</v>
      </c>
      <c r="I5518" s="39">
        <v>1098.89404296875</v>
      </c>
      <c r="J5518" s="39">
        <v>255.17140197753906</v>
      </c>
      <c r="K5518" s="39">
        <v>462.29830932617188</v>
      </c>
      <c r="L5518" s="39">
        <v>671.22247314453125</v>
      </c>
      <c r="M5518" s="39">
        <v>10</v>
      </c>
      <c r="N5518" s="39">
        <v>705.9874267578125</v>
      </c>
      <c r="O5518" s="39">
        <v>545.1593017578125</v>
      </c>
      <c r="P5518" s="39">
        <v>575.94598388671875</v>
      </c>
      <c r="Q5518" s="39">
        <v>512.4813232421875</v>
      </c>
      <c r="S5518" s="39">
        <v>483.1593017578125</v>
      </c>
      <c r="T5518" s="39">
        <v>62</v>
      </c>
    </row>
    <row r="5519" spans="1:20">
      <c r="A5519" s="1">
        <v>44895</v>
      </c>
      <c r="B5519" s="39">
        <v>1200.4842529296875</v>
      </c>
      <c r="C5519" s="39">
        <v>2494.209716796875</v>
      </c>
      <c r="D5519" s="39">
        <v>357.235595703125</v>
      </c>
      <c r="E5519" s="39">
        <v>357.4130859375</v>
      </c>
      <c r="F5519" s="39">
        <v>603.25830078125</v>
      </c>
      <c r="G5519" s="39">
        <v>371.26040649414063</v>
      </c>
      <c r="H5519" s="39">
        <v>749.79248046875</v>
      </c>
      <c r="I5519" s="39">
        <v>1099.1812744140625</v>
      </c>
      <c r="J5519" s="39">
        <v>258.54159545898438</v>
      </c>
      <c r="K5519" s="39">
        <v>459.93560791015625</v>
      </c>
      <c r="L5519" s="39">
        <v>644.81207275390625</v>
      </c>
      <c r="M5519" s="39">
        <v>10</v>
      </c>
      <c r="N5519" s="39">
        <v>706.2698974609375</v>
      </c>
      <c r="O5519" s="39">
        <v>544.168701171875</v>
      </c>
      <c r="P5519" s="39">
        <v>580.56500244140625</v>
      </c>
      <c r="Q5519" s="39">
        <v>505.5364990234375</v>
      </c>
      <c r="S5519" s="39">
        <v>482.168701171875</v>
      </c>
      <c r="T5519" s="39">
        <v>62</v>
      </c>
    </row>
    <row r="5520" spans="1:20">
      <c r="A5520" s="1">
        <v>44896</v>
      </c>
      <c r="B5520" s="39">
        <v>1141.5159912109375</v>
      </c>
      <c r="C5520" s="39">
        <v>2461.542724609375</v>
      </c>
      <c r="D5520" s="39">
        <v>350.29541015625</v>
      </c>
      <c r="E5520" s="39">
        <v>356.27371215820313</v>
      </c>
      <c r="F5520" s="39">
        <v>607.6199951171875</v>
      </c>
      <c r="G5520" s="39">
        <v>371.55789184570313</v>
      </c>
      <c r="H5520" s="39">
        <v>750.436279296875</v>
      </c>
      <c r="I5520" s="39">
        <v>1116.9658203125</v>
      </c>
      <c r="J5520" s="39">
        <v>275.43951416015625</v>
      </c>
      <c r="K5520" s="39">
        <v>468.190185546875</v>
      </c>
      <c r="L5520" s="39">
        <v>675.0714111328125</v>
      </c>
      <c r="M5520" s="39">
        <v>10</v>
      </c>
      <c r="N5520" s="39">
        <v>714.0845947265625</v>
      </c>
      <c r="O5520" s="39">
        <v>545.09942626953125</v>
      </c>
      <c r="P5520" s="39">
        <v>571.08038330078125</v>
      </c>
      <c r="Q5520" s="39">
        <v>517.52227783203125</v>
      </c>
      <c r="S5520" s="39">
        <v>483.09939575195313</v>
      </c>
      <c r="T5520" s="39">
        <v>62</v>
      </c>
    </row>
    <row r="5521" spans="1:20">
      <c r="A5521" s="1">
        <v>44897</v>
      </c>
      <c r="B5521" s="39">
        <v>1126.027587890625</v>
      </c>
      <c r="C5521" s="39">
        <v>2453.7822265625</v>
      </c>
      <c r="D5521" s="39">
        <v>363.3363037109375</v>
      </c>
      <c r="E5521" s="39">
        <v>354.71249389648438</v>
      </c>
      <c r="F5521" s="39">
        <v>611.4520263671875</v>
      </c>
      <c r="G5521" s="39">
        <v>370.99179077148438</v>
      </c>
      <c r="H5521" s="39">
        <v>747.83172607421875</v>
      </c>
      <c r="I5521" s="39">
        <v>1077.4222412109375</v>
      </c>
      <c r="J5521" s="39">
        <v>301.081298828125</v>
      </c>
      <c r="K5521" s="39">
        <v>479.65530395507813</v>
      </c>
      <c r="L5521" s="39">
        <v>689.916015625</v>
      </c>
      <c r="M5521" s="39">
        <v>10</v>
      </c>
      <c r="N5521" s="39">
        <v>707.86468505859375</v>
      </c>
      <c r="O5521" s="39">
        <v>547.1033935546875</v>
      </c>
      <c r="P5521" s="39">
        <v>570.34039306640625</v>
      </c>
      <c r="Q5521" s="39">
        <v>522.43890380859375</v>
      </c>
      <c r="S5521" s="39">
        <v>485.1033935546875</v>
      </c>
      <c r="T5521" s="39">
        <v>62</v>
      </c>
    </row>
    <row r="5522" spans="1:20">
      <c r="A5522" s="1">
        <v>44900</v>
      </c>
      <c r="B5522" s="39">
        <v>1127.3255615234375</v>
      </c>
      <c r="C5522" s="39">
        <v>2389.248779296875</v>
      </c>
      <c r="D5522" s="39">
        <v>371.05270385742188</v>
      </c>
      <c r="E5522" s="39">
        <v>352.31680297851563</v>
      </c>
      <c r="F5522" s="39">
        <v>613.53070068359375</v>
      </c>
      <c r="G5522" s="39">
        <v>370.13888549804688</v>
      </c>
      <c r="H5522" s="39">
        <v>745.442626953125</v>
      </c>
      <c r="I5522" s="39">
        <v>1077.765380859375</v>
      </c>
      <c r="J5522" s="39">
        <v>292.57049560546875</v>
      </c>
      <c r="K5522" s="39">
        <v>469.1636962890625</v>
      </c>
      <c r="L5522" s="39">
        <v>689.44671630859375</v>
      </c>
      <c r="M5522" s="39">
        <v>10</v>
      </c>
      <c r="N5522" s="39">
        <v>711.611083984375</v>
      </c>
      <c r="O5522" s="39">
        <v>543.38909912109375</v>
      </c>
      <c r="P5522" s="39">
        <v>567.06378173828125</v>
      </c>
      <c r="Q5522" s="39">
        <v>518.260009765625</v>
      </c>
      <c r="S5522" s="39">
        <v>481.38909912109375</v>
      </c>
      <c r="T5522" s="39">
        <v>62</v>
      </c>
    </row>
    <row r="5523" spans="1:20">
      <c r="A5523" s="1">
        <v>44901</v>
      </c>
      <c r="B5523" s="39">
        <v>1127.64306640625</v>
      </c>
      <c r="C5523" s="39">
        <v>2409.847412109375</v>
      </c>
      <c r="D5523" s="39">
        <v>375.22030639648438</v>
      </c>
      <c r="E5523" s="39">
        <v>356.18499755859375</v>
      </c>
      <c r="F5523" s="39">
        <v>615.10882568359375</v>
      </c>
      <c r="G5523" s="39">
        <v>364.84991455078125</v>
      </c>
      <c r="H5523" s="39">
        <v>755.21197509765625</v>
      </c>
      <c r="I5523" s="39">
        <v>1072.202880859375</v>
      </c>
      <c r="J5523" s="39">
        <v>292.36050415039063</v>
      </c>
      <c r="K5523" s="39">
        <v>465.92388916015625</v>
      </c>
      <c r="L5523" s="39">
        <v>691.767578125</v>
      </c>
      <c r="M5523" s="39">
        <v>10</v>
      </c>
      <c r="N5523" s="39">
        <v>709.1243896484375</v>
      </c>
      <c r="O5523" s="39">
        <v>545.17431640625</v>
      </c>
      <c r="P5523" s="39">
        <v>570.5286865234375</v>
      </c>
      <c r="Q5523" s="39">
        <v>518.26251220703125</v>
      </c>
      <c r="S5523" s="39">
        <v>483.17428588867188</v>
      </c>
      <c r="T5523" s="39">
        <v>62</v>
      </c>
    </row>
    <row r="5524" spans="1:20">
      <c r="A5524" s="1">
        <v>44902</v>
      </c>
      <c r="B5524" s="39">
        <v>1128.2149658203125</v>
      </c>
      <c r="C5524" s="39">
        <v>2375.471923828125</v>
      </c>
      <c r="D5524" s="39">
        <v>381.87799072265625</v>
      </c>
      <c r="E5524" s="39">
        <v>357.7344970703125</v>
      </c>
      <c r="F5524" s="39">
        <v>624.397705078125</v>
      </c>
      <c r="G5524" s="39">
        <v>361.99911499023438</v>
      </c>
      <c r="H5524" s="39">
        <v>747.0198974609375</v>
      </c>
      <c r="I5524" s="39">
        <v>1060.874267578125</v>
      </c>
      <c r="J5524" s="39">
        <v>232.33819580078125</v>
      </c>
      <c r="K5524" s="39">
        <v>462.88351440429688</v>
      </c>
      <c r="L5524" s="39">
        <v>688.6702880859375</v>
      </c>
      <c r="M5524" s="39">
        <v>10</v>
      </c>
      <c r="N5524" s="39">
        <v>709.809326171875</v>
      </c>
      <c r="O5524" s="39">
        <v>541.72100830078125</v>
      </c>
      <c r="P5524" s="39">
        <v>570.82171630859375</v>
      </c>
      <c r="Q5524" s="39">
        <v>510.83261108398438</v>
      </c>
      <c r="S5524" s="39">
        <v>479.72100830078125</v>
      </c>
      <c r="T5524" s="39">
        <v>62</v>
      </c>
    </row>
    <row r="5525" spans="1:20">
      <c r="A5525" s="1">
        <v>44903</v>
      </c>
      <c r="B5525" s="39">
        <v>1175.06005859375</v>
      </c>
      <c r="C5525" s="39">
        <v>2282.47900390625</v>
      </c>
      <c r="D5525" s="39">
        <v>394.9381103515625</v>
      </c>
      <c r="E5525" s="39">
        <v>360.27029418945313</v>
      </c>
      <c r="F5525" s="39">
        <v>633.1741943359375</v>
      </c>
      <c r="G5525" s="39">
        <v>358.33349609375</v>
      </c>
      <c r="H5525" s="39">
        <v>747.51397705078125</v>
      </c>
      <c r="I5525" s="39">
        <v>1073.3531494140625</v>
      </c>
      <c r="J5525" s="39">
        <v>219.55099487304688</v>
      </c>
      <c r="K5525" s="39">
        <v>447.57080078125</v>
      </c>
      <c r="L5525" s="39">
        <v>662.77947998046875</v>
      </c>
      <c r="M5525" s="39">
        <v>10</v>
      </c>
      <c r="N5525" s="39">
        <v>710.17138671875</v>
      </c>
      <c r="O5525" s="39">
        <v>538.44097900390625</v>
      </c>
      <c r="P5525" s="39">
        <v>574.111572265625</v>
      </c>
      <c r="Q5525" s="39">
        <v>500.57931518554688</v>
      </c>
      <c r="S5525" s="39">
        <v>476.44100952148438</v>
      </c>
      <c r="T5525" s="39">
        <v>62</v>
      </c>
    </row>
    <row r="5526" spans="1:20">
      <c r="A5526" s="1">
        <v>44904</v>
      </c>
      <c r="B5526" s="39">
        <v>1182.8970947265625</v>
      </c>
      <c r="C5526" s="39">
        <v>2274.0830078125</v>
      </c>
      <c r="D5526" s="39">
        <v>410.75930786132813</v>
      </c>
      <c r="E5526" s="39">
        <v>360.05670166015625</v>
      </c>
      <c r="F5526" s="39">
        <v>623.86968994140625</v>
      </c>
      <c r="G5526" s="39">
        <v>363.5592041015625</v>
      </c>
      <c r="H5526" s="39">
        <v>749.40850830078125</v>
      </c>
      <c r="I5526" s="39">
        <v>1055.1966552734375</v>
      </c>
      <c r="J5526" s="39">
        <v>182.36770629882813</v>
      </c>
      <c r="K5526" s="39">
        <v>446.33810424804688</v>
      </c>
      <c r="L5526" s="39">
        <v>668.7672119140625</v>
      </c>
      <c r="M5526" s="39">
        <v>10</v>
      </c>
      <c r="N5526" s="39">
        <v>709.35589599609375</v>
      </c>
      <c r="O5526" s="39">
        <v>538.3272705078125</v>
      </c>
      <c r="P5526" s="39">
        <v>576.5736083984375</v>
      </c>
      <c r="Q5526" s="39">
        <v>497.73150634765625</v>
      </c>
      <c r="S5526" s="39">
        <v>476.32730102539063</v>
      </c>
      <c r="T5526" s="39">
        <v>62</v>
      </c>
    </row>
    <row r="5527" spans="1:20">
      <c r="A5527" s="1">
        <v>44907</v>
      </c>
      <c r="B5527" s="39">
        <v>1138.4537353515625</v>
      </c>
      <c r="C5527" s="39">
        <v>2299.017333984375</v>
      </c>
      <c r="D5527" s="39">
        <v>400.95339965820313</v>
      </c>
      <c r="E5527" s="39">
        <v>358.21969604492188</v>
      </c>
      <c r="F5527" s="39">
        <v>624.8734130859375</v>
      </c>
      <c r="G5527" s="39">
        <v>363.67489624023438</v>
      </c>
      <c r="H5527" s="39">
        <v>741.723388671875</v>
      </c>
      <c r="I5527" s="39">
        <v>1054.47021484375</v>
      </c>
      <c r="J5527" s="39">
        <v>133.07090759277344</v>
      </c>
      <c r="K5527" s="39">
        <v>436.55899047851563</v>
      </c>
      <c r="L5527" s="39">
        <v>671.6099853515625</v>
      </c>
      <c r="M5527" s="39">
        <v>10</v>
      </c>
      <c r="N5527" s="39">
        <v>706.7266845703125</v>
      </c>
      <c r="O5527" s="39">
        <v>531.96380615234375</v>
      </c>
      <c r="P5527" s="39">
        <v>570.71868896484375</v>
      </c>
      <c r="Q5527" s="39">
        <v>490.82809448242188</v>
      </c>
      <c r="S5527" s="39">
        <v>469.96380615234375</v>
      </c>
      <c r="T5527" s="39">
        <v>62</v>
      </c>
    </row>
    <row r="5528" spans="1:20">
      <c r="A5528" s="1">
        <v>44908</v>
      </c>
      <c r="B5528" s="39">
        <v>1141.2593994140625</v>
      </c>
      <c r="C5528" s="39">
        <v>2282.17919921875</v>
      </c>
      <c r="D5528" s="39">
        <v>384.32681274414063</v>
      </c>
      <c r="E5528" s="39">
        <v>358.21139526367188</v>
      </c>
      <c r="F5528" s="39">
        <v>627.65521240234375</v>
      </c>
      <c r="G5528" s="39">
        <v>363.8192138671875</v>
      </c>
      <c r="H5528" s="39">
        <v>735.16937255859375</v>
      </c>
      <c r="I5528" s="39">
        <v>1057.517333984375</v>
      </c>
      <c r="J5528" s="39">
        <v>125.964599609375</v>
      </c>
      <c r="K5528" s="39">
        <v>424.001708984375</v>
      </c>
      <c r="L5528" s="39">
        <v>665.064697265625</v>
      </c>
      <c r="M5528" s="39">
        <v>10</v>
      </c>
      <c r="N5528" s="39">
        <v>707.14892578125</v>
      </c>
      <c r="O5528" s="39">
        <v>527.1759033203125</v>
      </c>
      <c r="P5528" s="39">
        <v>567.48797607421875</v>
      </c>
      <c r="Q5528" s="39">
        <v>484.38729858398438</v>
      </c>
      <c r="S5528" s="39">
        <v>465.1759033203125</v>
      </c>
      <c r="T5528" s="39">
        <v>62</v>
      </c>
    </row>
    <row r="5529" spans="1:20">
      <c r="A5529" s="1">
        <v>44909</v>
      </c>
      <c r="B5529" s="39">
        <v>1123.6756591796875</v>
      </c>
      <c r="C5529" s="39">
        <v>2282.990966796875</v>
      </c>
      <c r="D5529" s="39">
        <v>380.0570068359375</v>
      </c>
      <c r="E5529" s="39">
        <v>354.42388916015625</v>
      </c>
      <c r="F5529" s="39">
        <v>630.45819091796875</v>
      </c>
      <c r="G5529" s="39">
        <v>368.98910522460938</v>
      </c>
      <c r="H5529" s="39">
        <v>734.0443115234375</v>
      </c>
      <c r="I5529" s="39">
        <v>1049.532958984375</v>
      </c>
      <c r="J5529" s="39">
        <v>144.60099792480469</v>
      </c>
      <c r="K5529" s="39">
        <v>421.394287109375</v>
      </c>
      <c r="L5529" s="39">
        <v>668.64080810546875</v>
      </c>
      <c r="M5529" s="39">
        <v>10</v>
      </c>
      <c r="N5529" s="39">
        <v>705.5247802734375</v>
      </c>
      <c r="O5529" s="39">
        <v>525.2987060546875</v>
      </c>
      <c r="P5529" s="39">
        <v>563.540283203125</v>
      </c>
      <c r="Q5529" s="39">
        <v>484.70779418945313</v>
      </c>
      <c r="S5529" s="39">
        <v>463.2987060546875</v>
      </c>
      <c r="T5529" s="39">
        <v>62</v>
      </c>
    </row>
    <row r="5530" spans="1:20">
      <c r="A5530" s="1">
        <v>44910</v>
      </c>
      <c r="B5530" s="39">
        <v>1098.4974365234375</v>
      </c>
      <c r="C5530" s="39">
        <v>2395.022216796875</v>
      </c>
      <c r="D5530" s="39">
        <v>357.781494140625</v>
      </c>
      <c r="E5530" s="39">
        <v>352.46160888671875</v>
      </c>
      <c r="F5530" s="39">
        <v>634.50439453125</v>
      </c>
      <c r="G5530" s="39">
        <v>374.46469116210938</v>
      </c>
      <c r="H5530" s="39">
        <v>738.693603515625</v>
      </c>
      <c r="I5530" s="39">
        <v>1048.737548828125</v>
      </c>
      <c r="J5530" s="39">
        <v>178.56880187988281</v>
      </c>
      <c r="K5530" s="39">
        <v>413.8275146484375</v>
      </c>
      <c r="L5530" s="39">
        <v>656.09912109375</v>
      </c>
      <c r="M5530" s="39">
        <v>10</v>
      </c>
      <c r="N5530" s="39">
        <v>706.0123291015625</v>
      </c>
      <c r="O5530" s="39">
        <v>524.0906982421875</v>
      </c>
      <c r="P5530" s="39">
        <v>563.4259033203125</v>
      </c>
      <c r="Q5530" s="39">
        <v>482.339111328125</v>
      </c>
      <c r="S5530" s="39">
        <v>462.0906982421875</v>
      </c>
      <c r="T5530" s="39">
        <v>62</v>
      </c>
    </row>
    <row r="5531" spans="1:20">
      <c r="A5531" s="1">
        <v>44911</v>
      </c>
      <c r="B5531" s="39">
        <v>1087.158447265625</v>
      </c>
      <c r="C5531" s="39">
        <v>2396.1416015625</v>
      </c>
      <c r="D5531" s="39">
        <v>336.05029296875</v>
      </c>
      <c r="E5531" s="39">
        <v>358.94369506835938</v>
      </c>
      <c r="F5531" s="39">
        <v>638.9027099609375</v>
      </c>
      <c r="G5531" s="39">
        <v>373.49301147460938</v>
      </c>
      <c r="H5531" s="39">
        <v>739.8897705078125</v>
      </c>
      <c r="I5531" s="39">
        <v>1050.96142578125</v>
      </c>
      <c r="J5531" s="39">
        <v>230.90469360351563</v>
      </c>
      <c r="K5531" s="39">
        <v>425.02139282226563</v>
      </c>
      <c r="L5531" s="39">
        <v>654.11859130859375</v>
      </c>
      <c r="M5531" s="39">
        <v>10</v>
      </c>
      <c r="N5531" s="39">
        <v>708.7161865234375</v>
      </c>
      <c r="O5531" s="39">
        <v>526.77642822265625</v>
      </c>
      <c r="P5531" s="39">
        <v>561.92919921875</v>
      </c>
      <c r="Q5531" s="39">
        <v>489.46420288085938</v>
      </c>
      <c r="S5531" s="39">
        <v>464.77639770507813</v>
      </c>
      <c r="T5531" s="39">
        <v>62</v>
      </c>
    </row>
    <row r="5532" spans="1:20">
      <c r="A5532" s="1">
        <v>44914</v>
      </c>
      <c r="B5532" s="39">
        <v>1116.4949951171875</v>
      </c>
      <c r="C5532" s="39">
        <v>2383.681640625</v>
      </c>
      <c r="D5532" s="39">
        <v>348.60699462890625</v>
      </c>
      <c r="E5532" s="39">
        <v>361.27481079101563</v>
      </c>
      <c r="F5532" s="39">
        <v>641.5894775390625</v>
      </c>
      <c r="G5532" s="39">
        <v>371.61529541015625</v>
      </c>
      <c r="H5532" s="39">
        <v>742.66400146484375</v>
      </c>
      <c r="I5532" s="39">
        <v>1002.2575073242188</v>
      </c>
      <c r="J5532" s="39">
        <v>247.15089416503906</v>
      </c>
      <c r="K5532" s="39">
        <v>423.18218994140625</v>
      </c>
      <c r="L5532" s="39">
        <v>651.99517822265625</v>
      </c>
      <c r="M5532" s="39">
        <v>10</v>
      </c>
      <c r="N5532" s="39">
        <v>707.655029296875</v>
      </c>
      <c r="O5532" s="39">
        <v>527.9696044921875</v>
      </c>
      <c r="P5532" s="39">
        <v>567.56207275390625</v>
      </c>
      <c r="Q5532" s="39">
        <v>485.94479370117188</v>
      </c>
      <c r="S5532" s="39">
        <v>465.9696044921875</v>
      </c>
      <c r="T5532" s="39">
        <v>62</v>
      </c>
    </row>
    <row r="5533" spans="1:20">
      <c r="A5533" s="1">
        <v>44915</v>
      </c>
      <c r="B5533" s="39">
        <v>1101.59765625</v>
      </c>
      <c r="C5533" s="39">
        <v>2380.177490234375</v>
      </c>
      <c r="D5533" s="39">
        <v>363.81118774414063</v>
      </c>
      <c r="E5533" s="39">
        <v>361.09130859375</v>
      </c>
      <c r="F5533" s="39">
        <v>642.11602783203125</v>
      </c>
      <c r="G5533" s="39">
        <v>372.18829345703125</v>
      </c>
      <c r="H5533" s="39">
        <v>738.45611572265625</v>
      </c>
      <c r="I5533" s="39">
        <v>1003.7796020507813</v>
      </c>
      <c r="J5533" s="39">
        <v>247.35870361328125</v>
      </c>
      <c r="K5533" s="39">
        <v>434.20230102539063</v>
      </c>
      <c r="L5533" s="39">
        <v>643.1541748046875</v>
      </c>
      <c r="M5533" s="39">
        <v>10</v>
      </c>
      <c r="N5533" s="39">
        <v>708.62158203125</v>
      </c>
      <c r="O5533" s="39">
        <v>528.9976806640625</v>
      </c>
      <c r="P5533" s="39">
        <v>568.22528076171875</v>
      </c>
      <c r="Q5533" s="39">
        <v>487.36029052734375</v>
      </c>
      <c r="S5533" s="39">
        <v>466.99771118164063</v>
      </c>
      <c r="T5533" s="39">
        <v>62</v>
      </c>
    </row>
    <row r="5534" spans="1:20">
      <c r="A5534" s="1">
        <v>44916</v>
      </c>
      <c r="B5534" s="39">
        <v>1124.911865234375</v>
      </c>
      <c r="C5534" s="39">
        <v>2409.84228515625</v>
      </c>
      <c r="D5534" s="39">
        <v>369.85348510742188</v>
      </c>
      <c r="E5534" s="39">
        <v>361.464111328125</v>
      </c>
      <c r="F5534" s="39">
        <v>645.31707763671875</v>
      </c>
      <c r="G5534" s="39">
        <v>366.277099609375</v>
      </c>
      <c r="H5534" s="39">
        <v>737.38067626953125</v>
      </c>
      <c r="I5534" s="39">
        <v>1009.4882202148438</v>
      </c>
      <c r="J5534" s="39">
        <v>244.71980285644531</v>
      </c>
      <c r="K5534" s="39">
        <v>437.80801391601563</v>
      </c>
      <c r="L5534" s="39">
        <v>641.198486328125</v>
      </c>
      <c r="M5534" s="39">
        <v>10</v>
      </c>
      <c r="N5534" s="39">
        <v>711.36517333984375</v>
      </c>
      <c r="O5534" s="39">
        <v>532.347900390625</v>
      </c>
      <c r="P5534" s="39">
        <v>573.76800537109375</v>
      </c>
      <c r="Q5534" s="39">
        <v>488.38339233398438</v>
      </c>
      <c r="S5534" s="39">
        <v>470.347900390625</v>
      </c>
      <c r="T5534" s="39">
        <v>62</v>
      </c>
    </row>
    <row r="5535" spans="1:20">
      <c r="A5535" s="1">
        <v>44917</v>
      </c>
      <c r="B5535" s="39">
        <v>1161.76513671875</v>
      </c>
      <c r="C5535" s="39">
        <v>2406.711669921875</v>
      </c>
      <c r="D5535" s="39">
        <v>381.36709594726563</v>
      </c>
      <c r="E5535" s="39">
        <v>361.22430419921875</v>
      </c>
      <c r="F5535" s="39">
        <v>636.2457275390625</v>
      </c>
      <c r="G5535" s="39">
        <v>361.36990356445313</v>
      </c>
      <c r="H5535" s="39">
        <v>737.69879150390625</v>
      </c>
      <c r="I5535" s="39">
        <v>1004.8591918945313</v>
      </c>
      <c r="J5535" s="39">
        <v>243.47599792480469</v>
      </c>
      <c r="K5535" s="39">
        <v>453.22158813476563</v>
      </c>
      <c r="L5535" s="39">
        <v>664.57177734375</v>
      </c>
      <c r="M5535" s="39">
        <v>10</v>
      </c>
      <c r="N5535" s="39">
        <v>707.01141357421875</v>
      </c>
      <c r="O5535" s="39">
        <v>539.31158447265625</v>
      </c>
      <c r="P5535" s="39">
        <v>578.462890625</v>
      </c>
      <c r="Q5535" s="39">
        <v>497.75518798828125</v>
      </c>
      <c r="S5535" s="39">
        <v>477.31161499023438</v>
      </c>
      <c r="T5535" s="39">
        <v>62</v>
      </c>
    </row>
    <row r="5536" spans="1:20">
      <c r="A5536" s="1">
        <v>44918</v>
      </c>
      <c r="B5536" s="39">
        <v>1161.478271484375</v>
      </c>
      <c r="C5536" s="39">
        <v>2412.39111328125</v>
      </c>
      <c r="D5536" s="39">
        <v>373.93350219726563</v>
      </c>
      <c r="E5536" s="39">
        <v>356.77090454101563</v>
      </c>
      <c r="F5536" s="39">
        <v>628.41851806640625</v>
      </c>
      <c r="G5536" s="39">
        <v>363.32598876953125</v>
      </c>
      <c r="H5536" s="39">
        <v>735.411376953125</v>
      </c>
      <c r="I5536" s="39">
        <v>1013.30712890625</v>
      </c>
      <c r="J5536" s="39">
        <v>210.72669982910156</v>
      </c>
      <c r="K5536" s="39">
        <v>446.28671264648438</v>
      </c>
      <c r="L5536" s="39">
        <v>678.58831787109375</v>
      </c>
      <c r="M5536" s="39">
        <v>10</v>
      </c>
      <c r="N5536" s="39">
        <v>707.4097900390625</v>
      </c>
      <c r="O5536" s="39">
        <v>537.09552001953125</v>
      </c>
      <c r="P5536" s="39">
        <v>575.15570068359375</v>
      </c>
      <c r="Q5536" s="39">
        <v>496.69729614257813</v>
      </c>
      <c r="S5536" s="39">
        <v>475.09548950195313</v>
      </c>
      <c r="T5536" s="39">
        <v>62</v>
      </c>
    </row>
    <row r="5537" spans="1:20">
      <c r="A5537" s="1">
        <v>44921</v>
      </c>
    </row>
    <row r="5538" spans="1:20">
      <c r="A5538" s="1">
        <v>44922</v>
      </c>
      <c r="B5538" s="39">
        <v>1154.204345703125</v>
      </c>
      <c r="C5538" s="39">
        <v>2374.881591796875</v>
      </c>
      <c r="D5538" s="39">
        <v>367.20950317382813</v>
      </c>
      <c r="E5538" s="39">
        <v>354.89239501953125</v>
      </c>
      <c r="F5538" s="39">
        <v>607.89532470703125</v>
      </c>
      <c r="G5538" s="39">
        <v>285.07080078125</v>
      </c>
      <c r="H5538" s="39">
        <v>737.202880859375</v>
      </c>
      <c r="I5538" s="39">
        <v>1029.648681640625</v>
      </c>
      <c r="J5538" s="39">
        <v>266.54910278320313</v>
      </c>
      <c r="K5538" s="39">
        <v>456.03079223632813</v>
      </c>
      <c r="L5538" s="39">
        <v>711.3533935546875</v>
      </c>
      <c r="M5538" s="39">
        <v>10</v>
      </c>
      <c r="N5538" s="39">
        <v>707.78363037109375</v>
      </c>
      <c r="O5538" s="39">
        <v>539.5958251953125</v>
      </c>
      <c r="P5538" s="39">
        <v>565.5955810546875</v>
      </c>
      <c r="Q5538" s="39">
        <v>511.99880981445313</v>
      </c>
      <c r="S5538" s="39">
        <v>477.59579467773438</v>
      </c>
      <c r="T5538" s="39">
        <v>62</v>
      </c>
    </row>
    <row r="5539" spans="1:20">
      <c r="A5539" s="1">
        <v>44923</v>
      </c>
      <c r="B5539" s="39">
        <v>1112.5430908203125</v>
      </c>
      <c r="C5539" s="39">
        <v>2367.398681640625</v>
      </c>
      <c r="D5539" s="39">
        <v>375.03579711914063</v>
      </c>
      <c r="E5539" s="39">
        <v>353.85818481445313</v>
      </c>
      <c r="F5539" s="39">
        <v>601.939208984375</v>
      </c>
      <c r="G5539" s="39">
        <v>368.906005859375</v>
      </c>
      <c r="H5539" s="39">
        <v>737.95050048828125</v>
      </c>
      <c r="I5539" s="39">
        <v>1029.25390625</v>
      </c>
      <c r="J5539" s="39">
        <v>274.35888671875</v>
      </c>
      <c r="K5539" s="39">
        <v>457.80499267578125</v>
      </c>
      <c r="L5539" s="39">
        <v>699.90887451171875</v>
      </c>
      <c r="M5539" s="39">
        <v>10</v>
      </c>
      <c r="N5539" s="39">
        <v>707.388427734375</v>
      </c>
      <c r="O5539" s="39">
        <v>538.431396484375</v>
      </c>
      <c r="P5539" s="39">
        <v>564.54058837890625</v>
      </c>
      <c r="Q5539" s="39">
        <v>510.71829223632813</v>
      </c>
      <c r="S5539" s="39">
        <v>476.431396484375</v>
      </c>
      <c r="T5539" s="39">
        <v>62</v>
      </c>
    </row>
    <row r="5540" spans="1:20">
      <c r="A5540" s="1">
        <v>44924</v>
      </c>
      <c r="B5540" s="39">
        <v>1065.942138671875</v>
      </c>
      <c r="C5540" s="39">
        <v>2364.6943359375</v>
      </c>
      <c r="D5540" s="39">
        <v>361.61819458007813</v>
      </c>
      <c r="E5540" s="39">
        <v>353.48968505859375</v>
      </c>
      <c r="F5540" s="39">
        <v>599.98260498046875</v>
      </c>
      <c r="G5540" s="39">
        <v>365.98309326171875</v>
      </c>
      <c r="H5540" s="39">
        <v>737.81982421875</v>
      </c>
      <c r="I5540" s="39">
        <v>1042.8216552734375</v>
      </c>
      <c r="J5540" s="39">
        <v>248.71330261230469</v>
      </c>
      <c r="K5540" s="39">
        <v>449.65798950195313</v>
      </c>
      <c r="L5540" s="39">
        <v>672.10528564453125</v>
      </c>
      <c r="M5540" s="39">
        <v>10</v>
      </c>
      <c r="N5540" s="39">
        <v>708.94757080078125</v>
      </c>
      <c r="O5540" s="39">
        <v>529.97918701171875</v>
      </c>
      <c r="P5540" s="39">
        <v>556.71087646484375</v>
      </c>
      <c r="Q5540" s="39">
        <v>501.60528564453125</v>
      </c>
      <c r="S5540" s="39">
        <v>467.97918701171875</v>
      </c>
      <c r="T5540" s="39">
        <v>62</v>
      </c>
    </row>
    <row r="5541" spans="1:20">
      <c r="A5541" s="1">
        <v>44925</v>
      </c>
      <c r="B5541" s="39">
        <v>1074.9903564453125</v>
      </c>
      <c r="C5541" s="39">
        <v>2339.829345703125</v>
      </c>
      <c r="D5541" s="39">
        <v>379.581787109375</v>
      </c>
      <c r="E5541" s="39">
        <v>354.32901000976563</v>
      </c>
      <c r="F5541" s="39">
        <v>604.58319091796875</v>
      </c>
      <c r="G5541" s="39">
        <v>363.10400390625</v>
      </c>
      <c r="H5541" s="39">
        <v>741.423095703125</v>
      </c>
      <c r="I5541" s="39">
        <v>1041.78662109375</v>
      </c>
      <c r="J5541" s="39">
        <v>318.68939208984375</v>
      </c>
      <c r="K5541" s="39">
        <v>450.9276123046875</v>
      </c>
      <c r="L5541" s="39">
        <v>649.21722412109375</v>
      </c>
      <c r="M5541" s="39">
        <v>10</v>
      </c>
      <c r="N5541" s="39">
        <v>706.58258056640625</v>
      </c>
      <c r="O5541" s="39">
        <v>531.70458984375</v>
      </c>
      <c r="P5541" s="39">
        <v>559.62530517578125</v>
      </c>
      <c r="Q5541" s="39">
        <v>502.06869506835938</v>
      </c>
      <c r="S5541" s="39">
        <v>469.70458984375</v>
      </c>
      <c r="T5541" s="39">
        <v>62</v>
      </c>
    </row>
    <row r="5542" spans="1:20">
      <c r="A5542" s="1">
        <v>44928</v>
      </c>
    </row>
    <row r="5543" spans="1:20">
      <c r="A5543" s="1">
        <v>44929</v>
      </c>
      <c r="B5543" s="39">
        <v>1106.6776123046875</v>
      </c>
      <c r="C5543" s="39">
        <v>2390.309814453125</v>
      </c>
      <c r="D5543" s="39">
        <v>385.64410400390625</v>
      </c>
      <c r="E5543" s="39">
        <v>354.79019165039063</v>
      </c>
      <c r="F5543" s="39">
        <v>621.426513671875</v>
      </c>
      <c r="G5543" s="39">
        <v>356.98239135742188</v>
      </c>
      <c r="H5543" s="39">
        <v>742.37969970703125</v>
      </c>
      <c r="I5543" s="39">
        <v>1016.6715698242188</v>
      </c>
      <c r="J5543" s="39">
        <v>334.27069091796875</v>
      </c>
      <c r="K5543" s="39">
        <v>449.74951171875</v>
      </c>
      <c r="L5543" s="39">
        <v>639.514892578125</v>
      </c>
      <c r="M5543" s="39">
        <v>10</v>
      </c>
      <c r="N5543" s="39">
        <v>702.759521484375</v>
      </c>
      <c r="O5543" s="39">
        <v>534.3468017578125</v>
      </c>
      <c r="P5543" s="39">
        <v>567.97430419921875</v>
      </c>
      <c r="Q5543" s="39">
        <v>498.65350341796875</v>
      </c>
      <c r="S5543" s="39">
        <v>472.3468017578125</v>
      </c>
      <c r="T5543" s="39">
        <v>62</v>
      </c>
    </row>
    <row r="5544" spans="1:20">
      <c r="A5544" s="1">
        <v>44930</v>
      </c>
      <c r="B5544" s="39">
        <v>1136.8868408203125</v>
      </c>
      <c r="C5544" s="39">
        <v>2382.6923828125</v>
      </c>
      <c r="D5544" s="39">
        <v>378.12310791015625</v>
      </c>
      <c r="E5544" s="39">
        <v>354.10479736328125</v>
      </c>
      <c r="F5544" s="39">
        <v>617.71539306640625</v>
      </c>
      <c r="G5544" s="39">
        <v>354.16751098632813</v>
      </c>
      <c r="H5544" s="39">
        <v>741.15399169921875</v>
      </c>
      <c r="I5544" s="39">
        <v>1021.0264892578125</v>
      </c>
      <c r="J5544" s="39">
        <v>391.64230346679688</v>
      </c>
      <c r="K5544" s="39">
        <v>458.19601440429688</v>
      </c>
      <c r="L5544" s="39">
        <v>641.3709716796875</v>
      </c>
      <c r="M5544" s="39">
        <v>10</v>
      </c>
      <c r="N5544" s="39">
        <v>703.8577880859375</v>
      </c>
      <c r="O5544" s="39">
        <v>538.35772705078125</v>
      </c>
      <c r="P5544" s="39">
        <v>568.98187255859375</v>
      </c>
      <c r="Q5544" s="39">
        <v>505.852294921875</v>
      </c>
      <c r="S5544" s="39">
        <v>476.35769653320313</v>
      </c>
      <c r="T5544" s="39">
        <v>62</v>
      </c>
    </row>
    <row r="5545" spans="1:20">
      <c r="A5545" s="1">
        <v>44931</v>
      </c>
      <c r="B5545" s="39">
        <v>1118.1279296875</v>
      </c>
      <c r="C5545" s="39">
        <v>2384.495849609375</v>
      </c>
      <c r="D5545" s="39">
        <v>387.01739501953125</v>
      </c>
      <c r="E5545" s="39">
        <v>356.02178955078125</v>
      </c>
      <c r="F5545" s="39">
        <v>623.93182373046875</v>
      </c>
      <c r="G5545" s="39">
        <v>355.99819946289063</v>
      </c>
      <c r="H5545" s="39">
        <v>743.1497802734375</v>
      </c>
      <c r="I5545" s="39">
        <v>1015.4445190429688</v>
      </c>
      <c r="J5545" s="39">
        <v>311.10919189453125</v>
      </c>
      <c r="K5545" s="39">
        <v>470.8125</v>
      </c>
      <c r="L5545" s="39">
        <v>660.4193115234375</v>
      </c>
      <c r="M5545" s="39">
        <v>10</v>
      </c>
      <c r="N5545" s="39">
        <v>705.89508056640625</v>
      </c>
      <c r="O5545" s="39">
        <v>540.119384765625</v>
      </c>
      <c r="P5545" s="39">
        <v>569.89739990234375</v>
      </c>
      <c r="Q5545" s="39">
        <v>508.5120849609375</v>
      </c>
      <c r="S5545" s="39">
        <v>478.119384765625</v>
      </c>
      <c r="T5545" s="39">
        <v>62</v>
      </c>
    </row>
    <row r="5546" spans="1:20">
      <c r="A5546" s="1">
        <v>44932</v>
      </c>
      <c r="B5546" s="39">
        <v>1095.2781982421875</v>
      </c>
      <c r="C5546" s="39">
        <v>2389.610107421875</v>
      </c>
      <c r="D5546" s="39">
        <v>370.23309326171875</v>
      </c>
      <c r="E5546" s="39">
        <v>354.91690063476563</v>
      </c>
      <c r="F5546" s="39">
        <v>611.49749755859375</v>
      </c>
      <c r="G5546" s="39">
        <v>349.94439697265625</v>
      </c>
      <c r="H5546" s="39">
        <v>741.68170166015625</v>
      </c>
      <c r="I5546" s="39">
        <v>1013.335693359375</v>
      </c>
      <c r="J5546" s="39">
        <v>257.83489990234375</v>
      </c>
      <c r="K5546" s="39">
        <v>472.99090576171875</v>
      </c>
      <c r="L5546" s="39">
        <v>662.0264892578125</v>
      </c>
      <c r="M5546" s="39">
        <v>10</v>
      </c>
      <c r="N5546" s="39">
        <v>705.56707763671875</v>
      </c>
      <c r="O5546" s="39">
        <v>535.39508056640625</v>
      </c>
      <c r="P5546" s="39">
        <v>563.39239501953125</v>
      </c>
      <c r="Q5546" s="39">
        <v>505.67788696289063</v>
      </c>
      <c r="S5546" s="39">
        <v>473.39511108398438</v>
      </c>
      <c r="T5546" s="39">
        <v>62</v>
      </c>
    </row>
    <row r="5547" spans="1:20">
      <c r="A5547" s="1">
        <v>44935</v>
      </c>
      <c r="B5547" s="39">
        <v>1116.279052734375</v>
      </c>
      <c r="C5547" s="39">
        <v>2404.19873046875</v>
      </c>
      <c r="D5547" s="39">
        <v>374.87118530273438</v>
      </c>
      <c r="E5547" s="39">
        <v>357.77090454101563</v>
      </c>
      <c r="F5547" s="39">
        <v>615.839111328125</v>
      </c>
      <c r="G5547" s="39">
        <v>355.67678833007813</v>
      </c>
      <c r="H5547" s="39">
        <v>729.64959716796875</v>
      </c>
      <c r="I5547" s="39">
        <v>1021.6876220703125</v>
      </c>
      <c r="J5547" s="39">
        <v>276.52090454101563</v>
      </c>
      <c r="K5547" s="39">
        <v>469.70431518554688</v>
      </c>
      <c r="L5547" s="39">
        <v>657.6044921875</v>
      </c>
      <c r="M5547" s="39">
        <v>10</v>
      </c>
      <c r="N5547" s="39">
        <v>703.23480224609375</v>
      </c>
      <c r="O5547" s="39">
        <v>537.53350830078125</v>
      </c>
      <c r="P5547" s="39">
        <v>569.0355224609375</v>
      </c>
      <c r="Q5547" s="39">
        <v>504.09640502929688</v>
      </c>
      <c r="S5547" s="39">
        <v>460.53350830078125</v>
      </c>
      <c r="T5547" s="39">
        <v>77</v>
      </c>
    </row>
    <row r="5548" spans="1:20">
      <c r="A5548" s="1">
        <v>44936</v>
      </c>
      <c r="B5548" s="39">
        <v>1093.427490234375</v>
      </c>
      <c r="C5548" s="39">
        <v>2371.669921875</v>
      </c>
      <c r="D5548" s="39">
        <v>368.00799560546875</v>
      </c>
      <c r="E5548" s="39">
        <v>352.45071411132813</v>
      </c>
      <c r="F5548" s="39">
        <v>609.8638916015625</v>
      </c>
      <c r="G5548" s="39">
        <v>366.4779052734375</v>
      </c>
      <c r="H5548" s="39">
        <v>728.8280029296875</v>
      </c>
      <c r="I5548" s="39">
        <v>1033.362548828125</v>
      </c>
      <c r="J5548" s="39">
        <v>278.41610717773438</v>
      </c>
      <c r="K5548" s="39">
        <v>480.01669311523438</v>
      </c>
      <c r="L5548" s="39">
        <v>671.6583251953125</v>
      </c>
      <c r="M5548" s="39">
        <v>10</v>
      </c>
      <c r="N5548" s="39">
        <v>706.47589111328125</v>
      </c>
      <c r="O5548" s="39">
        <v>537.1314697265625</v>
      </c>
      <c r="P5548" s="39">
        <v>561.27618408203125</v>
      </c>
      <c r="Q5548" s="39">
        <v>511.50350952148438</v>
      </c>
      <c r="S5548" s="39">
        <v>460.13150024414063</v>
      </c>
      <c r="T5548" s="39">
        <v>77</v>
      </c>
    </row>
    <row r="5549" spans="1:20">
      <c r="A5549" s="1">
        <v>44937</v>
      </c>
      <c r="B5549" s="39">
        <v>1083.5362548828125</v>
      </c>
      <c r="C5549" s="39">
        <v>2372.246337890625</v>
      </c>
      <c r="D5549" s="39">
        <v>362.75149536132813</v>
      </c>
      <c r="E5549" s="39">
        <v>356.97601318359375</v>
      </c>
      <c r="F5549" s="39">
        <v>604.6204833984375</v>
      </c>
      <c r="G5549" s="39">
        <v>367.37570190429688</v>
      </c>
      <c r="H5549" s="39">
        <v>729.47357177734375</v>
      </c>
      <c r="I5549" s="39">
        <v>1031.4287109375</v>
      </c>
      <c r="J5549" s="39">
        <v>255.21359252929688</v>
      </c>
      <c r="K5549" s="39">
        <v>472.78009033203125</v>
      </c>
      <c r="L5549" s="39">
        <v>670.75958251953125</v>
      </c>
      <c r="M5549" s="39">
        <v>10</v>
      </c>
      <c r="N5549" s="39">
        <v>702.96832275390625</v>
      </c>
      <c r="O5549" s="39">
        <v>534.88238525390625</v>
      </c>
      <c r="P5549" s="39">
        <v>560.966796875</v>
      </c>
      <c r="Q5549" s="39">
        <v>507.19549560546875</v>
      </c>
      <c r="S5549" s="39">
        <v>457.88238525390625</v>
      </c>
      <c r="T5549" s="39">
        <v>77</v>
      </c>
    </row>
    <row r="5550" spans="1:20">
      <c r="A5550" s="1">
        <v>44938</v>
      </c>
      <c r="B5550" s="39">
        <v>1126.300537109375</v>
      </c>
      <c r="C5550" s="39">
        <v>2377.385009765625</v>
      </c>
      <c r="D5550" s="39">
        <v>377.4254150390625</v>
      </c>
      <c r="E5550" s="39">
        <v>361.09768676757813</v>
      </c>
      <c r="F5550" s="39">
        <v>599.25128173828125</v>
      </c>
      <c r="G5550" s="39">
        <v>371.01889038085938</v>
      </c>
      <c r="H5550" s="39">
        <v>733.17578125</v>
      </c>
      <c r="I5550" s="39">
        <v>1047.1905517578125</v>
      </c>
      <c r="J5550" s="39">
        <v>269.13259887695313</v>
      </c>
      <c r="K5550" s="39">
        <v>471.27371215820313</v>
      </c>
      <c r="L5550" s="39">
        <v>660.07769775390625</v>
      </c>
      <c r="M5550" s="39">
        <v>10</v>
      </c>
      <c r="N5550" s="39">
        <v>702.77838134765625</v>
      </c>
      <c r="O5550" s="39">
        <v>539.46807861328125</v>
      </c>
      <c r="P5550" s="39">
        <v>570.0303955078125</v>
      </c>
      <c r="Q5550" s="39">
        <v>507.0281982421875</v>
      </c>
      <c r="S5550" s="39">
        <v>462.46810913085938</v>
      </c>
      <c r="T5550" s="39">
        <v>77</v>
      </c>
    </row>
    <row r="5551" spans="1:20">
      <c r="A5551" s="1">
        <v>44939</v>
      </c>
      <c r="B5551" s="39">
        <v>1150.17724609375</v>
      </c>
      <c r="C5551" s="39">
        <v>2386.974609375</v>
      </c>
      <c r="D5551" s="39">
        <v>379.40869140625</v>
      </c>
      <c r="E5551" s="39">
        <v>359.59768676757813</v>
      </c>
      <c r="F5551" s="39">
        <v>615.90472412109375</v>
      </c>
      <c r="G5551" s="39">
        <v>370.45291137695313</v>
      </c>
      <c r="H5551" s="39">
        <v>734.30010986328125</v>
      </c>
      <c r="I5551" s="39">
        <v>1029.857421875</v>
      </c>
      <c r="J5551" s="39">
        <v>270.789794921875</v>
      </c>
      <c r="K5551" s="39">
        <v>464.07769775390625</v>
      </c>
      <c r="L5551" s="39">
        <v>658.85321044921875</v>
      </c>
      <c r="M5551" s="39">
        <v>10</v>
      </c>
      <c r="N5551" s="39">
        <v>687.14111328125</v>
      </c>
      <c r="O5551" s="39">
        <v>539.04248046875</v>
      </c>
      <c r="P5551" s="39">
        <v>573.309814453125</v>
      </c>
      <c r="Q5551" s="39">
        <v>502.67019653320313</v>
      </c>
      <c r="S5551" s="39">
        <v>462.04251098632813</v>
      </c>
      <c r="T5551" s="39">
        <v>77</v>
      </c>
    </row>
    <row r="5552" spans="1:20">
      <c r="A5552" s="1">
        <v>44942</v>
      </c>
      <c r="B5552" s="39">
        <v>1137.442626953125</v>
      </c>
      <c r="C5552" s="39">
        <v>2355.99365234375</v>
      </c>
      <c r="D5552" s="39">
        <v>376.9989013671875</v>
      </c>
      <c r="E5552" s="39">
        <v>356.46429443359375</v>
      </c>
      <c r="F5552" s="39">
        <v>608.36859130859375</v>
      </c>
      <c r="G5552" s="39">
        <v>372.12350463867188</v>
      </c>
      <c r="H5552" s="39">
        <v>734.23431396484375</v>
      </c>
      <c r="I5552" s="39">
        <v>1024.8155517578125</v>
      </c>
      <c r="J5552" s="39">
        <v>260.51739501953125</v>
      </c>
      <c r="K5552" s="39">
        <v>467.37078857421875</v>
      </c>
      <c r="L5552" s="39">
        <v>662.80352783203125</v>
      </c>
      <c r="M5552" s="39">
        <v>10</v>
      </c>
      <c r="N5552" s="39">
        <v>676.863525390625</v>
      </c>
      <c r="O5552" s="39">
        <v>536.23260498046875</v>
      </c>
      <c r="P5552" s="39">
        <v>567.469482421875</v>
      </c>
      <c r="Q5552" s="39">
        <v>503.07669067382813</v>
      </c>
      <c r="S5552" s="39">
        <v>459.23260498046875</v>
      </c>
      <c r="T5552" s="39">
        <v>77</v>
      </c>
    </row>
    <row r="5553" spans="1:20">
      <c r="A5553" s="1">
        <v>44943</v>
      </c>
      <c r="B5553" s="39">
        <v>1138.71826171875</v>
      </c>
      <c r="C5553" s="39">
        <v>2430.739013671875</v>
      </c>
      <c r="D5553" s="39">
        <v>378.64559936523438</v>
      </c>
      <c r="E5553" s="39">
        <v>362.82489013671875</v>
      </c>
      <c r="F5553" s="39">
        <v>621.455322265625</v>
      </c>
      <c r="G5553" s="39">
        <v>367.22509765625</v>
      </c>
      <c r="H5553" s="39">
        <v>729.11151123046875</v>
      </c>
      <c r="I5553" s="39">
        <v>1034.40185546875</v>
      </c>
      <c r="J5553" s="39">
        <v>253.23469543457031</v>
      </c>
      <c r="K5553" s="39">
        <v>457.72369384765625</v>
      </c>
      <c r="L5553" s="39">
        <v>655.31549072265625</v>
      </c>
      <c r="M5553" s="39">
        <v>10</v>
      </c>
      <c r="N5553" s="39">
        <v>694.2117919921875</v>
      </c>
      <c r="O5553" s="39">
        <v>538.75897216796875</v>
      </c>
      <c r="P5553" s="39">
        <v>576.46649169921875</v>
      </c>
      <c r="Q5553" s="39">
        <v>498.73519897460938</v>
      </c>
      <c r="S5553" s="39">
        <v>461.75900268554688</v>
      </c>
      <c r="T5553" s="39">
        <v>77</v>
      </c>
    </row>
    <row r="5554" spans="1:20">
      <c r="A5554" s="1">
        <v>44944</v>
      </c>
      <c r="B5554" s="39">
        <v>1166.9986572265625</v>
      </c>
      <c r="C5554" s="39">
        <v>2428.2509765625</v>
      </c>
      <c r="D5554" s="39">
        <v>384.76470947265625</v>
      </c>
      <c r="E5554" s="39">
        <v>360.42221069335938</v>
      </c>
      <c r="F5554" s="39">
        <v>631.71832275390625</v>
      </c>
      <c r="G5554" s="39">
        <v>366.50799560546875</v>
      </c>
      <c r="H5554" s="39">
        <v>725.8331298828125</v>
      </c>
      <c r="I5554" s="39">
        <v>1034.83154296875</v>
      </c>
      <c r="J5554" s="39">
        <v>291.92620849609375</v>
      </c>
      <c r="K5554" s="39">
        <v>460.11981201171875</v>
      </c>
      <c r="L5554" s="39">
        <v>658.1005859375</v>
      </c>
      <c r="M5554" s="39">
        <v>10</v>
      </c>
      <c r="N5554" s="39">
        <v>694.81402587890625</v>
      </c>
      <c r="O5554" s="39">
        <v>542.3280029296875</v>
      </c>
      <c r="P5554" s="39">
        <v>579.98797607421875</v>
      </c>
      <c r="Q5554" s="39">
        <v>502.3546142578125</v>
      </c>
      <c r="S5554" s="39">
        <v>465.3280029296875</v>
      </c>
      <c r="T5554" s="39">
        <v>77</v>
      </c>
    </row>
    <row r="5555" spans="1:20">
      <c r="A5555" s="1">
        <v>44945</v>
      </c>
      <c r="B5555" s="39">
        <v>1167.0806884765625</v>
      </c>
      <c r="C5555" s="39">
        <v>2396.751708984375</v>
      </c>
      <c r="D5555" s="39">
        <v>384.44769287109375</v>
      </c>
      <c r="E5555" s="39">
        <v>355.97769165039063</v>
      </c>
      <c r="F5555" s="39">
        <v>634</v>
      </c>
      <c r="G5555" s="39">
        <v>354.32681274414063</v>
      </c>
      <c r="H5555" s="39">
        <v>731.39202880859375</v>
      </c>
      <c r="I5555" s="39">
        <v>1040.843017578125</v>
      </c>
      <c r="J5555" s="39">
        <v>282.15478515625</v>
      </c>
      <c r="K5555" s="39">
        <v>455.82830810546875</v>
      </c>
      <c r="L5555" s="39">
        <v>649.59136962890625</v>
      </c>
      <c r="M5555" s="39">
        <v>10</v>
      </c>
      <c r="N5555" s="39">
        <v>690.31610107421875</v>
      </c>
      <c r="O5555" s="39">
        <v>538.61981201171875</v>
      </c>
      <c r="P5555" s="39">
        <v>575.533203125</v>
      </c>
      <c r="Q5555" s="39">
        <v>499.43869018554688</v>
      </c>
      <c r="S5555" s="39">
        <v>461.61981201171875</v>
      </c>
      <c r="T5555" s="39">
        <v>77</v>
      </c>
    </row>
    <row r="5556" spans="1:20">
      <c r="A5556" s="1">
        <v>44946</v>
      </c>
      <c r="B5556" s="39">
        <v>1124.52880859375</v>
      </c>
      <c r="C5556" s="39">
        <v>2404.794921875</v>
      </c>
      <c r="D5556" s="39">
        <v>434.256591796875</v>
      </c>
      <c r="E5556" s="39">
        <v>357.68798828125</v>
      </c>
      <c r="F5556" s="39">
        <v>635.0032958984375</v>
      </c>
      <c r="G5556" s="39">
        <v>358.63848876953125</v>
      </c>
      <c r="H5556" s="39">
        <v>730.3900146484375</v>
      </c>
      <c r="I5556" s="39">
        <v>1055.8154296875</v>
      </c>
      <c r="J5556" s="39">
        <v>270.87118530273438</v>
      </c>
      <c r="K5556" s="39">
        <v>450.06259155273438</v>
      </c>
      <c r="L5556" s="39">
        <v>659.77508544921875</v>
      </c>
      <c r="M5556" s="39">
        <v>10</v>
      </c>
      <c r="N5556" s="39">
        <v>696.5836181640625</v>
      </c>
      <c r="O5556" s="39">
        <v>541.72027587890625</v>
      </c>
      <c r="P5556" s="39">
        <v>580.76739501953125</v>
      </c>
      <c r="Q5556" s="39">
        <v>500.27459716796875</v>
      </c>
      <c r="S5556" s="39">
        <v>464.72030639648438</v>
      </c>
      <c r="T5556" s="39">
        <v>77</v>
      </c>
    </row>
    <row r="5557" spans="1:20">
      <c r="A5557" s="1">
        <v>44949</v>
      </c>
      <c r="B5557" s="39">
        <v>1133.0440673828125</v>
      </c>
      <c r="C5557" s="39">
        <v>2431.2724609375</v>
      </c>
      <c r="D5557" s="39">
        <v>436.49969482421875</v>
      </c>
      <c r="E5557" s="39">
        <v>360.99371337890625</v>
      </c>
      <c r="F5557" s="39">
        <v>633.4071044921875</v>
      </c>
      <c r="G5557" s="39">
        <v>355.9932861328125</v>
      </c>
      <c r="H5557" s="39">
        <v>730.4949951171875</v>
      </c>
      <c r="I5557" s="39">
        <v>1047.9820556640625</v>
      </c>
      <c r="J5557" s="39">
        <v>213.70880126953125</v>
      </c>
      <c r="K5557" s="39">
        <v>446.30880737304688</v>
      </c>
      <c r="L5557" s="39">
        <v>662.48248291015625</v>
      </c>
      <c r="M5557" s="39">
        <v>10</v>
      </c>
      <c r="N5557" s="39">
        <v>712.8240966796875</v>
      </c>
      <c r="O5557" s="39">
        <v>542.043701171875</v>
      </c>
      <c r="P5557" s="39">
        <v>585.534423828125</v>
      </c>
      <c r="Q5557" s="39">
        <v>495.88128662109375</v>
      </c>
      <c r="S5557" s="39">
        <v>465.043701171875</v>
      </c>
      <c r="T5557" s="39">
        <v>77</v>
      </c>
    </row>
    <row r="5558" spans="1:20">
      <c r="A5558" s="1">
        <v>44950</v>
      </c>
      <c r="B5558" s="39">
        <v>1171.7060546875</v>
      </c>
      <c r="C5558" s="39">
        <v>2405.999755859375</v>
      </c>
      <c r="D5558" s="39">
        <v>441.29791259765625</v>
      </c>
      <c r="E5558" s="39">
        <v>358.49978637695313</v>
      </c>
      <c r="F5558" s="39">
        <v>628.03692626953125</v>
      </c>
      <c r="G5558" s="39">
        <v>347.35641479492188</v>
      </c>
      <c r="H5558" s="39">
        <v>732.1094970703125</v>
      </c>
      <c r="I5558" s="39">
        <v>1045.891357421875</v>
      </c>
      <c r="J5558" s="39">
        <v>210.74459838867188</v>
      </c>
      <c r="K5558" s="39">
        <v>457.62570190429688</v>
      </c>
      <c r="L5558" s="39">
        <v>675.9503173828125</v>
      </c>
      <c r="M5558" s="39">
        <v>10</v>
      </c>
      <c r="N5558" s="39">
        <v>704.9114990234375</v>
      </c>
      <c r="O5558" s="39">
        <v>545.69317626953125</v>
      </c>
      <c r="P5558" s="39">
        <v>586.9359130859375</v>
      </c>
      <c r="Q5558" s="39">
        <v>501.9169921875</v>
      </c>
      <c r="S5558" s="39">
        <v>468.69320678710938</v>
      </c>
      <c r="T5558" s="39">
        <v>77</v>
      </c>
    </row>
    <row r="5559" spans="1:20">
      <c r="A5559" s="1">
        <v>44951</v>
      </c>
      <c r="B5559" s="39">
        <v>1177.899169921875</v>
      </c>
      <c r="C5559" s="39">
        <v>2416.742431640625</v>
      </c>
      <c r="D5559" s="39">
        <v>413.85150146484375</v>
      </c>
      <c r="E5559" s="39">
        <v>361.47900390625</v>
      </c>
      <c r="F5559" s="39">
        <v>637.37158203125</v>
      </c>
      <c r="G5559" s="39">
        <v>343.9678955078125</v>
      </c>
      <c r="H5559" s="39">
        <v>729.38482666015625</v>
      </c>
      <c r="I5559" s="39">
        <v>1047.8701171875</v>
      </c>
      <c r="J5559" s="39">
        <v>210.74459838867188</v>
      </c>
      <c r="K5559" s="39">
        <v>454.8048095703125</v>
      </c>
      <c r="L5559" s="39">
        <v>674.38018798828125</v>
      </c>
      <c r="M5559" s="39">
        <v>10</v>
      </c>
      <c r="N5559" s="39">
        <v>704.37872314453125</v>
      </c>
      <c r="O5559" s="39">
        <v>544.26812744140625</v>
      </c>
      <c r="P5559" s="39">
        <v>585.51458740234375</v>
      </c>
      <c r="Q5559" s="39">
        <v>500.48779296875</v>
      </c>
      <c r="S5559" s="39">
        <v>467.26809692382813</v>
      </c>
      <c r="T5559" s="39">
        <v>77</v>
      </c>
    </row>
    <row r="5560" spans="1:20">
      <c r="A5560" s="1">
        <v>44952</v>
      </c>
      <c r="B5560" s="39">
        <v>1179.741943359375</v>
      </c>
      <c r="C5560" s="39">
        <v>2443.2998046875</v>
      </c>
      <c r="D5560" s="39">
        <v>381.76791381835938</v>
      </c>
      <c r="E5560" s="39">
        <v>361.92388916015625</v>
      </c>
      <c r="F5560" s="39">
        <v>628.94158935546875</v>
      </c>
      <c r="G5560" s="39">
        <v>358.13870239257813</v>
      </c>
      <c r="H5560" s="39">
        <v>728.02337646484375</v>
      </c>
      <c r="I5560" s="39">
        <v>1043.8109130859375</v>
      </c>
      <c r="J5560" s="39">
        <v>207.71339416503906</v>
      </c>
      <c r="K5560" s="39">
        <v>447.46640014648438</v>
      </c>
      <c r="L5560" s="39">
        <v>689.280517578125</v>
      </c>
      <c r="M5560" s="39">
        <v>10</v>
      </c>
      <c r="N5560" s="39">
        <v>705.2847900390625</v>
      </c>
      <c r="O5560" s="39">
        <v>542.685791015625</v>
      </c>
      <c r="P5560" s="39">
        <v>582.333984375</v>
      </c>
      <c r="Q5560" s="39">
        <v>500.60198974609375</v>
      </c>
      <c r="S5560" s="39">
        <v>465.685791015625</v>
      </c>
      <c r="T5560" s="39">
        <v>77</v>
      </c>
    </row>
    <row r="5561" spans="1:20">
      <c r="A5561" s="1">
        <v>44953</v>
      </c>
      <c r="B5561" s="39">
        <v>1226.46484375</v>
      </c>
      <c r="C5561" s="39">
        <v>2418.87841796875</v>
      </c>
      <c r="D5561" s="39">
        <v>364.581787109375</v>
      </c>
      <c r="E5561" s="39">
        <v>359.72781372070313</v>
      </c>
      <c r="F5561" s="39">
        <v>624.9364013671875</v>
      </c>
      <c r="G5561" s="39">
        <v>358.58511352539063</v>
      </c>
      <c r="H5561" s="39">
        <v>726.876220703125</v>
      </c>
      <c r="I5561" s="39">
        <v>1031.2320556640625</v>
      </c>
      <c r="J5561" s="39">
        <v>200.96640014648438</v>
      </c>
      <c r="K5561" s="39">
        <v>456.35488891601563</v>
      </c>
      <c r="L5561" s="39">
        <v>695.74371337890625</v>
      </c>
      <c r="M5561" s="39">
        <v>10</v>
      </c>
      <c r="N5561" s="39">
        <v>699.55072021484375</v>
      </c>
      <c r="O5561" s="39">
        <v>543.5784912109375</v>
      </c>
      <c r="P5561" s="39">
        <v>581.74810791015625</v>
      </c>
      <c r="Q5561" s="39">
        <v>503.064208984375</v>
      </c>
      <c r="S5561" s="39">
        <v>466.5784912109375</v>
      </c>
      <c r="T5561" s="39">
        <v>77</v>
      </c>
    </row>
    <row r="5562" spans="1:20">
      <c r="A5562" s="1">
        <v>44956</v>
      </c>
      <c r="B5562" s="39">
        <v>1207.919921875</v>
      </c>
      <c r="C5562" s="39">
        <v>2399.759521484375</v>
      </c>
      <c r="D5562" s="39">
        <v>364.87548828125</v>
      </c>
      <c r="E5562" s="39">
        <v>358.8428955078125</v>
      </c>
      <c r="F5562" s="39">
        <v>633.20672607421875</v>
      </c>
      <c r="G5562" s="39">
        <v>359.21209716796875</v>
      </c>
      <c r="H5562" s="39">
        <v>725.86700439453125</v>
      </c>
      <c r="I5562" s="39">
        <v>1005.848876953125</v>
      </c>
      <c r="J5562" s="39">
        <v>278.58489990234375</v>
      </c>
      <c r="K5562" s="39">
        <v>460.534912109375</v>
      </c>
      <c r="L5562" s="39">
        <v>680.02947998046875</v>
      </c>
      <c r="M5562" s="39">
        <v>10</v>
      </c>
      <c r="N5562" s="39">
        <v>695.10791015625</v>
      </c>
      <c r="O5562" s="39">
        <v>542.40069580078125</v>
      </c>
      <c r="P5562" s="39">
        <v>578.6046142578125</v>
      </c>
      <c r="Q5562" s="39">
        <v>503.97280883789063</v>
      </c>
      <c r="S5562" s="39">
        <v>465.40069580078125</v>
      </c>
      <c r="T5562" s="39">
        <v>77</v>
      </c>
    </row>
    <row r="5563" spans="1:20">
      <c r="A5563" s="1">
        <v>44957</v>
      </c>
      <c r="B5563" s="39">
        <v>1203.8052978515625</v>
      </c>
      <c r="C5563" s="39">
        <v>2400.521484375</v>
      </c>
      <c r="D5563" s="39">
        <v>364.86538696289063</v>
      </c>
      <c r="E5563" s="39">
        <v>356.02081298828125</v>
      </c>
      <c r="F5563" s="39">
        <v>626.752685546875</v>
      </c>
      <c r="G5563" s="39">
        <v>359.84060668945313</v>
      </c>
      <c r="H5563" s="39">
        <v>717.93048095703125</v>
      </c>
      <c r="I5563" s="39">
        <v>999.717529296875</v>
      </c>
      <c r="J5563" s="39">
        <v>275.82870483398438</v>
      </c>
      <c r="K5563" s="39">
        <v>455.81600952148438</v>
      </c>
      <c r="L5563" s="39">
        <v>672.24560546875</v>
      </c>
      <c r="M5563" s="39">
        <v>10</v>
      </c>
      <c r="N5563" s="39">
        <v>695.79888916015625</v>
      </c>
      <c r="O5563" s="39">
        <v>539.06298828125</v>
      </c>
      <c r="P5563" s="39">
        <v>576.57611083984375</v>
      </c>
      <c r="Q5563" s="39">
        <v>499.24551391601563</v>
      </c>
      <c r="S5563" s="39">
        <v>462.06298828125</v>
      </c>
      <c r="T5563" s="39">
        <v>77</v>
      </c>
    </row>
    <row r="5564" spans="1:20">
      <c r="A5564" s="1">
        <v>44958</v>
      </c>
      <c r="B5564" s="39">
        <v>1196.806396484375</v>
      </c>
      <c r="C5564" s="39">
        <v>2384.809814453125</v>
      </c>
      <c r="D5564" s="39">
        <v>366.00320434570313</v>
      </c>
      <c r="E5564" s="39">
        <v>354.53179931640625</v>
      </c>
      <c r="F5564" s="39">
        <v>615.85888671875</v>
      </c>
      <c r="G5564" s="39">
        <v>367.44009399414063</v>
      </c>
      <c r="H5564" s="39">
        <v>718.03277587890625</v>
      </c>
      <c r="I5564" s="39">
        <v>997.118408203125</v>
      </c>
      <c r="J5564" s="39">
        <v>281.05599975585938</v>
      </c>
      <c r="K5564" s="39">
        <v>455.09109497070313</v>
      </c>
      <c r="L5564" s="39">
        <v>672.94842529296875</v>
      </c>
      <c r="M5564" s="39">
        <v>10</v>
      </c>
      <c r="N5564" s="39">
        <v>695.2894287109375</v>
      </c>
      <c r="O5564" s="39">
        <v>537.76068115234375</v>
      </c>
      <c r="P5564" s="39">
        <v>574.00341796875</v>
      </c>
      <c r="Q5564" s="39">
        <v>499.29150390625</v>
      </c>
      <c r="S5564" s="39">
        <v>460.76071166992188</v>
      </c>
      <c r="T5564" s="39">
        <v>77</v>
      </c>
    </row>
    <row r="5565" spans="1:20">
      <c r="A5565" s="1">
        <v>44959</v>
      </c>
      <c r="B5565" s="39">
        <v>1190.9407958984375</v>
      </c>
      <c r="C5565" s="39">
        <v>2387.661865234375</v>
      </c>
      <c r="D5565" s="39">
        <v>373.70458984375</v>
      </c>
      <c r="E5565" s="39">
        <v>353.27099609375</v>
      </c>
      <c r="F5565" s="39">
        <v>621.75848388671875</v>
      </c>
      <c r="G5565" s="39">
        <v>365.46258544921875</v>
      </c>
      <c r="H5565" s="39">
        <v>713.86358642578125</v>
      </c>
      <c r="I5565" s="39">
        <v>977.4674072265625</v>
      </c>
      <c r="J5565" s="39">
        <v>282.19171142578125</v>
      </c>
      <c r="K5565" s="39">
        <v>464.21859741210938</v>
      </c>
      <c r="L5565" s="39">
        <v>665.8251953125</v>
      </c>
      <c r="M5565" s="39">
        <v>10</v>
      </c>
      <c r="N5565" s="39">
        <v>691.389892578125</v>
      </c>
      <c r="O5565" s="39">
        <v>537.64239501953125</v>
      </c>
      <c r="P5565" s="39">
        <v>574.369384765625</v>
      </c>
      <c r="Q5565" s="39">
        <v>498.65921020507813</v>
      </c>
      <c r="S5565" s="39">
        <v>460.64239501953125</v>
      </c>
      <c r="T5565" s="39">
        <v>77</v>
      </c>
    </row>
    <row r="5566" spans="1:20">
      <c r="A5566" s="1">
        <v>44960</v>
      </c>
      <c r="B5566" s="39">
        <v>1208.1568603515625</v>
      </c>
      <c r="C5566" s="39">
        <v>2395.356201171875</v>
      </c>
      <c r="D5566" s="39">
        <v>387.4219970703125</v>
      </c>
      <c r="E5566" s="39">
        <v>354.91610717773438</v>
      </c>
      <c r="F5566" s="39">
        <v>613.99932861328125</v>
      </c>
      <c r="G5566" s="39">
        <v>366.22500610351563</v>
      </c>
      <c r="H5566" s="39">
        <v>715.0751953125</v>
      </c>
      <c r="I5566" s="39">
        <v>974.24658203125</v>
      </c>
      <c r="J5566" s="39">
        <v>278.52978515625</v>
      </c>
      <c r="K5566" s="39">
        <v>459.22970581054688</v>
      </c>
      <c r="L5566" s="39">
        <v>658.4259033203125</v>
      </c>
      <c r="M5566" s="39">
        <v>10</v>
      </c>
      <c r="N5566" s="39">
        <v>690.64642333984375</v>
      </c>
      <c r="O5566" s="39">
        <v>538.4061279296875</v>
      </c>
      <c r="P5566" s="39">
        <v>579.220703125</v>
      </c>
      <c r="Q5566" s="39">
        <v>495.08419799804688</v>
      </c>
      <c r="S5566" s="39">
        <v>461.40609741210938</v>
      </c>
      <c r="T5566" s="39">
        <v>77</v>
      </c>
    </row>
    <row r="5567" spans="1:20">
      <c r="A5567" s="1">
        <v>44963</v>
      </c>
      <c r="B5567" s="39">
        <v>1233.5531005859375</v>
      </c>
      <c r="C5567" s="39">
        <v>2333.709716796875</v>
      </c>
      <c r="D5567" s="39">
        <v>355.23910522460938</v>
      </c>
      <c r="E5567" s="39">
        <v>353.94479370117188</v>
      </c>
      <c r="F5567" s="39">
        <v>595.36920166015625</v>
      </c>
      <c r="G5567" s="39">
        <v>364.08590698242188</v>
      </c>
      <c r="H5567" s="39">
        <v>713.00567626953125</v>
      </c>
      <c r="I5567" s="39">
        <v>983.31121826171875</v>
      </c>
      <c r="J5567" s="39">
        <v>293.2471923828125</v>
      </c>
      <c r="K5567" s="39">
        <v>457.11309814453125</v>
      </c>
      <c r="L5567" s="39">
        <v>669.7581787109375</v>
      </c>
      <c r="M5567" s="39">
        <v>10</v>
      </c>
      <c r="N5567" s="39">
        <v>667.67828369140625</v>
      </c>
      <c r="O5567" s="39">
        <v>534.984619140625</v>
      </c>
      <c r="P5567" s="39">
        <v>570.47869873046875</v>
      </c>
      <c r="Q5567" s="39">
        <v>497.31008911132813</v>
      </c>
      <c r="S5567" s="39">
        <v>457.98458862304688</v>
      </c>
      <c r="T5567" s="39">
        <v>77</v>
      </c>
    </row>
    <row r="5568" spans="1:20">
      <c r="A5568" s="1">
        <v>44964</v>
      </c>
      <c r="B5568" s="39">
        <v>1192.39892578125</v>
      </c>
      <c r="C5568" s="39">
        <v>2326.141357421875</v>
      </c>
      <c r="D5568" s="39">
        <v>350.73440551757813</v>
      </c>
      <c r="E5568" s="39">
        <v>356.08770751953125</v>
      </c>
      <c r="F5568" s="39">
        <v>605.892822265625</v>
      </c>
      <c r="G5568" s="39">
        <v>362.9346923828125</v>
      </c>
      <c r="H5568" s="39">
        <v>718.44091796875</v>
      </c>
      <c r="I5568" s="39">
        <v>985.736572265625</v>
      </c>
      <c r="J5568" s="39">
        <v>133.22869873046875</v>
      </c>
      <c r="K5568" s="39">
        <v>457.44189453125</v>
      </c>
      <c r="L5568" s="39">
        <v>669.7489013671875</v>
      </c>
      <c r="M5568" s="39">
        <v>10</v>
      </c>
      <c r="N5568" s="39">
        <v>663.1939697265625</v>
      </c>
      <c r="O5568" s="39">
        <v>527.9761962890625</v>
      </c>
      <c r="P5568" s="39">
        <v>566.17962646484375</v>
      </c>
      <c r="Q5568" s="39">
        <v>487.4259033203125</v>
      </c>
      <c r="S5568" s="39">
        <v>450.9761962890625</v>
      </c>
      <c r="T5568" s="39">
        <v>77</v>
      </c>
    </row>
    <row r="5569" spans="1:20">
      <c r="A5569" s="1">
        <v>44965</v>
      </c>
      <c r="B5569" s="39">
        <v>1198.14453125</v>
      </c>
      <c r="C5569" s="39">
        <v>2323.673583984375</v>
      </c>
      <c r="D5569" s="39">
        <v>353.04541015625</v>
      </c>
      <c r="E5569" s="39">
        <v>356.431396484375</v>
      </c>
      <c r="F5569" s="39">
        <v>604.0250244140625</v>
      </c>
      <c r="G5569" s="39">
        <v>356.5203857421875</v>
      </c>
      <c r="H5569" s="39">
        <v>718.43267822265625</v>
      </c>
      <c r="I5569" s="39">
        <v>986.03070068359375</v>
      </c>
      <c r="J5569" s="39">
        <v>131.55209350585938</v>
      </c>
      <c r="K5569" s="39">
        <v>456.5487060546875</v>
      </c>
      <c r="L5569" s="39">
        <v>669.69219970703125</v>
      </c>
      <c r="M5569" s="39">
        <v>10</v>
      </c>
      <c r="N5569" s="39">
        <v>663.1475830078125</v>
      </c>
      <c r="O5569" s="39">
        <v>528.10772705078125</v>
      </c>
      <c r="P5569" s="39">
        <v>566.806396484375</v>
      </c>
      <c r="Q5569" s="39">
        <v>487.03179931640625</v>
      </c>
      <c r="S5569" s="39">
        <v>451.10769653320313</v>
      </c>
      <c r="T5569" s="39">
        <v>77</v>
      </c>
    </row>
    <row r="5570" spans="1:20">
      <c r="A5570" s="1">
        <v>44966</v>
      </c>
      <c r="B5570" s="39">
        <v>1190.6536865234375</v>
      </c>
      <c r="C5570" s="39">
        <v>2310.321044921875</v>
      </c>
      <c r="D5570" s="39">
        <v>351.33059692382813</v>
      </c>
      <c r="E5570" s="39">
        <v>356.09201049804688</v>
      </c>
      <c r="F5570" s="39">
        <v>602.57757568359375</v>
      </c>
      <c r="G5570" s="39">
        <v>356.54290771484375</v>
      </c>
      <c r="H5570" s="39">
        <v>717.54278564453125</v>
      </c>
      <c r="I5570" s="39">
        <v>984.8018798828125</v>
      </c>
      <c r="J5570" s="39">
        <v>158.38360595703125</v>
      </c>
      <c r="K5570" s="39">
        <v>459.16729736328125</v>
      </c>
      <c r="L5570" s="39">
        <v>673.609375</v>
      </c>
      <c r="M5570" s="39">
        <v>10</v>
      </c>
      <c r="N5570" s="39">
        <v>663.2296142578125</v>
      </c>
      <c r="O5570" s="39">
        <v>528.5906982421875</v>
      </c>
      <c r="P5570" s="39">
        <v>564.66729736328125</v>
      </c>
      <c r="Q5570" s="39">
        <v>490.29800415039063</v>
      </c>
      <c r="S5570" s="39">
        <v>451.5906982421875</v>
      </c>
      <c r="T5570" s="39">
        <v>77</v>
      </c>
    </row>
    <row r="5571" spans="1:20">
      <c r="A5571" s="1">
        <v>44967</v>
      </c>
      <c r="B5571" s="39">
        <v>1151.30224609375</v>
      </c>
      <c r="C5571" s="39">
        <v>2304.294921875</v>
      </c>
      <c r="D5571" s="39">
        <v>362.810791015625</v>
      </c>
      <c r="E5571" s="39">
        <v>353.51370239257813</v>
      </c>
      <c r="F5571" s="39">
        <v>611.69390869140625</v>
      </c>
      <c r="G5571" s="39">
        <v>374.33340454101563</v>
      </c>
      <c r="H5571" s="39">
        <v>716.04241943359375</v>
      </c>
      <c r="I5571" s="39">
        <v>997.13922119140625</v>
      </c>
      <c r="J5571" s="39">
        <v>166.16659545898438</v>
      </c>
      <c r="K5571" s="39">
        <v>450.14999389648438</v>
      </c>
      <c r="L5571" s="39">
        <v>669.8355712890625</v>
      </c>
      <c r="M5571" s="39">
        <v>10</v>
      </c>
      <c r="N5571" s="39">
        <v>659.25</v>
      </c>
      <c r="O5571" s="39">
        <v>525.9088134765625</v>
      </c>
      <c r="P5571" s="39">
        <v>561.89178466796875</v>
      </c>
      <c r="Q5571" s="39">
        <v>487.71530151367188</v>
      </c>
      <c r="S5571" s="39">
        <v>448.9088134765625</v>
      </c>
      <c r="T5571" s="39">
        <v>77</v>
      </c>
    </row>
    <row r="5572" spans="1:20">
      <c r="A5572" s="1">
        <v>44970</v>
      </c>
      <c r="B5572" s="39">
        <v>1144.8267822265625</v>
      </c>
      <c r="C5572" s="39">
        <v>2349.02294921875</v>
      </c>
      <c r="D5572" s="39">
        <v>414.3262939453125</v>
      </c>
      <c r="E5572" s="39">
        <v>356.07510375976563</v>
      </c>
      <c r="F5572" s="39">
        <v>630.94207763671875</v>
      </c>
      <c r="G5572" s="39">
        <v>376.15310668945313</v>
      </c>
      <c r="H5572" s="39">
        <v>718.47698974609375</v>
      </c>
      <c r="I5572" s="39">
        <v>1001.534912109375</v>
      </c>
      <c r="J5572" s="39">
        <v>159.38180541992188</v>
      </c>
      <c r="K5572" s="39">
        <v>452.58041381835938</v>
      </c>
      <c r="L5572" s="39">
        <v>661.7998046875</v>
      </c>
      <c r="M5572" s="39">
        <v>10</v>
      </c>
      <c r="N5572" s="39">
        <v>695.251708984375</v>
      </c>
      <c r="O5572" s="39">
        <v>533.57928466796875</v>
      </c>
      <c r="P5572" s="39">
        <v>576.10638427734375</v>
      </c>
      <c r="Q5572" s="39">
        <v>488.439697265625</v>
      </c>
      <c r="S5572" s="39">
        <v>456.57931518554688</v>
      </c>
      <c r="T5572" s="39">
        <v>77</v>
      </c>
    </row>
    <row r="5573" spans="1:20">
      <c r="A5573" s="1">
        <v>44971</v>
      </c>
      <c r="B5573" s="39">
        <v>1122.953857421875</v>
      </c>
      <c r="C5573" s="39">
        <v>2357.7490234375</v>
      </c>
      <c r="D5573" s="39">
        <v>422.55819702148438</v>
      </c>
      <c r="E5573" s="39">
        <v>355.87838745117188</v>
      </c>
      <c r="F5573" s="39">
        <v>631.31781005859375</v>
      </c>
      <c r="G5573" s="39">
        <v>377.47640991210938</v>
      </c>
      <c r="H5573" s="39">
        <v>710.88409423828125</v>
      </c>
      <c r="I5573" s="39">
        <v>995.861083984375</v>
      </c>
      <c r="J5573" s="39">
        <v>260.46530151367188</v>
      </c>
      <c r="K5573" s="39">
        <v>452.28439331054688</v>
      </c>
      <c r="L5573" s="39">
        <v>659.8828125</v>
      </c>
      <c r="M5573" s="39">
        <v>10</v>
      </c>
      <c r="N5573" s="39">
        <v>696.0570068359375</v>
      </c>
      <c r="O5573" s="39">
        <v>535.7073974609375</v>
      </c>
      <c r="P5573" s="39">
        <v>575.59918212890625</v>
      </c>
      <c r="Q5573" s="39">
        <v>493.36489868164063</v>
      </c>
      <c r="S5573" s="39">
        <v>458.7073974609375</v>
      </c>
      <c r="T5573" s="39">
        <v>77</v>
      </c>
    </row>
    <row r="5574" spans="1:20">
      <c r="A5574" s="1">
        <v>44972</v>
      </c>
      <c r="B5574" s="39">
        <v>1126.966552734375</v>
      </c>
      <c r="C5574" s="39">
        <v>2371.117431640625</v>
      </c>
      <c r="D5574" s="39">
        <v>404.66879272460938</v>
      </c>
      <c r="E5574" s="39">
        <v>354.60079956054688</v>
      </c>
      <c r="F5574" s="39">
        <v>633.61572265625</v>
      </c>
      <c r="G5574" s="39">
        <v>377.74630737304688</v>
      </c>
      <c r="H5574" s="39">
        <v>709.180419921875</v>
      </c>
      <c r="I5574" s="39">
        <v>992.24188232421875</v>
      </c>
      <c r="J5574" s="39">
        <v>255.15299987792969</v>
      </c>
      <c r="K5574" s="39">
        <v>453.4403076171875</v>
      </c>
      <c r="L5574" s="39">
        <v>659.62689208984375</v>
      </c>
      <c r="M5574" s="39">
        <v>10</v>
      </c>
      <c r="N5574" s="39">
        <v>696.17529296875</v>
      </c>
      <c r="O5574" s="39">
        <v>534.37579345703125</v>
      </c>
      <c r="P5574" s="39">
        <v>573.488525390625</v>
      </c>
      <c r="Q5574" s="39">
        <v>492.86029052734375</v>
      </c>
      <c r="S5574" s="39">
        <v>457.37579345703125</v>
      </c>
      <c r="T5574" s="39">
        <v>77</v>
      </c>
    </row>
    <row r="5575" spans="1:20">
      <c r="A5575" s="1">
        <v>44973</v>
      </c>
      <c r="B5575" s="39">
        <v>1142.2308349609375</v>
      </c>
      <c r="C5575" s="39">
        <v>2384.987548828125</v>
      </c>
      <c r="D5575" s="39">
        <v>407.37258911132813</v>
      </c>
      <c r="E5575" s="39">
        <v>354.51300048828125</v>
      </c>
      <c r="F5575" s="39">
        <v>636.2733154296875</v>
      </c>
      <c r="G5575" s="39">
        <v>377.10348510742188</v>
      </c>
      <c r="H5575" s="39">
        <v>706.6566162109375</v>
      </c>
      <c r="I5575" s="39">
        <v>1001.74267578125</v>
      </c>
      <c r="J5575" s="39">
        <v>269.2379150390625</v>
      </c>
      <c r="K5575" s="39">
        <v>450.05841064453125</v>
      </c>
      <c r="L5575" s="39">
        <v>651.013671875</v>
      </c>
      <c r="M5575" s="39">
        <v>10</v>
      </c>
      <c r="N5575" s="39">
        <v>694.369384765625</v>
      </c>
      <c r="O5575" s="39">
        <v>535.13250732421875</v>
      </c>
      <c r="P5575" s="39">
        <v>576.46697998046875</v>
      </c>
      <c r="Q5575" s="39">
        <v>491.2587890625</v>
      </c>
      <c r="S5575" s="39">
        <v>458.13250732421875</v>
      </c>
      <c r="T5575" s="39">
        <v>77</v>
      </c>
    </row>
    <row r="5576" spans="1:20">
      <c r="A5576" s="1">
        <v>44974</v>
      </c>
      <c r="B5576" s="39">
        <v>1140.7987060546875</v>
      </c>
      <c r="C5576" s="39">
        <v>2400.83984375</v>
      </c>
      <c r="D5576" s="39">
        <v>340.24899291992188</v>
      </c>
      <c r="E5576" s="39">
        <v>359.14529418945313</v>
      </c>
      <c r="F5576" s="39">
        <v>625.35308837890625</v>
      </c>
      <c r="G5576" s="39">
        <v>353.822998046875</v>
      </c>
      <c r="H5576" s="39">
        <v>700.8013916015625</v>
      </c>
      <c r="I5576" s="39">
        <v>991.94061279296875</v>
      </c>
      <c r="J5576" s="39">
        <v>279.46450805664063</v>
      </c>
      <c r="K5576" s="39">
        <v>459.8074951171875</v>
      </c>
      <c r="L5576" s="39">
        <v>670.32989501953125</v>
      </c>
      <c r="M5576" s="39">
        <v>10</v>
      </c>
      <c r="N5576" s="39">
        <v>685.3336181640625</v>
      </c>
      <c r="O5576" s="39">
        <v>532.87261962890625</v>
      </c>
      <c r="P5576" s="39">
        <v>566.30499267578125</v>
      </c>
      <c r="Q5576" s="39">
        <v>497.38641357421875</v>
      </c>
      <c r="S5576" s="39">
        <v>455.87258911132813</v>
      </c>
      <c r="T5576" s="39">
        <v>77</v>
      </c>
    </row>
    <row r="5577" spans="1:20">
      <c r="A5577" s="1">
        <v>44977</v>
      </c>
      <c r="B5577" s="39">
        <v>1137.353759765625</v>
      </c>
      <c r="C5577" s="39">
        <v>2383.62158203125</v>
      </c>
      <c r="D5577" s="39">
        <v>352.3671875</v>
      </c>
      <c r="E5577" s="39">
        <v>359.1907958984375</v>
      </c>
      <c r="F5577" s="39">
        <v>626.95159912109375</v>
      </c>
      <c r="G5577" s="39">
        <v>353.24029541015625</v>
      </c>
      <c r="H5577" s="39">
        <v>669.4375</v>
      </c>
      <c r="I5577" s="39">
        <v>985.017822265625</v>
      </c>
      <c r="J5577" s="39">
        <v>282.88760375976563</v>
      </c>
      <c r="K5577" s="39">
        <v>456.18740844726563</v>
      </c>
      <c r="L5577" s="39">
        <v>667.71087646484375</v>
      </c>
      <c r="M5577" s="39">
        <v>10</v>
      </c>
      <c r="N5577" s="39">
        <v>652.39300537109375</v>
      </c>
      <c r="O5577" s="39">
        <v>529.19732666015625</v>
      </c>
      <c r="P5577" s="39">
        <v>565.7384033203125</v>
      </c>
      <c r="Q5577" s="39">
        <v>490.4114990234375</v>
      </c>
      <c r="S5577" s="39">
        <v>452.19729614257813</v>
      </c>
      <c r="T5577" s="39">
        <v>77</v>
      </c>
    </row>
    <row r="5578" spans="1:20">
      <c r="A5578" s="1">
        <v>44978</v>
      </c>
      <c r="B5578" s="39">
        <v>1148.43603515625</v>
      </c>
      <c r="C5578" s="39">
        <v>2375.56005859375</v>
      </c>
      <c r="D5578" s="39">
        <v>354.74819946289063</v>
      </c>
      <c r="E5578" s="39">
        <v>359.33859252929688</v>
      </c>
      <c r="F5578" s="39">
        <v>620.3975830078125</v>
      </c>
      <c r="G5578" s="39">
        <v>354.64898681640625</v>
      </c>
      <c r="H5578" s="39">
        <v>643.20599365234375</v>
      </c>
      <c r="I5578" s="39">
        <v>972.32159423828125</v>
      </c>
      <c r="J5578" s="39">
        <v>292.35379028320313</v>
      </c>
      <c r="K5578" s="39">
        <v>458.3994140625</v>
      </c>
      <c r="L5578" s="39">
        <v>670.89691162109375</v>
      </c>
      <c r="M5578" s="39">
        <v>10</v>
      </c>
      <c r="N5578" s="39">
        <v>654.89801025390625</v>
      </c>
      <c r="O5578" s="39">
        <v>528.765380859375</v>
      </c>
      <c r="P5578" s="39">
        <v>566.67138671875</v>
      </c>
      <c r="Q5578" s="39">
        <v>488.53079223632813</v>
      </c>
      <c r="S5578" s="39">
        <v>451.76541137695313</v>
      </c>
      <c r="T5578" s="39">
        <v>77</v>
      </c>
    </row>
    <row r="5579" spans="1:20">
      <c r="A5579" s="1">
        <v>44979</v>
      </c>
      <c r="B5579" s="39">
        <v>1153.271484375</v>
      </c>
      <c r="C5579" s="39">
        <v>2359.77001953125</v>
      </c>
      <c r="D5579" s="39">
        <v>353.02529907226563</v>
      </c>
      <c r="E5579" s="39">
        <v>361.31021118164063</v>
      </c>
      <c r="F5579" s="39">
        <v>617.81951904296875</v>
      </c>
      <c r="G5579" s="39">
        <v>363.6868896484375</v>
      </c>
      <c r="H5579" s="39">
        <v>633.94171142578125</v>
      </c>
      <c r="I5579" s="39">
        <v>975.469482421875</v>
      </c>
      <c r="J5579" s="39">
        <v>293.96859741210938</v>
      </c>
      <c r="K5579" s="39">
        <v>457.86788940429688</v>
      </c>
      <c r="L5579" s="39">
        <v>670.04229736328125</v>
      </c>
      <c r="M5579" s="39">
        <v>10</v>
      </c>
      <c r="N5579" s="39">
        <v>654.6851806640625</v>
      </c>
      <c r="O5579" s="39">
        <v>528.4530029296875</v>
      </c>
      <c r="P5579" s="39">
        <v>567.0723876953125</v>
      </c>
      <c r="Q5579" s="39">
        <v>487.46121215820313</v>
      </c>
      <c r="S5579" s="39">
        <v>451.4530029296875</v>
      </c>
      <c r="T5579" s="39">
        <v>77</v>
      </c>
    </row>
    <row r="5580" spans="1:20">
      <c r="A5580" s="1">
        <v>44980</v>
      </c>
      <c r="B5580" s="39">
        <v>1152.189453125</v>
      </c>
      <c r="C5580" s="39">
        <v>2366.020263671875</v>
      </c>
      <c r="D5580" s="39">
        <v>354.10409545898438</v>
      </c>
      <c r="E5580" s="39">
        <v>357.83779907226563</v>
      </c>
      <c r="F5580" s="39">
        <v>618.73211669921875</v>
      </c>
      <c r="G5580" s="39">
        <v>367.40380859375</v>
      </c>
      <c r="H5580" s="39">
        <v>620.06561279296875</v>
      </c>
      <c r="I5580" s="39">
        <v>955.32427978515625</v>
      </c>
      <c r="J5580" s="39">
        <v>292.99249267578125</v>
      </c>
      <c r="K5580" s="39">
        <v>457.83480834960938</v>
      </c>
      <c r="L5580" s="39">
        <v>659.07232666015625</v>
      </c>
      <c r="M5580" s="39">
        <v>10</v>
      </c>
      <c r="N5580" s="39">
        <v>659.20867919921875</v>
      </c>
      <c r="O5580" s="39">
        <v>525.46087646484375</v>
      </c>
      <c r="P5580" s="39">
        <v>566.33111572265625</v>
      </c>
      <c r="Q5580" s="39">
        <v>482.08010864257813</v>
      </c>
      <c r="S5580" s="39">
        <v>448.46090698242188</v>
      </c>
      <c r="T5580" s="39">
        <v>77</v>
      </c>
    </row>
    <row r="5581" spans="1:20">
      <c r="A5581" s="1">
        <v>44981</v>
      </c>
      <c r="B5581" s="39">
        <v>1178.8599853515625</v>
      </c>
      <c r="C5581" s="39">
        <v>2334.219970703125</v>
      </c>
      <c r="D5581" s="39">
        <v>408.010009765625</v>
      </c>
      <c r="E5581" s="39">
        <v>357.45001220703125</v>
      </c>
      <c r="F5581" s="39">
        <v>621</v>
      </c>
      <c r="G5581" s="39">
        <v>360.77999877929688</v>
      </c>
      <c r="H5581" s="39">
        <v>625.5999755859375</v>
      </c>
      <c r="I5581" s="39">
        <v>950.1300048828125</v>
      </c>
      <c r="J5581" s="39">
        <v>280.10000610351563</v>
      </c>
      <c r="K5581" s="39">
        <v>455.92999267578125</v>
      </c>
      <c r="L5581" s="39">
        <v>648.739990234375</v>
      </c>
      <c r="M5581" s="39">
        <v>10</v>
      </c>
      <c r="N5581" s="39">
        <v>663.70001220703125</v>
      </c>
      <c r="O5581" s="39">
        <v>528.9000244140625</v>
      </c>
      <c r="P5581" s="39">
        <v>576.07000732421875</v>
      </c>
      <c r="Q5581" s="39">
        <v>478.82998657226563</v>
      </c>
      <c r="S5581" s="39">
        <v>451.89999389648438</v>
      </c>
      <c r="T5581" s="39">
        <v>77</v>
      </c>
    </row>
    <row r="5582" spans="1:20">
      <c r="A5582" s="1">
        <v>44984</v>
      </c>
      <c r="B5582" s="39">
        <v>1174.20263671875</v>
      </c>
      <c r="C5582" s="39">
        <v>2325.234130859375</v>
      </c>
      <c r="D5582" s="39">
        <v>417.39559936523438</v>
      </c>
      <c r="E5582" s="39">
        <v>354.24771118164063</v>
      </c>
      <c r="F5582" s="39">
        <v>628.968017578125</v>
      </c>
      <c r="G5582" s="39">
        <v>364.48410034179688</v>
      </c>
      <c r="H5582" s="39">
        <v>635.71539306640625</v>
      </c>
      <c r="I5582" s="39">
        <v>922.6187744140625</v>
      </c>
      <c r="J5582" s="39">
        <v>248.53089904785156</v>
      </c>
      <c r="K5582" s="39">
        <v>462.110595703125</v>
      </c>
      <c r="L5582" s="39">
        <v>649.72198486328125</v>
      </c>
      <c r="M5582" s="39">
        <v>10</v>
      </c>
      <c r="N5582" s="39">
        <v>663.969482421875</v>
      </c>
      <c r="O5582" s="39">
        <v>528.33770751953125</v>
      </c>
      <c r="P5582" s="39">
        <v>575.794189453125</v>
      </c>
      <c r="Q5582" s="39">
        <v>477.96591186523438</v>
      </c>
      <c r="S5582" s="39">
        <v>451.33770751953125</v>
      </c>
      <c r="T5582" s="39">
        <v>77</v>
      </c>
    </row>
    <row r="5583" spans="1:20">
      <c r="A5583" s="1">
        <v>44985</v>
      </c>
      <c r="B5583" s="39">
        <v>1165.8189697265625</v>
      </c>
      <c r="C5583" s="39">
        <v>2331.781494140625</v>
      </c>
      <c r="D5583" s="39">
        <v>414.11859130859375</v>
      </c>
      <c r="E5583" s="39">
        <v>354.32699584960938</v>
      </c>
      <c r="F5583" s="39">
        <v>626.28729248046875</v>
      </c>
      <c r="G5583" s="39">
        <v>362.43618774414063</v>
      </c>
      <c r="H5583" s="39">
        <v>641.71441650390625</v>
      </c>
      <c r="I5583" s="39">
        <v>931.3956298828125</v>
      </c>
      <c r="J5583" s="39">
        <v>246.00740051269531</v>
      </c>
      <c r="K5583" s="39">
        <v>461.3214111328125</v>
      </c>
      <c r="L5583" s="39">
        <v>644.94171142578125</v>
      </c>
      <c r="M5583" s="39">
        <v>10</v>
      </c>
      <c r="N5583" s="39">
        <v>661.95452880859375</v>
      </c>
      <c r="O5583" s="39">
        <v>527.5684814453125</v>
      </c>
      <c r="P5583" s="39">
        <v>574.43060302734375</v>
      </c>
      <c r="Q5583" s="39">
        <v>477.82760620117188</v>
      </c>
      <c r="S5583" s="39">
        <v>450.56851196289063</v>
      </c>
      <c r="T5583" s="39">
        <v>77</v>
      </c>
    </row>
    <row r="5584" spans="1:20">
      <c r="A5584" s="1">
        <v>44986</v>
      </c>
      <c r="B5584" s="39">
        <v>1157.0159912109375</v>
      </c>
      <c r="C5584" s="39">
        <v>2344.578369140625</v>
      </c>
      <c r="D5584" s="39">
        <v>430.16558837890625</v>
      </c>
      <c r="E5584" s="39">
        <v>352.43258666992188</v>
      </c>
      <c r="F5584" s="39">
        <v>612.97857666015625</v>
      </c>
      <c r="G5584" s="39">
        <v>350.90301513671875</v>
      </c>
      <c r="H5584" s="39">
        <v>635.30560302734375</v>
      </c>
      <c r="I5584" s="39">
        <v>910.618896484375</v>
      </c>
      <c r="J5584" s="39">
        <v>238.37190246582031</v>
      </c>
      <c r="K5584" s="39">
        <v>461.75228881835938</v>
      </c>
      <c r="L5584" s="39">
        <v>646.2144775390625</v>
      </c>
      <c r="M5584" s="39">
        <v>10</v>
      </c>
      <c r="N5584" s="39">
        <v>660.961181640625</v>
      </c>
      <c r="O5584" s="39">
        <v>526.46539306640625</v>
      </c>
      <c r="P5584" s="39">
        <v>574.6475830078125</v>
      </c>
      <c r="Q5584" s="39">
        <v>475.32339477539063</v>
      </c>
      <c r="S5584" s="39">
        <v>449.46539306640625</v>
      </c>
      <c r="T5584" s="39">
        <v>77</v>
      </c>
    </row>
    <row r="5585" spans="1:20">
      <c r="A5585" s="1">
        <v>44987</v>
      </c>
      <c r="B5585" s="39">
        <v>1147.3052978515625</v>
      </c>
      <c r="C5585" s="39">
        <v>2333.38671875</v>
      </c>
      <c r="D5585" s="39">
        <v>440.46270751953125</v>
      </c>
      <c r="E5585" s="39">
        <v>355.07379150390625</v>
      </c>
      <c r="F5585" s="39">
        <v>613.96502685546875</v>
      </c>
      <c r="G5585" s="39">
        <v>352.38250732421875</v>
      </c>
      <c r="H5585" s="39">
        <v>638.2196044921875</v>
      </c>
      <c r="I5585" s="39">
        <v>919.7633056640625</v>
      </c>
      <c r="J5585" s="39">
        <v>228.41310119628906</v>
      </c>
      <c r="K5585" s="39">
        <v>466.6365966796875</v>
      </c>
      <c r="L5585" s="39">
        <v>650.14117431640625</v>
      </c>
      <c r="M5585" s="39">
        <v>10</v>
      </c>
      <c r="N5585" s="39">
        <v>652.64111328125</v>
      </c>
      <c r="O5585" s="39">
        <v>528.15631103515625</v>
      </c>
      <c r="P5585" s="39">
        <v>575.5989990234375</v>
      </c>
      <c r="Q5585" s="39">
        <v>477.79910278320313</v>
      </c>
      <c r="S5585" s="39">
        <v>451.15631103515625</v>
      </c>
      <c r="T5585" s="39">
        <v>77</v>
      </c>
    </row>
    <row r="5586" spans="1:20">
      <c r="A5586" s="1">
        <v>44988</v>
      </c>
      <c r="B5586" s="39">
        <v>1153.379638671875</v>
      </c>
      <c r="C5586" s="39">
        <v>2336.730712890625</v>
      </c>
      <c r="D5586" s="39">
        <v>375.1300048828125</v>
      </c>
      <c r="E5586" s="39">
        <v>354.73348999023438</v>
      </c>
      <c r="F5586" s="39">
        <v>618.72607421875</v>
      </c>
      <c r="G5586" s="39">
        <v>356.6614990234375</v>
      </c>
      <c r="H5586" s="39">
        <v>637.52069091796875</v>
      </c>
      <c r="I5586" s="39">
        <v>931.2296142578125</v>
      </c>
      <c r="J5586" s="39">
        <v>227.85870361328125</v>
      </c>
      <c r="K5586" s="39">
        <v>471.61599731445313</v>
      </c>
      <c r="L5586" s="39">
        <v>655.47198486328125</v>
      </c>
      <c r="M5586" s="39">
        <v>10</v>
      </c>
      <c r="N5586" s="39">
        <v>649.48150634765625</v>
      </c>
      <c r="O5586" s="39">
        <v>524.84027099609375</v>
      </c>
      <c r="P5586" s="39">
        <v>565.95172119140625</v>
      </c>
      <c r="Q5586" s="39">
        <v>481.20330810546875</v>
      </c>
      <c r="S5586" s="39">
        <v>447.84030151367188</v>
      </c>
      <c r="T5586" s="39">
        <v>77</v>
      </c>
    </row>
    <row r="5587" spans="1:20">
      <c r="A5587" s="1">
        <v>44991</v>
      </c>
      <c r="B5587" s="39">
        <v>1161.6900634765625</v>
      </c>
      <c r="C5587" s="39">
        <v>2362.28564453125</v>
      </c>
      <c r="D5587" s="39">
        <v>381.40579223632813</v>
      </c>
      <c r="E5587" s="39">
        <v>355.53759765625</v>
      </c>
      <c r="F5587" s="39">
        <v>596.64398193359375</v>
      </c>
      <c r="G5587" s="39">
        <v>349.8369140625</v>
      </c>
      <c r="H5587" s="39">
        <v>619.1387939453125</v>
      </c>
      <c r="I5587" s="39">
        <v>946.89739990234375</v>
      </c>
      <c r="J5587" s="39">
        <v>165.47659301757813</v>
      </c>
      <c r="K5587" s="39">
        <v>466.89651489257813</v>
      </c>
      <c r="L5587" s="39">
        <v>660.034423828125</v>
      </c>
      <c r="M5587" s="39">
        <v>10</v>
      </c>
      <c r="N5587" s="39">
        <v>647.67181396484375</v>
      </c>
      <c r="O5587" s="39">
        <v>523.16107177734375</v>
      </c>
      <c r="P5587" s="39">
        <v>568.02801513671875</v>
      </c>
      <c r="Q5587" s="39">
        <v>475.53799438476563</v>
      </c>
      <c r="S5587" s="39">
        <v>446.16110229492188</v>
      </c>
      <c r="T5587" s="39">
        <v>77</v>
      </c>
    </row>
    <row r="5588" spans="1:20">
      <c r="A5588" s="1">
        <v>44992</v>
      </c>
      <c r="B5588" s="39">
        <v>1232.3330078125</v>
      </c>
      <c r="C5588" s="39">
        <v>2352.54150390625</v>
      </c>
      <c r="D5588" s="39">
        <v>382.56741333007813</v>
      </c>
      <c r="E5588" s="39">
        <v>357.444091796875</v>
      </c>
      <c r="F5588" s="39">
        <v>601.1292724609375</v>
      </c>
      <c r="G5588" s="39">
        <v>351.79150390625</v>
      </c>
      <c r="H5588" s="39">
        <v>625.02337646484375</v>
      </c>
      <c r="I5588" s="39">
        <v>936.05078125</v>
      </c>
      <c r="J5588" s="39">
        <v>182.04209899902344</v>
      </c>
      <c r="K5588" s="39">
        <v>464.58279418945313</v>
      </c>
      <c r="L5588" s="39">
        <v>659.92950439453125</v>
      </c>
      <c r="M5588" s="39">
        <v>10</v>
      </c>
      <c r="N5588" s="39">
        <v>647.04718017578125</v>
      </c>
      <c r="O5588" s="39">
        <v>527.62640380859375</v>
      </c>
      <c r="P5588" s="39">
        <v>576.58648681640625</v>
      </c>
      <c r="Q5588" s="39">
        <v>475.65869140625</v>
      </c>
      <c r="S5588" s="39">
        <v>450.62640380859375</v>
      </c>
      <c r="T5588" s="39">
        <v>77</v>
      </c>
    </row>
    <row r="5589" spans="1:20">
      <c r="A5589" s="1">
        <v>44993</v>
      </c>
      <c r="B5589" s="39">
        <v>1227.8736572265625</v>
      </c>
      <c r="C5589" s="39">
        <v>2361.679443359375</v>
      </c>
      <c r="D5589" s="39">
        <v>383.968994140625</v>
      </c>
      <c r="E5589" s="39">
        <v>357.28610229492188</v>
      </c>
      <c r="F5589" s="39">
        <v>614.889404296875</v>
      </c>
      <c r="G5589" s="39">
        <v>354.66360473632813</v>
      </c>
      <c r="H5589" s="39">
        <v>619.70660400390625</v>
      </c>
      <c r="I5589" s="39">
        <v>951.12567138671875</v>
      </c>
      <c r="J5589" s="39">
        <v>183.44340515136719</v>
      </c>
      <c r="K5589" s="39">
        <v>465.135009765625</v>
      </c>
      <c r="L5589" s="39">
        <v>662.5260009765625</v>
      </c>
      <c r="M5589" s="39">
        <v>10</v>
      </c>
      <c r="N5589" s="39">
        <v>647.75640869140625</v>
      </c>
      <c r="O5589" s="39">
        <v>528.951171875</v>
      </c>
      <c r="P5589" s="39">
        <v>577.8175048828125</v>
      </c>
      <c r="Q5589" s="39">
        <v>477.0830078125</v>
      </c>
      <c r="S5589" s="39">
        <v>451.95120239257813</v>
      </c>
      <c r="T5589" s="39">
        <v>77</v>
      </c>
    </row>
    <row r="5590" spans="1:20">
      <c r="A5590" s="1">
        <v>44994</v>
      </c>
      <c r="B5590" s="39">
        <v>1234.9632568359375</v>
      </c>
      <c r="C5590" s="39">
        <v>2373.57958984375</v>
      </c>
      <c r="D5590" s="39">
        <v>379.37728881835938</v>
      </c>
      <c r="E5590" s="39">
        <v>357.78271484375</v>
      </c>
      <c r="F5590" s="39">
        <v>623.83160400390625</v>
      </c>
      <c r="G5590" s="39">
        <v>337.914794921875</v>
      </c>
      <c r="H5590" s="39">
        <v>614.40240478515625</v>
      </c>
      <c r="I5590" s="39">
        <v>949.90447998046875</v>
      </c>
      <c r="J5590" s="39">
        <v>185.47489929199219</v>
      </c>
      <c r="K5590" s="39">
        <v>463.427490234375</v>
      </c>
      <c r="L5590" s="39">
        <v>671.85870361328125</v>
      </c>
      <c r="M5590" s="39">
        <v>10</v>
      </c>
      <c r="N5590" s="39">
        <v>647.83251953125</v>
      </c>
      <c r="O5590" s="39">
        <v>529.78369140625</v>
      </c>
      <c r="P5590" s="39">
        <v>578.63568115234375</v>
      </c>
      <c r="Q5590" s="39">
        <v>477.93069458007813</v>
      </c>
      <c r="S5590" s="39">
        <v>452.78369140625</v>
      </c>
      <c r="T5590" s="39">
        <v>77</v>
      </c>
    </row>
    <row r="5591" spans="1:20">
      <c r="A5591" s="1">
        <v>44995</v>
      </c>
      <c r="B5591" s="39">
        <v>1186.510986328125</v>
      </c>
      <c r="C5591" s="39">
        <v>2379.666015625</v>
      </c>
      <c r="D5591" s="39">
        <v>395.26309204101563</v>
      </c>
      <c r="E5591" s="39">
        <v>355.73330688476563</v>
      </c>
      <c r="F5591" s="39">
        <v>626.309814453125</v>
      </c>
      <c r="G5591" s="39">
        <v>343.13018798828125</v>
      </c>
      <c r="H5591" s="39">
        <v>614.22637939453125</v>
      </c>
      <c r="I5591" s="39">
        <v>950.67401123046875</v>
      </c>
      <c r="J5591" s="39">
        <v>183.75439453125</v>
      </c>
      <c r="K5591" s="39">
        <v>460.86199951171875</v>
      </c>
      <c r="L5591" s="39">
        <v>668.46612548828125</v>
      </c>
      <c r="M5591" s="39">
        <v>10</v>
      </c>
      <c r="N5591" s="39">
        <v>649.4232177734375</v>
      </c>
      <c r="O5591" s="39">
        <v>527.5689697265625</v>
      </c>
      <c r="P5591" s="39">
        <v>575.8060302734375</v>
      </c>
      <c r="Q5591" s="39">
        <v>476.36871337890625</v>
      </c>
      <c r="S5591" s="39">
        <v>450.56900024414063</v>
      </c>
      <c r="T5591" s="39">
        <v>77</v>
      </c>
    </row>
    <row r="5592" spans="1:20">
      <c r="A5592" s="1">
        <v>44998</v>
      </c>
      <c r="B5592" s="39">
        <v>1168.0355224609375</v>
      </c>
      <c r="C5592" s="39">
        <v>2369.40576171875</v>
      </c>
      <c r="D5592" s="39">
        <v>383.53860473632813</v>
      </c>
      <c r="E5592" s="39">
        <v>356.28158569335938</v>
      </c>
      <c r="F5592" s="39">
        <v>649.2274169921875</v>
      </c>
      <c r="G5592" s="39">
        <v>344.41128540039063</v>
      </c>
      <c r="H5592" s="39">
        <v>623.05792236328125</v>
      </c>
      <c r="I5592" s="39">
        <v>942.5750732421875</v>
      </c>
      <c r="J5592" s="39">
        <v>202.89039611816406</v>
      </c>
      <c r="K5592" s="39">
        <v>459.1488037109375</v>
      </c>
      <c r="L5592" s="39">
        <v>664.165283203125</v>
      </c>
      <c r="M5592" s="39">
        <v>10</v>
      </c>
      <c r="N5592" s="39">
        <v>653.15087890625</v>
      </c>
      <c r="O5592" s="39">
        <v>526.351806640625</v>
      </c>
      <c r="P5592" s="39">
        <v>573.1304931640625</v>
      </c>
      <c r="Q5592" s="39">
        <v>476.69949340820313</v>
      </c>
      <c r="S5592" s="39">
        <v>449.351806640625</v>
      </c>
      <c r="T5592" s="39">
        <v>77</v>
      </c>
    </row>
    <row r="5593" spans="1:20">
      <c r="A5593" s="1">
        <v>44999</v>
      </c>
      <c r="B5593" s="39">
        <v>1150.284423828125</v>
      </c>
      <c r="C5593" s="39">
        <v>2368.6171875</v>
      </c>
      <c r="D5593" s="39">
        <v>382.62020874023438</v>
      </c>
      <c r="E5593" s="39">
        <v>353.70840454101563</v>
      </c>
      <c r="F5593" s="39">
        <v>651.065673828125</v>
      </c>
      <c r="G5593" s="39">
        <v>340.5758056640625</v>
      </c>
      <c r="H5593" s="39">
        <v>619.79852294921875</v>
      </c>
      <c r="I5593" s="39">
        <v>957.710693359375</v>
      </c>
      <c r="J5593" s="39">
        <v>200.82670593261719</v>
      </c>
      <c r="K5593" s="39">
        <v>454.79119873046875</v>
      </c>
      <c r="L5593" s="39">
        <v>658.325927734375</v>
      </c>
      <c r="M5593" s="39">
        <v>10</v>
      </c>
      <c r="N5593" s="39">
        <v>652.27142333984375</v>
      </c>
      <c r="O5593" s="39">
        <v>523.63690185546875</v>
      </c>
      <c r="P5593" s="39">
        <v>569.7515869140625</v>
      </c>
      <c r="Q5593" s="39">
        <v>474.68930053710938</v>
      </c>
      <c r="S5593" s="39">
        <v>446.63690185546875</v>
      </c>
      <c r="T5593" s="39">
        <v>77</v>
      </c>
    </row>
    <row r="5594" spans="1:20">
      <c r="A5594" s="1">
        <v>45000</v>
      </c>
      <c r="B5594" s="39">
        <v>1163.2650146484375</v>
      </c>
      <c r="C5594" s="39">
        <v>2352.69580078125</v>
      </c>
      <c r="D5594" s="39">
        <v>377.90579223632813</v>
      </c>
      <c r="E5594" s="39">
        <v>355.84078979492188</v>
      </c>
      <c r="F5594" s="39">
        <v>634.61212158203125</v>
      </c>
      <c r="G5594" s="39">
        <v>339.2781982421875</v>
      </c>
      <c r="H5594" s="39">
        <v>624.01739501953125</v>
      </c>
      <c r="I5594" s="39">
        <v>922.28790283203125</v>
      </c>
      <c r="J5594" s="39">
        <v>206.75689697265625</v>
      </c>
      <c r="K5594" s="39">
        <v>451.80960083007813</v>
      </c>
      <c r="L5594" s="39">
        <v>659.57867431640625</v>
      </c>
      <c r="M5594" s="39">
        <v>10</v>
      </c>
      <c r="N5594" s="39">
        <v>653.04620361328125</v>
      </c>
      <c r="O5594" s="39">
        <v>522.1759033203125</v>
      </c>
      <c r="P5594" s="39">
        <v>569.3458251953125</v>
      </c>
      <c r="Q5594" s="39">
        <v>472.1083984375</v>
      </c>
      <c r="S5594" s="39">
        <v>445.1759033203125</v>
      </c>
      <c r="T5594" s="39">
        <v>77</v>
      </c>
    </row>
    <row r="5595" spans="1:20">
      <c r="A5595" s="1">
        <v>45001</v>
      </c>
      <c r="B5595" s="39">
        <v>1177.3800048828125</v>
      </c>
      <c r="C5595" s="39">
        <v>2372.542236328125</v>
      </c>
      <c r="D5595" s="39">
        <v>375.222900390625</v>
      </c>
      <c r="E5595" s="39">
        <v>356.00570678710938</v>
      </c>
      <c r="F5595" s="39">
        <v>625.64031982421875</v>
      </c>
      <c r="G5595" s="39">
        <v>359.9193115234375</v>
      </c>
      <c r="H5595" s="39">
        <v>629.28021240234375</v>
      </c>
      <c r="I5595" s="39">
        <v>921.5419921875</v>
      </c>
      <c r="J5595" s="39">
        <v>217.75849914550781</v>
      </c>
      <c r="K5595" s="39">
        <v>457.360595703125</v>
      </c>
      <c r="L5595" s="39">
        <v>657.2186279296875</v>
      </c>
      <c r="M5595" s="39">
        <v>10</v>
      </c>
      <c r="N5595" s="39">
        <v>654.28509521484375</v>
      </c>
      <c r="O5595" s="39">
        <v>524.85321044921875</v>
      </c>
      <c r="P5595" s="39">
        <v>572.06207275390625</v>
      </c>
      <c r="Q5595" s="39">
        <v>474.74429321289063</v>
      </c>
      <c r="S5595" s="39">
        <v>447.85321044921875</v>
      </c>
      <c r="T5595" s="39">
        <v>77</v>
      </c>
    </row>
    <row r="5596" spans="1:20">
      <c r="A5596" s="1">
        <v>45002</v>
      </c>
      <c r="B5596" s="39">
        <v>1163.3394775390625</v>
      </c>
      <c r="C5596" s="39">
        <v>2368.524658203125</v>
      </c>
      <c r="D5596" s="39">
        <v>366.04629516601563</v>
      </c>
      <c r="E5596" s="39">
        <v>353.67718505859375</v>
      </c>
      <c r="F5596" s="39">
        <v>623.9144287109375</v>
      </c>
      <c r="G5596" s="39">
        <v>349.41339111328125</v>
      </c>
      <c r="H5596" s="39">
        <v>627.497314453125</v>
      </c>
      <c r="I5596" s="39">
        <v>915.57220458984375</v>
      </c>
      <c r="J5596" s="39">
        <v>222.43550109863281</v>
      </c>
      <c r="K5596" s="39">
        <v>459.92300415039063</v>
      </c>
      <c r="L5596" s="39">
        <v>667.230224609375</v>
      </c>
      <c r="M5596" s="39">
        <v>10</v>
      </c>
      <c r="N5596" s="39">
        <v>657.96319580078125</v>
      </c>
      <c r="O5596" s="39">
        <v>523.7374267578125</v>
      </c>
      <c r="P5596" s="39">
        <v>567.31890869140625</v>
      </c>
      <c r="Q5596" s="39">
        <v>477.47860717773438</v>
      </c>
      <c r="S5596" s="39">
        <v>446.73739624023438</v>
      </c>
      <c r="T5596" s="39">
        <v>77</v>
      </c>
    </row>
    <row r="5597" spans="1:20">
      <c r="A5597" s="1">
        <v>45005</v>
      </c>
      <c r="B5597" s="39">
        <v>1164.927490234375</v>
      </c>
      <c r="C5597" s="39">
        <v>2372.389892578125</v>
      </c>
      <c r="D5597" s="39">
        <v>367.845703125</v>
      </c>
      <c r="E5597" s="39">
        <v>356.34979248046875</v>
      </c>
      <c r="F5597" s="39">
        <v>597.87847900390625</v>
      </c>
      <c r="G5597" s="39">
        <v>349.23989868164063</v>
      </c>
      <c r="H5597" s="39">
        <v>628.50592041015625</v>
      </c>
      <c r="I5597" s="39">
        <v>919.63299560546875</v>
      </c>
      <c r="J5597" s="39">
        <v>264.71148681640625</v>
      </c>
      <c r="K5597" s="39">
        <v>456.37179565429688</v>
      </c>
      <c r="L5597" s="39">
        <v>673.54168701171875</v>
      </c>
      <c r="M5597" s="39">
        <v>10</v>
      </c>
      <c r="N5597" s="39">
        <v>655.1500244140625</v>
      </c>
      <c r="O5597" s="39">
        <v>525.41217041015625</v>
      </c>
      <c r="P5597" s="39">
        <v>567.460693359375</v>
      </c>
      <c r="Q5597" s="39">
        <v>480.78060913085938</v>
      </c>
      <c r="S5597" s="39">
        <v>448.41220092773438</v>
      </c>
      <c r="T5597" s="39">
        <v>77</v>
      </c>
    </row>
    <row r="5598" spans="1:20">
      <c r="A5598" s="1">
        <v>45006</v>
      </c>
      <c r="B5598" s="39">
        <v>1132.358642578125</v>
      </c>
      <c r="C5598" s="39">
        <v>2362.99609375</v>
      </c>
      <c r="D5598" s="39">
        <v>366.82901000976563</v>
      </c>
      <c r="E5598" s="39">
        <v>353.5830078125</v>
      </c>
      <c r="F5598" s="39">
        <v>601.5479736328125</v>
      </c>
      <c r="G5598" s="39">
        <v>351.784912109375</v>
      </c>
      <c r="H5598" s="39">
        <v>620.5496826171875</v>
      </c>
      <c r="I5598" s="39">
        <v>980.767578125</v>
      </c>
      <c r="J5598" s="39">
        <v>264.88931274414063</v>
      </c>
      <c r="K5598" s="39">
        <v>454.77349853515625</v>
      </c>
      <c r="L5598" s="39">
        <v>675.85888671875</v>
      </c>
      <c r="M5598" s="39">
        <v>10</v>
      </c>
      <c r="N5598" s="39">
        <v>658.05010986328125</v>
      </c>
      <c r="O5598" s="39">
        <v>524.72369384765625</v>
      </c>
      <c r="P5598" s="39">
        <v>562.36737060546875</v>
      </c>
      <c r="Q5598" s="39">
        <v>484.76739501953125</v>
      </c>
      <c r="S5598" s="39">
        <v>447.72369384765625</v>
      </c>
      <c r="T5598" s="39">
        <v>77</v>
      </c>
    </row>
    <row r="5599" spans="1:20">
      <c r="A5599" s="1">
        <v>45007</v>
      </c>
      <c r="B5599" s="39">
        <v>1138.3092041015625</v>
      </c>
      <c r="C5599" s="39">
        <v>2364.964111328125</v>
      </c>
      <c r="D5599" s="39">
        <v>364.529296875</v>
      </c>
      <c r="E5599" s="39">
        <v>353.1094970703125</v>
      </c>
      <c r="F5599" s="39">
        <v>620.1541748046875</v>
      </c>
      <c r="G5599" s="39">
        <v>371.19500732421875</v>
      </c>
      <c r="H5599" s="39">
        <v>616.42156982421875</v>
      </c>
      <c r="I5599" s="39">
        <v>931.986083984375</v>
      </c>
      <c r="J5599" s="39">
        <v>241.54539489746094</v>
      </c>
      <c r="K5599" s="39">
        <v>453.06381225585938</v>
      </c>
      <c r="L5599" s="39">
        <v>676.17218017578125</v>
      </c>
      <c r="M5599" s="39">
        <v>10</v>
      </c>
      <c r="N5599" s="39">
        <v>655.88427734375</v>
      </c>
      <c r="O5599" s="39">
        <v>522.6798095703125</v>
      </c>
      <c r="P5599" s="39">
        <v>564.45831298828125</v>
      </c>
      <c r="Q5599" s="39">
        <v>478.33480834960938</v>
      </c>
      <c r="S5599" s="39">
        <v>445.6798095703125</v>
      </c>
      <c r="T5599" s="39">
        <v>77</v>
      </c>
    </row>
    <row r="5600" spans="1:20">
      <c r="A5600" s="1">
        <v>45008</v>
      </c>
      <c r="B5600" s="39">
        <v>1139.328369140625</v>
      </c>
      <c r="C5600" s="39">
        <v>2290.59228515625</v>
      </c>
      <c r="D5600" s="39">
        <v>364.92929077148438</v>
      </c>
      <c r="E5600" s="39">
        <v>348.714111328125</v>
      </c>
      <c r="F5600" s="39">
        <v>628.1005859375</v>
      </c>
      <c r="G5600" s="39">
        <v>369.26589965820313</v>
      </c>
      <c r="H5600" s="39">
        <v>617.38128662109375</v>
      </c>
      <c r="I5600" s="39">
        <v>924.63262939453125</v>
      </c>
      <c r="J5600" s="39">
        <v>240.62710571289063</v>
      </c>
      <c r="K5600" s="39">
        <v>440.21798706054688</v>
      </c>
      <c r="L5600" s="39">
        <v>673.5093994140625</v>
      </c>
      <c r="M5600" s="39">
        <v>10</v>
      </c>
      <c r="N5600" s="39">
        <v>666.74078369140625</v>
      </c>
      <c r="O5600" s="39">
        <v>517.5535888671875</v>
      </c>
      <c r="P5600" s="39">
        <v>559.06097412109375</v>
      </c>
      <c r="Q5600" s="39">
        <v>473.49630737304688</v>
      </c>
      <c r="S5600" s="39">
        <v>440.5535888671875</v>
      </c>
      <c r="T5600" s="39">
        <v>77</v>
      </c>
    </row>
    <row r="5601" spans="1:20">
      <c r="A5601" s="1">
        <v>45009</v>
      </c>
      <c r="B5601" s="39">
        <v>1151.9150390625</v>
      </c>
      <c r="C5601" s="39">
        <v>2269.87255859375</v>
      </c>
      <c r="D5601" s="39">
        <v>346.10269165039063</v>
      </c>
      <c r="E5601" s="39">
        <v>353.98519897460938</v>
      </c>
      <c r="F5601" s="39">
        <v>627.5067138671875</v>
      </c>
      <c r="G5601" s="39">
        <v>369.59100341796875</v>
      </c>
      <c r="H5601" s="39">
        <v>620.1331787109375</v>
      </c>
      <c r="I5601" s="39">
        <v>1010.5808715820313</v>
      </c>
      <c r="J5601" s="39">
        <v>240.75779724121094</v>
      </c>
      <c r="K5601" s="39">
        <v>428.389892578125</v>
      </c>
      <c r="L5601" s="39">
        <v>681.61279296875</v>
      </c>
      <c r="M5601" s="39">
        <v>10</v>
      </c>
      <c r="N5601" s="39">
        <v>665.47027587890625</v>
      </c>
      <c r="O5601" s="39">
        <v>519.5850830078125</v>
      </c>
      <c r="P5601" s="39">
        <v>558.40997314453125</v>
      </c>
      <c r="Q5601" s="39">
        <v>478.37509155273438</v>
      </c>
      <c r="S5601" s="39">
        <v>442.58511352539063</v>
      </c>
      <c r="T5601" s="39">
        <v>77</v>
      </c>
    </row>
    <row r="5602" spans="1:20">
      <c r="A5602" s="1">
        <v>45012</v>
      </c>
      <c r="B5602" s="39">
        <v>1165.612060546875</v>
      </c>
      <c r="C5602" s="39">
        <v>2271.419677734375</v>
      </c>
      <c r="D5602" s="39">
        <v>356.02920532226563</v>
      </c>
      <c r="E5602" s="39">
        <v>348.80520629882813</v>
      </c>
      <c r="F5602" s="39">
        <v>645.84490966796875</v>
      </c>
      <c r="G5602" s="39">
        <v>365.28948974609375</v>
      </c>
      <c r="H5602" s="39">
        <v>620.8447265625</v>
      </c>
      <c r="I5602" s="39">
        <v>992.75750732421875</v>
      </c>
      <c r="J5602" s="39">
        <v>236.09700012207031</v>
      </c>
      <c r="K5602" s="39">
        <v>426.91610717773438</v>
      </c>
      <c r="L5602" s="39">
        <v>661.5064697265625</v>
      </c>
      <c r="M5602" s="39">
        <v>10</v>
      </c>
      <c r="N5602" s="39">
        <v>669.7650146484375</v>
      </c>
      <c r="O5602" s="39">
        <v>517.6376953125</v>
      </c>
      <c r="P5602" s="39">
        <v>560.44921875</v>
      </c>
      <c r="Q5602" s="39">
        <v>472.1962890625</v>
      </c>
      <c r="S5602" s="39">
        <v>440.6376953125</v>
      </c>
      <c r="T5602" s="39">
        <v>77</v>
      </c>
    </row>
    <row r="5603" spans="1:20">
      <c r="A5603" s="1">
        <v>45013</v>
      </c>
      <c r="B5603" s="39">
        <v>1177.9798583984375</v>
      </c>
      <c r="C5603" s="39">
        <v>2260.176513671875</v>
      </c>
      <c r="D5603" s="39">
        <v>355.37899780273438</v>
      </c>
      <c r="E5603" s="39">
        <v>347.68280029296875</v>
      </c>
      <c r="F5603" s="39">
        <v>641.65692138671875</v>
      </c>
      <c r="G5603" s="39">
        <v>366.64910888671875</v>
      </c>
      <c r="H5603" s="39">
        <v>614.28570556640625</v>
      </c>
      <c r="I5603" s="39">
        <v>956.89300537109375</v>
      </c>
      <c r="J5603" s="39">
        <v>241.63960266113281</v>
      </c>
      <c r="K5603" s="39">
        <v>422.99649047851563</v>
      </c>
      <c r="L5603" s="39">
        <v>652.359619140625</v>
      </c>
      <c r="M5603" s="39">
        <v>10</v>
      </c>
      <c r="N5603" s="39">
        <v>668.65557861328125</v>
      </c>
      <c r="O5603" s="39">
        <v>514.418212890625</v>
      </c>
      <c r="P5603" s="39">
        <v>560.27667236328125</v>
      </c>
      <c r="Q5603" s="39">
        <v>465.74261474609375</v>
      </c>
      <c r="S5603" s="39">
        <v>437.418212890625</v>
      </c>
      <c r="T5603" s="39">
        <v>77</v>
      </c>
    </row>
    <row r="5604" spans="1:20">
      <c r="A5604" s="1">
        <v>45014</v>
      </c>
      <c r="B5604" s="39">
        <v>1178.535888671875</v>
      </c>
      <c r="C5604" s="39">
        <v>2262.459228515625</v>
      </c>
      <c r="D5604" s="39">
        <v>360.539306640625</v>
      </c>
      <c r="E5604" s="39">
        <v>347.68548583984375</v>
      </c>
      <c r="F5604" s="39">
        <v>635.8787841796875</v>
      </c>
      <c r="G5604" s="39">
        <v>353.77178955078125</v>
      </c>
      <c r="H5604" s="39">
        <v>616.94708251953125</v>
      </c>
      <c r="I5604" s="39">
        <v>1003.4384155273438</v>
      </c>
      <c r="J5604" s="39">
        <v>261.51699829101563</v>
      </c>
      <c r="K5604" s="39">
        <v>421.86639404296875</v>
      </c>
      <c r="L5604" s="39">
        <v>657.1312255859375</v>
      </c>
      <c r="M5604" s="39">
        <v>10</v>
      </c>
      <c r="N5604" s="39">
        <v>667.902587890625</v>
      </c>
      <c r="O5604" s="39">
        <v>517.33099365234375</v>
      </c>
      <c r="P5604" s="39">
        <v>560.38592529296875</v>
      </c>
      <c r="Q5604" s="39">
        <v>471.63119506835938</v>
      </c>
      <c r="S5604" s="39">
        <v>440.33099365234375</v>
      </c>
      <c r="T5604" s="39">
        <v>77</v>
      </c>
    </row>
    <row r="5605" spans="1:20">
      <c r="A5605" s="1">
        <v>45015</v>
      </c>
      <c r="B5605" s="39">
        <v>1178.161376953125</v>
      </c>
      <c r="C5605" s="39">
        <v>2296.167236328125</v>
      </c>
      <c r="D5605" s="39">
        <v>330.48129272460938</v>
      </c>
      <c r="E5605" s="39">
        <v>353.09320068359375</v>
      </c>
      <c r="F5605" s="39">
        <v>637.33929443359375</v>
      </c>
      <c r="G5605" s="39">
        <v>355.78640747070313</v>
      </c>
      <c r="H5605" s="39">
        <v>618.15460205078125</v>
      </c>
      <c r="I5605" s="39">
        <v>983.238525390625</v>
      </c>
      <c r="J5605" s="39">
        <v>264.92999267578125</v>
      </c>
      <c r="K5605" s="39">
        <v>416.0635986328125</v>
      </c>
      <c r="L5605" s="39">
        <v>654.7847900390625</v>
      </c>
      <c r="M5605" s="39">
        <v>10</v>
      </c>
      <c r="N5605" s="39">
        <v>655.40777587890625</v>
      </c>
      <c r="O5605" s="39">
        <v>514.90631103515625</v>
      </c>
      <c r="P5605" s="39">
        <v>559.55169677734375</v>
      </c>
      <c r="Q5605" s="39">
        <v>467.518310546875</v>
      </c>
      <c r="S5605" s="39">
        <v>437.90631103515625</v>
      </c>
      <c r="T5605" s="39">
        <v>77</v>
      </c>
    </row>
    <row r="5606" spans="1:20">
      <c r="A5606" s="1">
        <v>45016</v>
      </c>
      <c r="B5606" s="39">
        <v>1178.11865234375</v>
      </c>
      <c r="C5606" s="39">
        <v>2289.563720703125</v>
      </c>
      <c r="D5606" s="39">
        <v>360.34078979492188</v>
      </c>
      <c r="E5606" s="39">
        <v>344.65341186523438</v>
      </c>
      <c r="F5606" s="39">
        <v>639.3583984375</v>
      </c>
      <c r="G5606" s="39">
        <v>357.02420043945313</v>
      </c>
      <c r="H5606" s="39">
        <v>614.74578857421875</v>
      </c>
      <c r="I5606" s="39">
        <v>886.864013671875</v>
      </c>
      <c r="J5606" s="39">
        <v>285.59439086914063</v>
      </c>
      <c r="K5606" s="39">
        <v>413.42401123046875</v>
      </c>
      <c r="L5606" s="39">
        <v>649.27886962890625</v>
      </c>
      <c r="M5606" s="39">
        <v>10</v>
      </c>
      <c r="N5606" s="39">
        <v>649.99761962890625</v>
      </c>
      <c r="O5606" s="39">
        <v>510.97848510742188</v>
      </c>
      <c r="P5606" s="39">
        <v>560.24188232421875</v>
      </c>
      <c r="Q5606" s="39">
        <v>458.68890380859375</v>
      </c>
      <c r="S5606" s="39">
        <v>433.97848510742188</v>
      </c>
      <c r="T5606" s="39">
        <v>77</v>
      </c>
    </row>
    <row r="5607" spans="1:20">
      <c r="A5607" s="1">
        <v>45019</v>
      </c>
      <c r="B5607" s="39">
        <v>1177.7081298828125</v>
      </c>
      <c r="C5607" s="39">
        <v>2284.583984375</v>
      </c>
      <c r="D5607" s="39">
        <v>344.3848876953125</v>
      </c>
      <c r="E5607" s="39">
        <v>347.97140502929688</v>
      </c>
      <c r="F5607" s="39">
        <v>627.54168701171875</v>
      </c>
      <c r="G5607" s="39">
        <v>365.35009765625</v>
      </c>
      <c r="H5607" s="39">
        <v>612.3468017578125</v>
      </c>
      <c r="I5607" s="39">
        <v>893.60906982421875</v>
      </c>
      <c r="J5607" s="39">
        <v>287.81008911132813</v>
      </c>
      <c r="K5607" s="39">
        <v>412.56829833984375</v>
      </c>
      <c r="L5607" s="39">
        <v>656.0670166015625</v>
      </c>
      <c r="M5607" s="39">
        <v>10</v>
      </c>
      <c r="N5607" s="39">
        <v>652.64599609375</v>
      </c>
      <c r="O5607" s="39">
        <v>510.8756103515625</v>
      </c>
      <c r="P5607" s="39">
        <v>558.47528076171875</v>
      </c>
      <c r="Q5607" s="39">
        <v>460.351806640625</v>
      </c>
      <c r="S5607" s="39">
        <v>433.8756103515625</v>
      </c>
      <c r="T5607" s="39">
        <v>77</v>
      </c>
    </row>
    <row r="5608" spans="1:20">
      <c r="A5608" s="1">
        <v>45020</v>
      </c>
      <c r="B5608" s="39">
        <v>1155.84375</v>
      </c>
      <c r="C5608" s="39">
        <v>2300.706298828125</v>
      </c>
      <c r="D5608" s="39">
        <v>346.59939575195313</v>
      </c>
      <c r="E5608" s="39">
        <v>350.71649169921875</v>
      </c>
      <c r="F5608" s="39">
        <v>624.41748046875</v>
      </c>
      <c r="G5608" s="39">
        <v>364.44580078125</v>
      </c>
      <c r="H5608" s="39">
        <v>628.27862548828125</v>
      </c>
      <c r="I5608" s="39">
        <v>939.88720703125</v>
      </c>
      <c r="J5608" s="39">
        <v>264.25851440429688</v>
      </c>
      <c r="K5608" s="39">
        <v>411.86029052734375</v>
      </c>
      <c r="L5608" s="39">
        <v>659.28997802734375</v>
      </c>
      <c r="M5608" s="39">
        <v>10</v>
      </c>
      <c r="N5608" s="39">
        <v>651.27447509765625</v>
      </c>
      <c r="O5608" s="39">
        <v>512.890380859375</v>
      </c>
      <c r="P5608" s="39">
        <v>558.3450927734375</v>
      </c>
      <c r="Q5608" s="39">
        <v>464.64340209960938</v>
      </c>
      <c r="S5608" s="39">
        <v>435.89041137695313</v>
      </c>
      <c r="T5608" s="39">
        <v>77</v>
      </c>
    </row>
    <row r="5609" spans="1:20">
      <c r="A5609" s="1">
        <v>45021</v>
      </c>
      <c r="B5609" s="39">
        <v>1149.9947509765625</v>
      </c>
      <c r="C5609" s="39">
        <v>2304.30322265625</v>
      </c>
      <c r="D5609" s="39">
        <v>413.6427001953125</v>
      </c>
      <c r="E5609" s="39">
        <v>349.76849365234375</v>
      </c>
      <c r="F5609" s="39">
        <v>620.1934814453125</v>
      </c>
      <c r="G5609" s="39">
        <v>117.05229949951172</v>
      </c>
      <c r="H5609" s="39">
        <v>632.906005859375</v>
      </c>
      <c r="I5609" s="39">
        <v>923.1099853515625</v>
      </c>
      <c r="J5609" s="39">
        <v>358</v>
      </c>
      <c r="K5609" s="39">
        <v>412.67849731445313</v>
      </c>
      <c r="L5609" s="39">
        <v>655.38372802734375</v>
      </c>
      <c r="M5609" s="39">
        <v>10</v>
      </c>
      <c r="N5609" s="39">
        <v>652.69451904296875</v>
      </c>
      <c r="O5609" s="39">
        <v>515.03228759765625</v>
      </c>
      <c r="P5609" s="39">
        <v>557.85589599609375</v>
      </c>
      <c r="Q5609" s="39">
        <v>469.57791137695313</v>
      </c>
      <c r="S5609" s="39">
        <v>438.03228759765625</v>
      </c>
      <c r="T5609" s="39">
        <v>77</v>
      </c>
    </row>
    <row r="5610" spans="1:20">
      <c r="A5610" s="1">
        <v>45022</v>
      </c>
      <c r="B5610" s="39">
        <v>1153.7427978515625</v>
      </c>
      <c r="C5610" s="39">
        <v>2319.594482421875</v>
      </c>
      <c r="D5610" s="39">
        <v>406.2449951171875</v>
      </c>
      <c r="E5610" s="39">
        <v>346.91268920898438</v>
      </c>
      <c r="F5610" s="39">
        <v>610.2720947265625</v>
      </c>
      <c r="G5610" s="39">
        <v>301.8905029296875</v>
      </c>
      <c r="H5610" s="39">
        <v>639.30572509765625</v>
      </c>
      <c r="I5610" s="39">
        <v>946.8372802734375</v>
      </c>
      <c r="J5610" s="39">
        <v>284.76199340820313</v>
      </c>
      <c r="K5610" s="39">
        <v>416.90188598632813</v>
      </c>
      <c r="L5610" s="39">
        <v>658.27337646484375</v>
      </c>
      <c r="M5610" s="39">
        <v>10</v>
      </c>
      <c r="N5610" s="39">
        <v>650.3800048828125</v>
      </c>
      <c r="O5610" s="39">
        <v>517.89190673828125</v>
      </c>
      <c r="P5610" s="39">
        <v>563.75958251953125</v>
      </c>
      <c r="Q5610" s="39">
        <v>469.20651245117188</v>
      </c>
      <c r="S5610" s="39">
        <v>440.89190673828125</v>
      </c>
      <c r="T5610" s="39">
        <v>77</v>
      </c>
    </row>
    <row r="5611" spans="1:20">
      <c r="A5611" s="1">
        <v>45023</v>
      </c>
      <c r="B5611" s="39">
        <v>1132.7646484375</v>
      </c>
      <c r="C5611" s="39">
        <v>2337.8955078125</v>
      </c>
      <c r="D5611" s="39">
        <v>408.6470947265625</v>
      </c>
      <c r="E5611" s="39">
        <v>353.60739135742188</v>
      </c>
      <c r="F5611" s="39">
        <v>601.6044921875</v>
      </c>
      <c r="G5611" s="39">
        <v>312.26321411132813</v>
      </c>
      <c r="H5611" s="39">
        <v>638.98992919921875</v>
      </c>
      <c r="I5611" s="39">
        <v>942.0308837890625</v>
      </c>
      <c r="J5611" s="39">
        <v>273.63821411132813</v>
      </c>
      <c r="K5611" s="39">
        <v>428.46771240234375</v>
      </c>
      <c r="L5611" s="39">
        <v>653.42041015625</v>
      </c>
      <c r="M5611" s="39">
        <v>10</v>
      </c>
      <c r="N5611" s="39">
        <v>651.73748779296875</v>
      </c>
      <c r="O5611" s="39">
        <v>519.787109375</v>
      </c>
      <c r="P5611" s="39">
        <v>565.88800048828125</v>
      </c>
      <c r="Q5611" s="39">
        <v>470.85430908203125</v>
      </c>
      <c r="S5611" s="39">
        <v>442.787109375</v>
      </c>
      <c r="T5611" s="39">
        <v>77</v>
      </c>
    </row>
    <row r="5612" spans="1:20">
      <c r="A5612" s="1">
        <v>45026</v>
      </c>
      <c r="B5612" s="39">
        <v>1121.7271728515625</v>
      </c>
      <c r="C5612" s="39">
        <v>2300.234619140625</v>
      </c>
      <c r="D5612" s="39">
        <v>405.13571166992188</v>
      </c>
      <c r="E5612" s="39">
        <v>353.28030395507813</v>
      </c>
      <c r="F5612" s="39">
        <v>598.76470947265625</v>
      </c>
      <c r="G5612" s="39">
        <v>298.439697265625</v>
      </c>
      <c r="H5612" s="39">
        <v>641.54949951171875</v>
      </c>
      <c r="I5612" s="39">
        <v>935.357177734375</v>
      </c>
      <c r="J5612" s="39">
        <v>156.58059692382813</v>
      </c>
      <c r="K5612" s="39">
        <v>432.09381103515625</v>
      </c>
      <c r="L5612" s="39">
        <v>652.82952880859375</v>
      </c>
      <c r="M5612" s="39">
        <v>10</v>
      </c>
      <c r="N5612" s="39">
        <v>653.63507080078125</v>
      </c>
      <c r="O5612" s="39">
        <v>513.9486083984375</v>
      </c>
      <c r="P5612" s="39">
        <v>561.01837158203125</v>
      </c>
      <c r="Q5612" s="39">
        <v>463.98721313476563</v>
      </c>
      <c r="S5612" s="39">
        <v>436.9486083984375</v>
      </c>
      <c r="T5612" s="39">
        <v>77</v>
      </c>
    </row>
    <row r="5613" spans="1:20">
      <c r="A5613" s="1">
        <v>45027</v>
      </c>
      <c r="B5613" s="39">
        <v>1152.5654296875</v>
      </c>
      <c r="C5613" s="39">
        <v>2335.163330078125</v>
      </c>
      <c r="D5613" s="39">
        <v>409.20449829101563</v>
      </c>
      <c r="E5613" s="39">
        <v>353.48251342773438</v>
      </c>
      <c r="F5613" s="39">
        <v>598.565185546875</v>
      </c>
      <c r="G5613" s="39">
        <v>305.20010375976563</v>
      </c>
      <c r="H5613" s="39">
        <v>633.7213134765625</v>
      </c>
      <c r="I5613" s="39">
        <v>913.41802978515625</v>
      </c>
      <c r="J5613" s="39">
        <v>151.20550537109375</v>
      </c>
      <c r="K5613" s="39">
        <v>442.9169921875</v>
      </c>
      <c r="L5613" s="39">
        <v>662.294921875</v>
      </c>
      <c r="M5613" s="39">
        <v>10</v>
      </c>
      <c r="N5613" s="39">
        <v>653.988525390625</v>
      </c>
      <c r="O5613" s="39">
        <v>518.54400634765625</v>
      </c>
      <c r="P5613" s="39">
        <v>567.52899169921875</v>
      </c>
      <c r="Q5613" s="39">
        <v>466.5498046875</v>
      </c>
      <c r="S5613" s="39">
        <v>441.54400634765625</v>
      </c>
      <c r="T5613" s="39">
        <v>77</v>
      </c>
    </row>
    <row r="5614" spans="1:20">
      <c r="A5614" s="1">
        <v>45028</v>
      </c>
      <c r="B5614" s="39">
        <v>1158.7210693359375</v>
      </c>
      <c r="C5614" s="39">
        <v>2331.145751953125</v>
      </c>
      <c r="D5614" s="39">
        <v>411.59768676757813</v>
      </c>
      <c r="E5614" s="39">
        <v>354.81500244140625</v>
      </c>
      <c r="F5614" s="39">
        <v>591.26068115234375</v>
      </c>
      <c r="G5614" s="39">
        <v>345.90960693359375</v>
      </c>
      <c r="H5614" s="39">
        <v>626.77178955078125</v>
      </c>
      <c r="I5614" s="39">
        <v>902.50970458984375</v>
      </c>
      <c r="J5614" s="39">
        <v>142.92709350585938</v>
      </c>
      <c r="K5614" s="39">
        <v>444.4949951171875</v>
      </c>
      <c r="L5614" s="39">
        <v>654.5673828125</v>
      </c>
      <c r="M5614" s="39">
        <v>10</v>
      </c>
      <c r="N5614" s="39">
        <v>654.91070556640625</v>
      </c>
      <c r="O5614" s="39">
        <v>518.3502197265625</v>
      </c>
      <c r="P5614" s="39">
        <v>570.2449951171875</v>
      </c>
      <c r="Q5614" s="39">
        <v>463.26739501953125</v>
      </c>
      <c r="S5614" s="39">
        <v>441.35018920898438</v>
      </c>
      <c r="T5614" s="39">
        <v>77</v>
      </c>
    </row>
    <row r="5615" spans="1:20">
      <c r="A5615" s="1">
        <v>45029</v>
      </c>
      <c r="B5615" s="39">
        <v>1144.818359375</v>
      </c>
      <c r="C5615" s="39">
        <v>2309.99169921875</v>
      </c>
      <c r="D5615" s="39">
        <v>437.88778686523438</v>
      </c>
      <c r="E5615" s="39">
        <v>357.12869262695313</v>
      </c>
      <c r="F5615" s="39">
        <v>592.2841796875</v>
      </c>
      <c r="G5615" s="39">
        <v>354.59439086914063</v>
      </c>
      <c r="H5615" s="39">
        <v>619.3577880859375</v>
      </c>
      <c r="I5615" s="39">
        <v>901.52532958984375</v>
      </c>
      <c r="J5615" s="39">
        <v>145.57870483398438</v>
      </c>
      <c r="K5615" s="39">
        <v>452.57260131835938</v>
      </c>
      <c r="L5615" s="39">
        <v>647.85089111328125</v>
      </c>
      <c r="M5615" s="39">
        <v>10</v>
      </c>
      <c r="N5615" s="39">
        <v>652.70611572265625</v>
      </c>
      <c r="O5615" s="39">
        <v>520.03167724609375</v>
      </c>
      <c r="P5615" s="39">
        <v>573.15777587890625</v>
      </c>
      <c r="Q5615" s="39">
        <v>463.64199829101563</v>
      </c>
      <c r="S5615" s="39">
        <v>443.03170776367188</v>
      </c>
      <c r="T5615" s="39">
        <v>77</v>
      </c>
    </row>
    <row r="5616" spans="1:20">
      <c r="A5616" s="1">
        <v>45030</v>
      </c>
      <c r="B5616" s="39">
        <v>1195.2889404296875</v>
      </c>
      <c r="C5616" s="39">
        <v>2308.646240234375</v>
      </c>
      <c r="D5616" s="39">
        <v>428.1328125</v>
      </c>
      <c r="E5616" s="39">
        <v>355.2213134765625</v>
      </c>
      <c r="F5616" s="39">
        <v>590.39007568359375</v>
      </c>
      <c r="G5616" s="39">
        <v>357.50079345703125</v>
      </c>
      <c r="H5616" s="39">
        <v>619.4036865234375</v>
      </c>
      <c r="I5616" s="39">
        <v>896.83270263671875</v>
      </c>
      <c r="J5616" s="39">
        <v>137.01600646972656</v>
      </c>
      <c r="K5616" s="39">
        <v>446.4307861328125</v>
      </c>
      <c r="L5616" s="39">
        <v>647.71502685546875</v>
      </c>
      <c r="M5616" s="39">
        <v>10</v>
      </c>
      <c r="N5616" s="39">
        <v>653.1588134765625</v>
      </c>
      <c r="O5616" s="39">
        <v>520.159423828125</v>
      </c>
      <c r="P5616" s="39">
        <v>576.17919921875</v>
      </c>
      <c r="Q5616" s="39">
        <v>460.69830322265625</v>
      </c>
      <c r="S5616" s="39">
        <v>443.15939331054688</v>
      </c>
      <c r="T5616" s="39">
        <v>77</v>
      </c>
    </row>
    <row r="5617" spans="1:20">
      <c r="A5617" s="1">
        <v>45033</v>
      </c>
      <c r="B5617" s="39">
        <v>1210.4293212890625</v>
      </c>
      <c r="C5617" s="39">
        <v>2319.260009765625</v>
      </c>
      <c r="D5617" s="39">
        <v>440.61639404296875</v>
      </c>
      <c r="E5617" s="39">
        <v>356.30670166015625</v>
      </c>
      <c r="F5617" s="39">
        <v>587.35107421875</v>
      </c>
      <c r="G5617" s="39">
        <v>353.02731323242188</v>
      </c>
      <c r="H5617" s="39">
        <v>615.51202392578125</v>
      </c>
      <c r="I5617" s="39">
        <v>921.331298828125</v>
      </c>
      <c r="J5617" s="39">
        <v>259.8489990234375</v>
      </c>
      <c r="K5617" s="39">
        <v>445.22799682617188</v>
      </c>
      <c r="L5617" s="39">
        <v>646.83172607421875</v>
      </c>
      <c r="M5617" s="39">
        <v>10</v>
      </c>
      <c r="N5617" s="39">
        <v>651.4315185546875</v>
      </c>
      <c r="O5617" s="39">
        <v>526.77447509765625</v>
      </c>
      <c r="P5617" s="39">
        <v>580.56317138671875</v>
      </c>
      <c r="Q5617" s="39">
        <v>469.68148803710938</v>
      </c>
      <c r="S5617" s="39">
        <v>449.77450561523438</v>
      </c>
      <c r="T5617" s="39">
        <v>77</v>
      </c>
    </row>
    <row r="5618" spans="1:20">
      <c r="A5618" s="1">
        <v>45034</v>
      </c>
      <c r="B5618" s="39">
        <v>1213.9007568359375</v>
      </c>
      <c r="C5618" s="39">
        <v>2312.799072265625</v>
      </c>
      <c r="D5618" s="39">
        <v>408.73440551757813</v>
      </c>
      <c r="E5618" s="39">
        <v>356.6156005859375</v>
      </c>
      <c r="F5618" s="39">
        <v>584.40509033203125</v>
      </c>
      <c r="G5618" s="39">
        <v>354.17889404296875</v>
      </c>
      <c r="H5618" s="39">
        <v>614.9033203125</v>
      </c>
      <c r="I5618" s="39">
        <v>910.39642333984375</v>
      </c>
      <c r="J5618" s="39">
        <v>228.18789672851563</v>
      </c>
      <c r="K5618" s="39">
        <v>453.77560424804688</v>
      </c>
      <c r="L5618" s="39">
        <v>649.75701904296875</v>
      </c>
      <c r="M5618" s="39">
        <v>10</v>
      </c>
      <c r="N5618" s="39">
        <v>651.59112548828125</v>
      </c>
      <c r="O5618" s="39">
        <v>524.26611328125</v>
      </c>
      <c r="P5618" s="39">
        <v>575.333984375</v>
      </c>
      <c r="Q5618" s="39">
        <v>470.06100463867188</v>
      </c>
      <c r="S5618" s="39">
        <v>447.26611328125</v>
      </c>
      <c r="T5618" s="39">
        <v>77</v>
      </c>
    </row>
    <row r="5619" spans="1:20">
      <c r="A5619" s="1">
        <v>45035</v>
      </c>
      <c r="B5619" s="39">
        <v>1211.5755615234375</v>
      </c>
      <c r="C5619" s="39">
        <v>2321.956298828125</v>
      </c>
      <c r="D5619" s="39">
        <v>405.54669189453125</v>
      </c>
      <c r="E5619" s="39">
        <v>356.08059692382813</v>
      </c>
      <c r="F5619" s="39">
        <v>584.5692138671875</v>
      </c>
      <c r="G5619" s="39">
        <v>350.62240600585938</v>
      </c>
      <c r="H5619" s="39">
        <v>616.1226806640625</v>
      </c>
      <c r="I5619" s="39">
        <v>919.0111083984375</v>
      </c>
      <c r="J5619" s="39">
        <v>228.42790222167969</v>
      </c>
      <c r="K5619" s="39">
        <v>455.77969360351563</v>
      </c>
      <c r="L5619" s="39">
        <v>648.77032470703125</v>
      </c>
      <c r="M5619" s="39">
        <v>10</v>
      </c>
      <c r="N5619" s="39">
        <v>651.1978759765625</v>
      </c>
      <c r="O5619" s="39">
        <v>524.55517578125</v>
      </c>
      <c r="P5619" s="39">
        <v>574.70721435546875</v>
      </c>
      <c r="Q5619" s="39">
        <v>471.32229614257813</v>
      </c>
      <c r="S5619" s="39">
        <v>447.55520629882813</v>
      </c>
      <c r="T5619" s="39">
        <v>77</v>
      </c>
    </row>
    <row r="5620" spans="1:20">
      <c r="A5620" s="1">
        <v>45036</v>
      </c>
      <c r="B5620" s="39">
        <v>1212.540771484375</v>
      </c>
      <c r="C5620" s="39">
        <v>2307.57421875</v>
      </c>
      <c r="D5620" s="39">
        <v>398.78228759765625</v>
      </c>
      <c r="E5620" s="39">
        <v>354.56979370117188</v>
      </c>
      <c r="F5620" s="39">
        <v>576.83258056640625</v>
      </c>
      <c r="G5620" s="39">
        <v>350.99578857421875</v>
      </c>
      <c r="H5620" s="39">
        <v>624.6204833984375</v>
      </c>
      <c r="I5620" s="39">
        <v>891.405029296875</v>
      </c>
      <c r="J5620" s="39">
        <v>229.7666015625</v>
      </c>
      <c r="K5620" s="39">
        <v>458.1929931640625</v>
      </c>
      <c r="L5620" s="39">
        <v>652.42510986328125</v>
      </c>
      <c r="M5620" s="39">
        <v>10</v>
      </c>
      <c r="N5620" s="39">
        <v>652.047119140625</v>
      </c>
      <c r="O5620" s="39">
        <v>523.257080078125</v>
      </c>
      <c r="P5620" s="39">
        <v>571.727294921875</v>
      </c>
      <c r="Q5620" s="39">
        <v>471.80929565429688</v>
      </c>
      <c r="S5620" s="39">
        <v>446.25711059570313</v>
      </c>
      <c r="T5620" s="39">
        <v>77</v>
      </c>
    </row>
    <row r="5621" spans="1:20">
      <c r="A5621" s="1">
        <v>45037</v>
      </c>
      <c r="B5621" s="39">
        <v>1126.6885986328125</v>
      </c>
      <c r="C5621" s="39">
        <v>2316.992919921875</v>
      </c>
      <c r="D5621" s="39">
        <v>401.1328125</v>
      </c>
      <c r="E5621" s="39">
        <v>361.13290405273438</v>
      </c>
      <c r="F5621" s="39">
        <v>573.61602783203125</v>
      </c>
      <c r="G5621" s="39">
        <v>357.11770629882813</v>
      </c>
      <c r="H5621" s="39">
        <v>621.22979736328125</v>
      </c>
      <c r="I5621" s="39">
        <v>888.1978759765625</v>
      </c>
      <c r="J5621" s="39">
        <v>233.62710571289063</v>
      </c>
      <c r="K5621" s="39">
        <v>463.92361450195313</v>
      </c>
      <c r="L5621" s="39">
        <v>650.52392578125</v>
      </c>
      <c r="M5621" s="39">
        <v>10</v>
      </c>
      <c r="N5621" s="39">
        <v>651.53387451171875</v>
      </c>
      <c r="O5621" s="39">
        <v>520.94342041015625</v>
      </c>
      <c r="P5621" s="39">
        <v>566.2340087890625</v>
      </c>
      <c r="Q5621" s="39">
        <v>472.87060546875</v>
      </c>
      <c r="S5621" s="39">
        <v>443.94338989257813</v>
      </c>
      <c r="T5621" s="39">
        <v>77</v>
      </c>
    </row>
    <row r="5622" spans="1:20">
      <c r="A5622" s="1">
        <v>45040</v>
      </c>
      <c r="B5622" s="39">
        <v>1123.387451171875</v>
      </c>
      <c r="C5622" s="39">
        <v>2350.235107421875</v>
      </c>
      <c r="D5622" s="39">
        <v>403.202392578125</v>
      </c>
      <c r="E5622" s="39">
        <v>359.36138916015625</v>
      </c>
      <c r="F5622" s="39">
        <v>571.5977783203125</v>
      </c>
      <c r="G5622" s="39">
        <v>358.40829467773438</v>
      </c>
      <c r="H5622" s="39">
        <v>627.31060791015625</v>
      </c>
      <c r="I5622" s="39">
        <v>835.3345947265625</v>
      </c>
      <c r="J5622" s="39">
        <v>250.88409423828125</v>
      </c>
      <c r="K5622" s="39">
        <v>459.36691284179688</v>
      </c>
      <c r="L5622" s="39">
        <v>650.9241943359375</v>
      </c>
      <c r="M5622" s="39">
        <v>10</v>
      </c>
      <c r="N5622" s="39">
        <v>649.74090576171875</v>
      </c>
      <c r="O5622" s="39">
        <v>519.63568115234375</v>
      </c>
      <c r="P5622" s="39">
        <v>567.2578125</v>
      </c>
      <c r="Q5622" s="39">
        <v>469.08810424804688</v>
      </c>
      <c r="S5622" s="39">
        <v>442.63571166992188</v>
      </c>
      <c r="T5622" s="39">
        <v>77</v>
      </c>
    </row>
    <row r="5623" spans="1:20">
      <c r="A5623" s="1">
        <v>45041</v>
      </c>
      <c r="B5623" s="39">
        <v>1101.870849609375</v>
      </c>
      <c r="C5623" s="39">
        <v>2342.97412109375</v>
      </c>
      <c r="D5623" s="39">
        <v>420.24020385742188</v>
      </c>
      <c r="E5623" s="39">
        <v>363.25531005859375</v>
      </c>
      <c r="F5623" s="39">
        <v>573.6248779296875</v>
      </c>
      <c r="G5623" s="39">
        <v>354.72988891601563</v>
      </c>
      <c r="H5623" s="39">
        <v>630.38458251953125</v>
      </c>
      <c r="I5623" s="39">
        <v>851.16851806640625</v>
      </c>
      <c r="J5623" s="39">
        <v>179.31759643554688</v>
      </c>
      <c r="K5623" s="39">
        <v>450.71029663085938</v>
      </c>
      <c r="L5623" s="39">
        <v>653.74627685546875</v>
      </c>
      <c r="M5623" s="39">
        <v>10</v>
      </c>
      <c r="N5623" s="39">
        <v>650.684326171875</v>
      </c>
      <c r="O5623" s="39">
        <v>517.94927978515625</v>
      </c>
      <c r="P5623" s="39">
        <v>569.0155029296875</v>
      </c>
      <c r="Q5623" s="39">
        <v>463.74618530273438</v>
      </c>
      <c r="S5623" s="39">
        <v>440.94931030273438</v>
      </c>
      <c r="T5623" s="39">
        <v>77</v>
      </c>
    </row>
    <row r="5624" spans="1:20">
      <c r="A5624" s="1">
        <v>45042</v>
      </c>
      <c r="B5624" s="39">
        <v>1111.484130859375</v>
      </c>
      <c r="C5624" s="39">
        <v>2331.57763671875</v>
      </c>
      <c r="D5624" s="39">
        <v>426.4307861328125</v>
      </c>
      <c r="E5624" s="39">
        <v>358.15350341796875</v>
      </c>
      <c r="F5624" s="39">
        <v>582.1998291015625</v>
      </c>
      <c r="G5624" s="39">
        <v>358.25</v>
      </c>
      <c r="H5624" s="39">
        <v>634.2781982421875</v>
      </c>
      <c r="I5624" s="39">
        <v>849.4586181640625</v>
      </c>
      <c r="J5624" s="39">
        <v>182.61529541015625</v>
      </c>
      <c r="K5624" s="39">
        <v>447.53170776367188</v>
      </c>
      <c r="L5624" s="39">
        <v>657.12109375</v>
      </c>
      <c r="M5624" s="39">
        <v>10</v>
      </c>
      <c r="N5624" s="39">
        <v>649.31597900390625</v>
      </c>
      <c r="O5624" s="39">
        <v>517.8892822265625</v>
      </c>
      <c r="P5624" s="39">
        <v>568.75567626953125</v>
      </c>
      <c r="Q5624" s="39">
        <v>463.898193359375</v>
      </c>
      <c r="S5624" s="39">
        <v>440.88931274414063</v>
      </c>
      <c r="T5624" s="39">
        <v>77</v>
      </c>
    </row>
    <row r="5625" spans="1:20">
      <c r="A5625" s="1">
        <v>45043</v>
      </c>
      <c r="B5625" s="39">
        <v>1111.1375732421875</v>
      </c>
      <c r="C5625" s="39">
        <v>2345.498779296875</v>
      </c>
      <c r="D5625" s="39">
        <v>433.33529663085938</v>
      </c>
      <c r="E5625" s="39">
        <v>358.57229614257813</v>
      </c>
      <c r="F5625" s="39">
        <v>606.84222412109375</v>
      </c>
      <c r="G5625" s="39">
        <v>358.12359619140625</v>
      </c>
      <c r="H5625" s="39">
        <v>630.8135986328125</v>
      </c>
      <c r="I5625" s="39">
        <v>853.212890625</v>
      </c>
      <c r="J5625" s="39">
        <v>186.73069763183594</v>
      </c>
      <c r="K5625" s="39">
        <v>443.80130004882813</v>
      </c>
      <c r="L5625" s="39">
        <v>661.32830810546875</v>
      </c>
      <c r="M5625" s="39">
        <v>10</v>
      </c>
      <c r="N5625" s="39">
        <v>649.90557861328125</v>
      </c>
      <c r="O5625" s="39">
        <v>519.72247314453125</v>
      </c>
      <c r="P5625" s="39">
        <v>572.44110107421875</v>
      </c>
      <c r="Q5625" s="39">
        <v>463.76528930664063</v>
      </c>
      <c r="S5625" s="39">
        <v>442.72250366210938</v>
      </c>
      <c r="T5625" s="39">
        <v>77</v>
      </c>
    </row>
    <row r="5626" spans="1:20">
      <c r="A5626" s="1">
        <v>45044</v>
      </c>
      <c r="B5626" s="39">
        <v>1133.435302734375</v>
      </c>
      <c r="C5626" s="39">
        <v>2341.747314453125</v>
      </c>
      <c r="D5626" s="39">
        <v>387.66390991210938</v>
      </c>
      <c r="E5626" s="39">
        <v>346.814208984375</v>
      </c>
      <c r="F5626" s="39">
        <v>607.1588134765625</v>
      </c>
      <c r="G5626" s="39">
        <v>356.77499389648438</v>
      </c>
      <c r="H5626" s="39">
        <v>633.0789794921875</v>
      </c>
      <c r="I5626" s="39">
        <v>857.29412841796875</v>
      </c>
      <c r="J5626" s="39">
        <v>176.41470336914063</v>
      </c>
      <c r="K5626" s="39">
        <v>444.76419067382813</v>
      </c>
      <c r="L5626" s="39">
        <v>668.6953125</v>
      </c>
      <c r="M5626" s="39">
        <v>10</v>
      </c>
      <c r="N5626" s="39">
        <v>649.9644775390625</v>
      </c>
      <c r="O5626" s="39">
        <v>515.1309814453125</v>
      </c>
      <c r="P5626" s="39">
        <v>561.859375</v>
      </c>
      <c r="Q5626" s="39">
        <v>465.53201293945313</v>
      </c>
      <c r="S5626" s="39">
        <v>438.13101196289063</v>
      </c>
      <c r="T5626" s="39">
        <v>77</v>
      </c>
    </row>
    <row r="5627" spans="1:20">
      <c r="A5627" s="1">
        <v>45047</v>
      </c>
      <c r="B5627" s="39">
        <v>1136.3970947265625</v>
      </c>
      <c r="C5627" s="39">
        <v>2330.610595703125</v>
      </c>
      <c r="D5627" s="39">
        <v>385.65670776367188</v>
      </c>
      <c r="E5627" s="39">
        <v>349.12399291992188</v>
      </c>
      <c r="F5627" s="39">
        <v>607.62030029296875</v>
      </c>
      <c r="G5627" s="39">
        <v>360.41448974609375</v>
      </c>
      <c r="H5627" s="39">
        <v>626.5059814453125</v>
      </c>
      <c r="I5627" s="39">
        <v>881.0750732421875</v>
      </c>
      <c r="J5627" s="39">
        <v>141.74510192871094</v>
      </c>
      <c r="K5627" s="39">
        <v>451.00439453125</v>
      </c>
      <c r="L5627" s="39">
        <v>671.28790283203125</v>
      </c>
      <c r="M5627" s="39">
        <v>10</v>
      </c>
      <c r="N5627" s="39">
        <v>650.010986328125</v>
      </c>
      <c r="O5627" s="39">
        <v>516.092529296875</v>
      </c>
      <c r="P5627" s="39">
        <v>562.4114990234375</v>
      </c>
      <c r="Q5627" s="39">
        <v>466.92800903320313</v>
      </c>
      <c r="S5627" s="39">
        <v>439.09249877929688</v>
      </c>
      <c r="T5627" s="39">
        <v>77</v>
      </c>
    </row>
    <row r="5628" spans="1:20">
      <c r="A5628" s="1">
        <v>45048</v>
      </c>
      <c r="B5628" s="39">
        <v>1144.710205078125</v>
      </c>
      <c r="C5628" s="39">
        <v>2329.8818359375</v>
      </c>
      <c r="D5628" s="39">
        <v>385.7152099609375</v>
      </c>
      <c r="E5628" s="39">
        <v>348.57000732421875</v>
      </c>
      <c r="F5628" s="39">
        <v>607.086669921875</v>
      </c>
      <c r="G5628" s="39">
        <v>362.8861083984375</v>
      </c>
      <c r="H5628" s="39">
        <v>631.1204833984375</v>
      </c>
      <c r="I5628" s="39">
        <v>866.81842041015625</v>
      </c>
      <c r="J5628" s="39">
        <v>153.11819458007813</v>
      </c>
      <c r="K5628" s="39">
        <v>460.026611328125</v>
      </c>
      <c r="L5628" s="39">
        <v>673.68939208984375</v>
      </c>
      <c r="M5628" s="39">
        <v>10</v>
      </c>
      <c r="N5628" s="39">
        <v>649.1710205078125</v>
      </c>
      <c r="O5628" s="39">
        <v>518.172119140625</v>
      </c>
      <c r="P5628" s="39">
        <v>563.08001708984375</v>
      </c>
      <c r="Q5628" s="39">
        <v>470.5054931640625</v>
      </c>
      <c r="S5628" s="39">
        <v>441.17208862304688</v>
      </c>
      <c r="T5628" s="39">
        <v>77</v>
      </c>
    </row>
    <row r="5629" spans="1:20">
      <c r="A5629" s="1">
        <v>45049</v>
      </c>
      <c r="B5629" s="39">
        <v>1144.8629150390625</v>
      </c>
      <c r="C5629" s="39">
        <v>2322.929931640625</v>
      </c>
      <c r="D5629" s="39">
        <v>384.88198852539063</v>
      </c>
      <c r="E5629" s="39">
        <v>351.87161254882813</v>
      </c>
      <c r="F5629" s="39">
        <v>604.33538818359375</v>
      </c>
      <c r="G5629" s="39">
        <v>359.51309204101563</v>
      </c>
      <c r="H5629" s="39">
        <v>635.47467041015625</v>
      </c>
      <c r="I5629" s="39">
        <v>859.723388671875</v>
      </c>
      <c r="J5629" s="39">
        <v>154.60220336914063</v>
      </c>
      <c r="K5629" s="39">
        <v>460.81671142578125</v>
      </c>
      <c r="L5629" s="39">
        <v>678.54327392578125</v>
      </c>
      <c r="M5629" s="39">
        <v>10</v>
      </c>
      <c r="N5629" s="39">
        <v>650.1483154296875</v>
      </c>
      <c r="O5629" s="39">
        <v>519.17669677734375</v>
      </c>
      <c r="P5629" s="39">
        <v>563.7479248046875</v>
      </c>
      <c r="Q5629" s="39">
        <v>471.86749267578125</v>
      </c>
      <c r="S5629" s="39">
        <v>442.17669677734375</v>
      </c>
      <c r="T5629" s="39">
        <v>77</v>
      </c>
    </row>
    <row r="5630" spans="1:20">
      <c r="A5630" s="1">
        <v>45050</v>
      </c>
      <c r="B5630" s="39">
        <v>1144.5321044921875</v>
      </c>
      <c r="C5630" s="39">
        <v>2298.8740234375</v>
      </c>
      <c r="D5630" s="39">
        <v>389.2340087890625</v>
      </c>
      <c r="E5630" s="39">
        <v>353.2672119140625</v>
      </c>
      <c r="F5630" s="39">
        <v>581.13189697265625</v>
      </c>
      <c r="G5630" s="39">
        <v>361.32470703125</v>
      </c>
      <c r="H5630" s="39">
        <v>623.72589111328125</v>
      </c>
      <c r="I5630" s="39">
        <v>867.6044921875</v>
      </c>
      <c r="J5630" s="39">
        <v>145.18850708007813</v>
      </c>
      <c r="K5630" s="39">
        <v>466.33441162109375</v>
      </c>
      <c r="L5630" s="39">
        <v>678.29827880859375</v>
      </c>
      <c r="M5630" s="39">
        <v>10</v>
      </c>
      <c r="N5630" s="39">
        <v>649.21441650390625</v>
      </c>
      <c r="O5630" s="39">
        <v>518.54949951171875</v>
      </c>
      <c r="P5630" s="39">
        <v>562.1939697265625</v>
      </c>
      <c r="Q5630" s="39">
        <v>472.22378540039063</v>
      </c>
      <c r="S5630" s="39">
        <v>441.54949951171875</v>
      </c>
      <c r="T5630" s="39">
        <v>77</v>
      </c>
    </row>
    <row r="5631" spans="1:20">
      <c r="A5631" s="1">
        <v>45051</v>
      </c>
      <c r="B5631" s="39">
        <v>1176.8603515625</v>
      </c>
      <c r="C5631" s="39">
        <v>2328.795166015625</v>
      </c>
      <c r="D5631" s="39">
        <v>444.5465087890625</v>
      </c>
      <c r="E5631" s="39">
        <v>354.42718505859375</v>
      </c>
      <c r="F5631" s="39">
        <v>588.0950927734375</v>
      </c>
      <c r="G5631" s="39">
        <v>358.58819580078125</v>
      </c>
      <c r="H5631" s="39">
        <v>622.72918701171875</v>
      </c>
      <c r="I5631" s="39">
        <v>860.174072265625</v>
      </c>
      <c r="J5631" s="39">
        <v>142.40510559082031</v>
      </c>
      <c r="K5631" s="39">
        <v>458.150390625</v>
      </c>
      <c r="L5631" s="39">
        <v>674.3529052734375</v>
      </c>
      <c r="M5631" s="39">
        <v>10</v>
      </c>
      <c r="N5631" s="39">
        <v>652.90380859375</v>
      </c>
      <c r="O5631" s="39">
        <v>524.42156982421875</v>
      </c>
      <c r="P5631" s="39">
        <v>577.58697509765625</v>
      </c>
      <c r="Q5631" s="39">
        <v>467.99020385742188</v>
      </c>
      <c r="S5631" s="39">
        <v>447.42160034179688</v>
      </c>
      <c r="T5631" s="39">
        <v>77</v>
      </c>
    </row>
    <row r="5632" spans="1:20">
      <c r="A5632" s="1">
        <v>45054</v>
      </c>
      <c r="B5632" s="39">
        <v>1180.087158203125</v>
      </c>
      <c r="C5632" s="39">
        <v>2315.034912109375</v>
      </c>
      <c r="D5632" s="39">
        <v>436.73651123046875</v>
      </c>
      <c r="E5632" s="39">
        <v>361.58151245117188</v>
      </c>
      <c r="F5632" s="39">
        <v>586.488525390625</v>
      </c>
      <c r="G5632" s="39">
        <v>358.71340942382813</v>
      </c>
      <c r="H5632" s="39">
        <v>624.8101806640625</v>
      </c>
      <c r="I5632" s="39">
        <v>864.96820068359375</v>
      </c>
      <c r="J5632" s="39">
        <v>173.99130249023438</v>
      </c>
      <c r="K5632" s="39">
        <v>456.98471069335938</v>
      </c>
      <c r="L5632" s="39">
        <v>672.58392333984375</v>
      </c>
      <c r="M5632" s="39">
        <v>10</v>
      </c>
      <c r="N5632" s="39">
        <v>648.32159423828125</v>
      </c>
      <c r="O5632" s="39">
        <v>525.8955078125</v>
      </c>
      <c r="P5632" s="39">
        <v>578.77899169921875</v>
      </c>
      <c r="Q5632" s="39">
        <v>469.76339721679688</v>
      </c>
      <c r="S5632" s="39">
        <v>448.8955078125</v>
      </c>
      <c r="T5632" s="39">
        <v>77</v>
      </c>
    </row>
    <row r="5633" spans="1:20">
      <c r="A5633" s="1">
        <v>45055</v>
      </c>
      <c r="B5633" s="39">
        <v>1181.28955078125</v>
      </c>
      <c r="C5633" s="39">
        <v>2318.0244140625</v>
      </c>
      <c r="D5633" s="39">
        <v>438.48260498046875</v>
      </c>
      <c r="E5633" s="39">
        <v>361.55108642578125</v>
      </c>
      <c r="F5633" s="39">
        <v>583.738525390625</v>
      </c>
      <c r="G5633" s="39">
        <v>361.02249145507813</v>
      </c>
      <c r="H5633" s="39">
        <v>626.899169921875</v>
      </c>
      <c r="I5633" s="39">
        <v>868.40179443359375</v>
      </c>
      <c r="J5633" s="39">
        <v>191.00540161132813</v>
      </c>
      <c r="K5633" s="39">
        <v>464.335205078125</v>
      </c>
      <c r="L5633" s="39">
        <v>674.45281982421875</v>
      </c>
      <c r="M5633" s="39">
        <v>10</v>
      </c>
      <c r="N5633" s="39">
        <v>649.8206787109375</v>
      </c>
      <c r="O5633" s="39">
        <v>528.3634033203125</v>
      </c>
      <c r="P5633" s="39">
        <v>579.34259033203125</v>
      </c>
      <c r="Q5633" s="39">
        <v>474.25259399414063</v>
      </c>
      <c r="S5633" s="39">
        <v>451.3634033203125</v>
      </c>
      <c r="T5633" s="39">
        <v>77</v>
      </c>
    </row>
    <row r="5634" spans="1:20">
      <c r="A5634" s="1">
        <v>45056</v>
      </c>
      <c r="B5634" s="39">
        <v>1180.6636962890625</v>
      </c>
      <c r="C5634" s="39">
        <v>2324.892578125</v>
      </c>
      <c r="D5634" s="39">
        <v>437.15658569335938</v>
      </c>
      <c r="E5634" s="39">
        <v>362.02139282226563</v>
      </c>
      <c r="F5634" s="39">
        <v>585.503173828125</v>
      </c>
      <c r="G5634" s="39">
        <v>361.12030029296875</v>
      </c>
      <c r="H5634" s="39">
        <v>619.93328857421875</v>
      </c>
      <c r="I5634" s="39">
        <v>877.10400390625</v>
      </c>
      <c r="J5634" s="39">
        <v>192.827392578125</v>
      </c>
      <c r="K5634" s="39">
        <v>466.99990844726563</v>
      </c>
      <c r="L5634" s="39">
        <v>662.53387451171875</v>
      </c>
      <c r="M5634" s="39">
        <v>10</v>
      </c>
      <c r="N5634" s="39">
        <v>649.5679931640625</v>
      </c>
      <c r="O5634" s="39">
        <v>527.788818359375</v>
      </c>
      <c r="P5634" s="39">
        <v>579.78271484375</v>
      </c>
      <c r="Q5634" s="39">
        <v>472.60089111328125</v>
      </c>
      <c r="S5634" s="39">
        <v>450.78878784179688</v>
      </c>
      <c r="T5634" s="39">
        <v>77</v>
      </c>
    </row>
    <row r="5635" spans="1:20">
      <c r="A5635" s="1">
        <v>45057</v>
      </c>
      <c r="B5635" s="39">
        <v>1179.9632568359375</v>
      </c>
      <c r="C5635" s="39">
        <v>2306.765869140625</v>
      </c>
      <c r="D5635" s="39">
        <v>443.65078735351563</v>
      </c>
      <c r="E5635" s="39">
        <v>361.673095703125</v>
      </c>
      <c r="F5635" s="39">
        <v>585.527099609375</v>
      </c>
      <c r="G5635" s="39">
        <v>356.1156005859375</v>
      </c>
      <c r="H5635" s="39">
        <v>599.35430908203125</v>
      </c>
      <c r="I5635" s="39">
        <v>878.418701171875</v>
      </c>
      <c r="J5635" s="39">
        <v>201.76409912109375</v>
      </c>
      <c r="K5635" s="39">
        <v>467.95111083984375</v>
      </c>
      <c r="L5635" s="39">
        <v>665.525390625</v>
      </c>
      <c r="M5635" s="39">
        <v>10</v>
      </c>
      <c r="N5635" s="39">
        <v>650.34552001953125</v>
      </c>
      <c r="O5635" s="39">
        <v>527.2340087890625</v>
      </c>
      <c r="P5635" s="39">
        <v>579.3546142578125</v>
      </c>
      <c r="Q5635" s="39">
        <v>471.91159057617188</v>
      </c>
      <c r="S5635" s="39">
        <v>450.2340087890625</v>
      </c>
      <c r="T5635" s="39">
        <v>77</v>
      </c>
    </row>
    <row r="5636" spans="1:20">
      <c r="A5636" s="1">
        <v>45058</v>
      </c>
      <c r="B5636" s="39">
        <v>1136.142333984375</v>
      </c>
      <c r="C5636" s="39">
        <v>2296.22705078125</v>
      </c>
      <c r="D5636" s="39">
        <v>379.2493896484375</v>
      </c>
      <c r="E5636" s="39">
        <v>360.97671508789063</v>
      </c>
      <c r="F5636" s="39">
        <v>586.21649169921875</v>
      </c>
      <c r="G5636" s="39">
        <v>356.30538940429688</v>
      </c>
      <c r="H5636" s="39">
        <v>602.06500244140625</v>
      </c>
      <c r="I5636" s="39">
        <v>885.2216796875</v>
      </c>
      <c r="J5636" s="39">
        <v>201.35099792480469</v>
      </c>
      <c r="K5636" s="39">
        <v>472.0736083984375</v>
      </c>
      <c r="L5636" s="39">
        <v>671.07708740234375</v>
      </c>
      <c r="M5636" s="39">
        <v>10</v>
      </c>
      <c r="N5636" s="39">
        <v>647.1751708984375</v>
      </c>
      <c r="O5636" s="39">
        <v>520.3511962890625</v>
      </c>
      <c r="P5636" s="39">
        <v>562.9678955078125</v>
      </c>
      <c r="Q5636" s="39">
        <v>475.11648559570313</v>
      </c>
      <c r="S5636" s="39">
        <v>443.3511962890625</v>
      </c>
      <c r="T5636" s="39">
        <v>77</v>
      </c>
    </row>
    <row r="5637" spans="1:20">
      <c r="A5637" s="1">
        <v>45061</v>
      </c>
      <c r="B5637" s="39">
        <v>1133.4173583984375</v>
      </c>
      <c r="C5637" s="39">
        <v>2285.679443359375</v>
      </c>
      <c r="D5637" s="39">
        <v>373.34381103515625</v>
      </c>
      <c r="E5637" s="39">
        <v>355.88259887695313</v>
      </c>
      <c r="F5637" s="39">
        <v>585.2589111328125</v>
      </c>
      <c r="G5637" s="39">
        <v>354.90890502929688</v>
      </c>
      <c r="H5637" s="39">
        <v>601.83038330078125</v>
      </c>
      <c r="I5637" s="39">
        <v>903.43511962890625</v>
      </c>
      <c r="J5637" s="39">
        <v>251.59269714355469</v>
      </c>
      <c r="K5637" s="39">
        <v>470.44769287109375</v>
      </c>
      <c r="L5637" s="39">
        <v>670.80340576171875</v>
      </c>
      <c r="M5637" s="39">
        <v>10</v>
      </c>
      <c r="N5637" s="39">
        <v>646.01068115234375</v>
      </c>
      <c r="O5637" s="39">
        <v>520.10430908203125</v>
      </c>
      <c r="P5637" s="39">
        <v>558.6220703125</v>
      </c>
      <c r="Q5637" s="39">
        <v>479.22039794921875</v>
      </c>
      <c r="S5637" s="39">
        <v>443.10430908203125</v>
      </c>
      <c r="T5637" s="39">
        <v>77</v>
      </c>
    </row>
    <row r="5638" spans="1:20">
      <c r="A5638" s="1">
        <v>45062</v>
      </c>
      <c r="B5638" s="39">
        <v>1148.2093505859375</v>
      </c>
      <c r="C5638" s="39">
        <v>2290.0185546875</v>
      </c>
      <c r="D5638" s="39">
        <v>373.347412109375</v>
      </c>
      <c r="E5638" s="39">
        <v>355.5614013671875</v>
      </c>
      <c r="F5638" s="39">
        <v>586.902099609375</v>
      </c>
      <c r="G5638" s="39">
        <v>353.82330322265625</v>
      </c>
      <c r="H5638" s="39">
        <v>602.94342041015625</v>
      </c>
      <c r="I5638" s="39">
        <v>885.06787109375</v>
      </c>
      <c r="J5638" s="39">
        <v>250.87289428710938</v>
      </c>
      <c r="K5638" s="39">
        <v>469.39678955078125</v>
      </c>
      <c r="L5638" s="39">
        <v>666.97998046875</v>
      </c>
      <c r="M5638" s="39">
        <v>10</v>
      </c>
      <c r="N5638" s="39">
        <v>645.0889892578125</v>
      </c>
      <c r="O5638" s="39">
        <v>519.7744140625</v>
      </c>
      <c r="P5638" s="39">
        <v>560.38348388671875</v>
      </c>
      <c r="Q5638" s="39">
        <v>476.67068481445313</v>
      </c>
      <c r="S5638" s="39">
        <v>442.7744140625</v>
      </c>
      <c r="T5638" s="39">
        <v>77</v>
      </c>
    </row>
    <row r="5639" spans="1:20">
      <c r="A5639" s="1">
        <v>45063</v>
      </c>
      <c r="B5639" s="39">
        <v>1148.52294921875</v>
      </c>
      <c r="C5639" s="39">
        <v>2296.74853515625</v>
      </c>
      <c r="D5639" s="39">
        <v>374.32659912109375</v>
      </c>
      <c r="E5639" s="39">
        <v>354.86099243164063</v>
      </c>
      <c r="F5639" s="39">
        <v>588.08001708984375</v>
      </c>
      <c r="G5639" s="39">
        <v>354.50588989257813</v>
      </c>
      <c r="H5639" s="39">
        <v>602.2117919921875</v>
      </c>
      <c r="I5639" s="39">
        <v>866.23431396484375</v>
      </c>
      <c r="J5639" s="39">
        <v>235.81730651855469</v>
      </c>
      <c r="K5639" s="39">
        <v>466.8109130859375</v>
      </c>
      <c r="L5639" s="39">
        <v>671.04229736328125</v>
      </c>
      <c r="M5639" s="39">
        <v>10</v>
      </c>
      <c r="N5639" s="39">
        <v>645.45928955078125</v>
      </c>
      <c r="O5639" s="39">
        <v>518.75140380859375</v>
      </c>
      <c r="P5639" s="39">
        <v>560.78277587890625</v>
      </c>
      <c r="Q5639" s="39">
        <v>474.13800048828125</v>
      </c>
      <c r="S5639" s="39">
        <v>441.75140380859375</v>
      </c>
      <c r="T5639" s="39">
        <v>77</v>
      </c>
    </row>
    <row r="5640" spans="1:20">
      <c r="A5640" s="1">
        <v>45064</v>
      </c>
      <c r="B5640" s="39">
        <v>1152.968505859375</v>
      </c>
      <c r="C5640" s="39">
        <v>2328.739501953125</v>
      </c>
      <c r="D5640" s="39">
        <v>375.09381103515625</v>
      </c>
      <c r="E5640" s="39">
        <v>357.15890502929688</v>
      </c>
      <c r="F5640" s="39">
        <v>589.55487060546875</v>
      </c>
      <c r="G5640" s="39">
        <v>355.95278930664063</v>
      </c>
      <c r="H5640" s="39">
        <v>628.39508056640625</v>
      </c>
      <c r="I5640" s="39">
        <v>836.6998291015625</v>
      </c>
      <c r="J5640" s="39">
        <v>231.35150146484375</v>
      </c>
      <c r="K5640" s="39">
        <v>466.772705078125</v>
      </c>
      <c r="L5640" s="39">
        <v>667.65570068359375</v>
      </c>
      <c r="M5640" s="39">
        <v>10</v>
      </c>
      <c r="N5640" s="39">
        <v>644.5465087890625</v>
      </c>
      <c r="O5640" s="39">
        <v>520.4578857421875</v>
      </c>
      <c r="P5640" s="39">
        <v>564.45428466796875</v>
      </c>
      <c r="Q5640" s="39">
        <v>473.75869750976563</v>
      </c>
      <c r="S5640" s="39">
        <v>443.4578857421875</v>
      </c>
      <c r="T5640" s="39">
        <v>77</v>
      </c>
    </row>
    <row r="5641" spans="1:20">
      <c r="A5641" s="1">
        <v>45065</v>
      </c>
      <c r="B5641" s="39">
        <v>1187.736328125</v>
      </c>
      <c r="C5641" s="39">
        <v>2329.171875</v>
      </c>
      <c r="D5641" s="39">
        <v>373.88519287109375</v>
      </c>
      <c r="E5641" s="39">
        <v>355.10708618164063</v>
      </c>
      <c r="F5641" s="39">
        <v>606.135498046875</v>
      </c>
      <c r="G5641" s="39">
        <v>358.6173095703125</v>
      </c>
      <c r="H5641" s="39">
        <v>625.36572265625</v>
      </c>
      <c r="I5641" s="39">
        <v>820.181396484375</v>
      </c>
      <c r="J5641" s="39">
        <v>231.35150146484375</v>
      </c>
      <c r="K5641" s="39">
        <v>466.01181030273438</v>
      </c>
      <c r="L5641" s="39">
        <v>667.70361328125</v>
      </c>
      <c r="M5641" s="39">
        <v>10</v>
      </c>
      <c r="N5641" s="39">
        <v>645.3004150390625</v>
      </c>
      <c r="O5641" s="39">
        <v>521.5723876953125</v>
      </c>
      <c r="P5641" s="39">
        <v>568.36370849609375</v>
      </c>
      <c r="Q5641" s="39">
        <v>471.90679931640625</v>
      </c>
      <c r="S5641" s="39">
        <v>444.5723876953125</v>
      </c>
      <c r="T5641" s="39">
        <v>77</v>
      </c>
    </row>
    <row r="5642" spans="1:20">
      <c r="A5642" s="1">
        <v>45068</v>
      </c>
      <c r="B5642" s="39">
        <v>1159.3094482421875</v>
      </c>
      <c r="C5642" s="39">
        <v>2325.943359375</v>
      </c>
      <c r="D5642" s="39">
        <v>377.78109741210938</v>
      </c>
      <c r="E5642" s="39">
        <v>355.96551513671875</v>
      </c>
      <c r="F5642" s="39">
        <v>600.035400390625</v>
      </c>
      <c r="G5642" s="39">
        <v>360.08599853515625</v>
      </c>
      <c r="H5642" s="39">
        <v>622.6947021484375</v>
      </c>
      <c r="I5642" s="39">
        <v>818.40350341796875</v>
      </c>
      <c r="J5642" s="39">
        <v>231.9595947265625</v>
      </c>
      <c r="K5642" s="39">
        <v>465.86801147460938</v>
      </c>
      <c r="L5642" s="39">
        <v>665.3712158203125</v>
      </c>
      <c r="M5642" s="39">
        <v>10</v>
      </c>
      <c r="N5642" s="39">
        <v>645.45037841796875</v>
      </c>
      <c r="O5642" s="39">
        <v>519.7760009765625</v>
      </c>
      <c r="P5642" s="39">
        <v>565.7589111328125</v>
      </c>
      <c r="Q5642" s="39">
        <v>470.96820068359375</v>
      </c>
      <c r="S5642" s="39">
        <v>442.7760009765625</v>
      </c>
      <c r="T5642" s="39">
        <v>77</v>
      </c>
    </row>
    <row r="5643" spans="1:20">
      <c r="A5643" s="1">
        <v>45069</v>
      </c>
      <c r="B5643" s="39">
        <v>1145.8751220703125</v>
      </c>
      <c r="C5643" s="39">
        <v>2322.318359375</v>
      </c>
      <c r="D5643" s="39">
        <v>378.0150146484375</v>
      </c>
      <c r="E5643" s="39">
        <v>355.29129028320313</v>
      </c>
      <c r="F5643" s="39">
        <v>599.2418212890625</v>
      </c>
      <c r="G5643" s="39">
        <v>360.22210693359375</v>
      </c>
      <c r="H5643" s="39">
        <v>621.30242919921875</v>
      </c>
      <c r="I5643" s="39">
        <v>825.7073974609375</v>
      </c>
      <c r="J5643" s="39">
        <v>251.36079406738281</v>
      </c>
      <c r="K5643" s="39">
        <v>466.02340698242188</v>
      </c>
      <c r="L5643" s="39">
        <v>664.55792236328125</v>
      </c>
      <c r="M5643" s="39">
        <v>10</v>
      </c>
      <c r="N5643" s="39">
        <v>645.5078125</v>
      </c>
      <c r="O5643" s="39">
        <v>519.51593017578125</v>
      </c>
      <c r="P5643" s="39">
        <v>563.76239013671875</v>
      </c>
      <c r="Q5643" s="39">
        <v>472.5513916015625</v>
      </c>
      <c r="S5643" s="39">
        <v>442.51589965820313</v>
      </c>
      <c r="T5643" s="39">
        <v>77</v>
      </c>
    </row>
    <row r="5644" spans="1:20">
      <c r="A5644" s="1">
        <v>45070</v>
      </c>
      <c r="B5644" s="39">
        <v>1132.47314453125</v>
      </c>
      <c r="C5644" s="39">
        <v>2312.432373046875</v>
      </c>
      <c r="D5644" s="39">
        <v>378.28790283203125</v>
      </c>
      <c r="E5644" s="39">
        <v>353.19989013671875</v>
      </c>
      <c r="F5644" s="39">
        <v>602.69110107421875</v>
      </c>
      <c r="G5644" s="39">
        <v>363.908203125</v>
      </c>
      <c r="H5644" s="39">
        <v>623.27197265625</v>
      </c>
      <c r="I5644" s="39">
        <v>831.67120361328125</v>
      </c>
      <c r="J5644" s="39">
        <v>257.86468505859375</v>
      </c>
      <c r="K5644" s="39">
        <v>465.99951171875</v>
      </c>
      <c r="L5644" s="39">
        <v>662.772705078125</v>
      </c>
      <c r="M5644" s="39">
        <v>10</v>
      </c>
      <c r="N5644" s="39">
        <v>644.86077880859375</v>
      </c>
      <c r="O5644" s="39">
        <v>518.521484375</v>
      </c>
      <c r="P5644" s="39">
        <v>561.15740966796875</v>
      </c>
      <c r="Q5644" s="39">
        <v>473.26651000976563</v>
      </c>
      <c r="S5644" s="39">
        <v>441.52151489257813</v>
      </c>
      <c r="T5644" s="39">
        <v>77</v>
      </c>
    </row>
    <row r="5645" spans="1:20">
      <c r="A5645" s="1">
        <v>45071</v>
      </c>
      <c r="B5645" s="39">
        <v>1120.3389892578125</v>
      </c>
      <c r="C5645" s="39">
        <v>2312.005859375</v>
      </c>
      <c r="D5645" s="39">
        <v>373.04519653320313</v>
      </c>
      <c r="E5645" s="39">
        <v>351.919189453125</v>
      </c>
      <c r="F5645" s="39">
        <v>607.4395751953125</v>
      </c>
      <c r="G5645" s="39">
        <v>364.23678588867188</v>
      </c>
      <c r="H5645" s="39">
        <v>621.49298095703125</v>
      </c>
      <c r="I5645" s="39">
        <v>838.6846923828125</v>
      </c>
      <c r="J5645" s="39">
        <v>258.84561157226563</v>
      </c>
      <c r="K5645" s="39">
        <v>464.63720703125</v>
      </c>
      <c r="L5645" s="39">
        <v>653.890380859375</v>
      </c>
      <c r="M5645" s="39">
        <v>10</v>
      </c>
      <c r="N5645" s="39">
        <v>645.4381103515625</v>
      </c>
      <c r="O5645" s="39">
        <v>516.343017578125</v>
      </c>
      <c r="P5645" s="39">
        <v>558.70098876953125</v>
      </c>
      <c r="Q5645" s="39">
        <v>471.38290405273438</v>
      </c>
      <c r="S5645" s="39">
        <v>439.34298706054688</v>
      </c>
      <c r="T5645" s="39">
        <v>77</v>
      </c>
    </row>
    <row r="5646" spans="1:20">
      <c r="A5646" s="1">
        <v>45072</v>
      </c>
      <c r="B5646" s="39">
        <v>1135.76611328125</v>
      </c>
      <c r="C5646" s="39">
        <v>2307.673828125</v>
      </c>
      <c r="D5646" s="39">
        <v>374.17379760742188</v>
      </c>
      <c r="E5646" s="39">
        <v>352.68701171875</v>
      </c>
      <c r="F5646" s="39">
        <v>572.544921875</v>
      </c>
      <c r="G5646" s="39">
        <v>363.74591064453125</v>
      </c>
      <c r="H5646" s="39">
        <v>622.3790283203125</v>
      </c>
      <c r="I5646" s="39">
        <v>882.5045166015625</v>
      </c>
      <c r="J5646" s="39">
        <v>262.15609741210938</v>
      </c>
      <c r="K5646" s="39">
        <v>463.02011108398438</v>
      </c>
      <c r="L5646" s="39">
        <v>647.8153076171875</v>
      </c>
      <c r="M5646" s="39">
        <v>10</v>
      </c>
      <c r="N5646" s="39">
        <v>652.47509765625</v>
      </c>
      <c r="O5646" s="39">
        <v>517.432373046875</v>
      </c>
      <c r="P5646" s="39">
        <v>558.70849609375</v>
      </c>
      <c r="Q5646" s="39">
        <v>473.62069702148438</v>
      </c>
      <c r="S5646" s="39">
        <v>440.43240356445313</v>
      </c>
      <c r="T5646" s="39">
        <v>77</v>
      </c>
    </row>
    <row r="5647" spans="1:20">
      <c r="A5647" s="1">
        <v>45075</v>
      </c>
    </row>
    <row r="5648" spans="1:20">
      <c r="A5648" s="1">
        <v>45076</v>
      </c>
      <c r="B5648" s="39">
        <v>1170.0672607421875</v>
      </c>
      <c r="C5648" s="39">
        <v>2259.148193359375</v>
      </c>
      <c r="D5648" s="39">
        <v>369.82080078125</v>
      </c>
      <c r="E5648" s="39">
        <v>351.88540649414063</v>
      </c>
      <c r="F5648" s="39">
        <v>579.98077392578125</v>
      </c>
      <c r="G5648" s="39">
        <v>367.73590087890625</v>
      </c>
      <c r="H5648" s="39">
        <v>617.76947021484375</v>
      </c>
      <c r="I5648" s="39">
        <v>739.652587890625</v>
      </c>
      <c r="J5648" s="39">
        <v>239.06869506835938</v>
      </c>
      <c r="K5648" s="39">
        <v>457.33511352539063</v>
      </c>
      <c r="L5648" s="39">
        <v>642.47222900390625</v>
      </c>
      <c r="M5648" s="39">
        <v>10</v>
      </c>
      <c r="N5648" s="39">
        <v>651.41241455078125</v>
      </c>
      <c r="O5648" s="39">
        <v>509.72610473632813</v>
      </c>
      <c r="P5648" s="39">
        <v>559.1024169921875</v>
      </c>
      <c r="Q5648" s="39">
        <v>457.31658935546875</v>
      </c>
      <c r="S5648" s="39">
        <v>432.72610473632813</v>
      </c>
      <c r="T5648" s="39">
        <v>77</v>
      </c>
    </row>
    <row r="5649" spans="1:20">
      <c r="A5649" s="1">
        <v>45077</v>
      </c>
      <c r="B5649" s="39">
        <v>1134.811279296875</v>
      </c>
      <c r="C5649" s="39">
        <v>2249.687255859375</v>
      </c>
      <c r="D5649" s="39">
        <v>383.8428955078125</v>
      </c>
      <c r="E5649" s="39">
        <v>350.51150512695313</v>
      </c>
      <c r="F5649" s="39">
        <v>570.5487060546875</v>
      </c>
      <c r="G5649" s="39">
        <v>360.30938720703125</v>
      </c>
      <c r="H5649" s="39">
        <v>620.2174072265625</v>
      </c>
      <c r="I5649" s="39">
        <v>754.956298828125</v>
      </c>
      <c r="J5649" s="39">
        <v>246.84120178222656</v>
      </c>
      <c r="K5649" s="39">
        <v>460.60910034179688</v>
      </c>
      <c r="L5649" s="39">
        <v>639.2650146484375</v>
      </c>
      <c r="M5649" s="39">
        <v>10</v>
      </c>
      <c r="N5649" s="39">
        <v>651.14129638671875</v>
      </c>
      <c r="O5649" s="39">
        <v>508.99148559570313</v>
      </c>
      <c r="P5649" s="39">
        <v>555.4359130859375</v>
      </c>
      <c r="Q5649" s="39">
        <v>459.694091796875</v>
      </c>
      <c r="S5649" s="39">
        <v>431.99148559570313</v>
      </c>
      <c r="T5649" s="39">
        <v>77</v>
      </c>
    </row>
    <row r="5650" spans="1:20">
      <c r="A5650" s="1">
        <v>45078</v>
      </c>
      <c r="B5650" s="39">
        <v>1131.5257568359375</v>
      </c>
      <c r="C5650" s="39">
        <v>2243.728271484375</v>
      </c>
      <c r="D5650" s="39">
        <v>386.73190307617188</v>
      </c>
      <c r="E5650" s="39">
        <v>353.21929931640625</v>
      </c>
      <c r="F5650" s="39">
        <v>567.27899169921875</v>
      </c>
      <c r="G5650" s="39">
        <v>354.5089111328125</v>
      </c>
      <c r="H5650" s="39">
        <v>617.63677978515625</v>
      </c>
      <c r="I5650" s="39">
        <v>775.87872314453125</v>
      </c>
      <c r="J5650" s="39">
        <v>244.84260559082031</v>
      </c>
      <c r="K5650" s="39">
        <v>458.16128540039063</v>
      </c>
      <c r="L5650" s="39">
        <v>653.36578369140625</v>
      </c>
      <c r="M5650" s="39">
        <v>10</v>
      </c>
      <c r="N5650" s="39">
        <v>649.28350830078125</v>
      </c>
      <c r="O5650" s="39">
        <v>510.83401489257813</v>
      </c>
      <c r="P5650" s="39">
        <v>555.8878173828125</v>
      </c>
      <c r="Q5650" s="39">
        <v>463.01260375976563</v>
      </c>
      <c r="S5650" s="39">
        <v>433.83401489257813</v>
      </c>
      <c r="T5650" s="39">
        <v>77</v>
      </c>
    </row>
    <row r="5651" spans="1:20">
      <c r="A5651" s="1">
        <v>45079</v>
      </c>
      <c r="B5651" s="39">
        <v>1101.149658203125</v>
      </c>
      <c r="C5651" s="39">
        <v>2228.693603515625</v>
      </c>
      <c r="D5651" s="39">
        <v>386.01889038085938</v>
      </c>
      <c r="E5651" s="39">
        <v>355.3345947265625</v>
      </c>
      <c r="F5651" s="39">
        <v>577.66680908203125</v>
      </c>
      <c r="G5651" s="39">
        <v>353.45660400390625</v>
      </c>
      <c r="H5651" s="39">
        <v>616.513916015625</v>
      </c>
      <c r="I5651" s="39">
        <v>760.56109619140625</v>
      </c>
      <c r="J5651" s="39">
        <v>251.29580688476563</v>
      </c>
      <c r="K5651" s="39">
        <v>458.20199584960938</v>
      </c>
      <c r="L5651" s="39">
        <v>650.52972412109375</v>
      </c>
      <c r="M5651" s="39">
        <v>10</v>
      </c>
      <c r="N5651" s="39">
        <v>642.93927001953125</v>
      </c>
      <c r="O5651" s="39">
        <v>508.42910766601563</v>
      </c>
      <c r="P5651" s="39">
        <v>552.8612060546875</v>
      </c>
      <c r="Q5651" s="39">
        <v>461.26748657226563</v>
      </c>
      <c r="S5651" s="39">
        <v>431.42910766601563</v>
      </c>
      <c r="T5651" s="39">
        <v>77</v>
      </c>
    </row>
    <row r="5652" spans="1:20">
      <c r="A5652" s="1">
        <v>45082</v>
      </c>
      <c r="B5652" s="39">
        <v>1102.3388671875</v>
      </c>
      <c r="C5652" s="39">
        <v>2216.650390625</v>
      </c>
      <c r="D5652" s="39">
        <v>385.99688720703125</v>
      </c>
      <c r="E5652" s="39">
        <v>357.12109375</v>
      </c>
      <c r="F5652" s="39">
        <v>567.6895751953125</v>
      </c>
      <c r="G5652" s="39">
        <v>352.18148803710938</v>
      </c>
      <c r="H5652" s="39">
        <v>619.02459716796875</v>
      </c>
      <c r="I5652" s="39">
        <v>914.1326904296875</v>
      </c>
      <c r="J5652" s="39">
        <v>273.49929809570313</v>
      </c>
      <c r="K5652" s="39">
        <v>459.87811279296875</v>
      </c>
      <c r="L5652" s="39">
        <v>649.12432861328125</v>
      </c>
      <c r="M5652" s="39">
        <v>10</v>
      </c>
      <c r="N5652" s="39">
        <v>643.41650390625</v>
      </c>
      <c r="O5652" s="39">
        <v>515.03082275390625</v>
      </c>
      <c r="P5652" s="39">
        <v>552.4061279296875</v>
      </c>
      <c r="Q5652" s="39">
        <v>475.35958862304688</v>
      </c>
      <c r="S5652" s="39">
        <v>438.03079223632813</v>
      </c>
      <c r="T5652" s="39">
        <v>77</v>
      </c>
    </row>
    <row r="5653" spans="1:20">
      <c r="A5653" s="1">
        <v>45083</v>
      </c>
      <c r="B5653" s="39">
        <v>1065.484130859375</v>
      </c>
      <c r="C5653" s="39">
        <v>2236.431884765625</v>
      </c>
      <c r="D5653" s="39">
        <v>386.99459838867188</v>
      </c>
      <c r="E5653" s="39">
        <v>354.73590087890625</v>
      </c>
      <c r="F5653" s="39">
        <v>562.290771484375</v>
      </c>
      <c r="G5653" s="39">
        <v>346.96340942382813</v>
      </c>
      <c r="H5653" s="39">
        <v>624.44268798828125</v>
      </c>
      <c r="I5653" s="39">
        <v>908.2843017578125</v>
      </c>
      <c r="J5653" s="39">
        <v>266.28329467773438</v>
      </c>
      <c r="K5653" s="39">
        <v>459.7069091796875</v>
      </c>
      <c r="L5653" s="39">
        <v>656.0247802734375</v>
      </c>
      <c r="M5653" s="39">
        <v>10</v>
      </c>
      <c r="N5653" s="39">
        <v>646.38519287109375</v>
      </c>
      <c r="O5653" s="39">
        <v>513.44207763671875</v>
      </c>
      <c r="P5653" s="39">
        <v>548.1868896484375</v>
      </c>
      <c r="Q5653" s="39">
        <v>476.56298828125</v>
      </c>
      <c r="S5653" s="39">
        <v>436.44210815429688</v>
      </c>
      <c r="T5653" s="39">
        <v>77</v>
      </c>
    </row>
    <row r="5654" spans="1:20">
      <c r="A5654" s="1">
        <v>45084</v>
      </c>
      <c r="B5654" s="39">
        <v>1077.66748046875</v>
      </c>
      <c r="C5654" s="39">
        <v>2238.984375</v>
      </c>
      <c r="D5654" s="39">
        <v>380.93301391601563</v>
      </c>
      <c r="E5654" s="39">
        <v>358.51840209960938</v>
      </c>
      <c r="F5654" s="39">
        <v>569.943603515625</v>
      </c>
      <c r="G5654" s="39">
        <v>352.02828979492188</v>
      </c>
      <c r="H5654" s="39">
        <v>623.5595703125</v>
      </c>
      <c r="I5654" s="39">
        <v>873.2373046875</v>
      </c>
      <c r="J5654" s="39">
        <v>205.17520141601563</v>
      </c>
      <c r="K5654" s="39">
        <v>455.76858520507813</v>
      </c>
      <c r="L5654" s="39">
        <v>664.00390625</v>
      </c>
      <c r="M5654" s="39">
        <v>10</v>
      </c>
      <c r="N5654" s="39">
        <v>647.19610595703125</v>
      </c>
      <c r="O5654" s="39">
        <v>511.8031005859375</v>
      </c>
      <c r="P5654" s="39">
        <v>551.10528564453125</v>
      </c>
      <c r="Q5654" s="39">
        <v>470.08648681640625</v>
      </c>
      <c r="S5654" s="39">
        <v>434.8031005859375</v>
      </c>
      <c r="T5654" s="39">
        <v>77</v>
      </c>
    </row>
    <row r="5655" spans="1:20">
      <c r="A5655" s="1">
        <v>45085</v>
      </c>
      <c r="B5655" s="39">
        <v>1067.9464111328125</v>
      </c>
      <c r="C5655" s="39">
        <v>2214.524169921875</v>
      </c>
      <c r="D5655" s="39">
        <v>377.96218872070313</v>
      </c>
      <c r="E5655" s="39">
        <v>355.63409423828125</v>
      </c>
      <c r="F5655" s="39">
        <v>575.56439208984375</v>
      </c>
      <c r="G5655" s="39">
        <v>359.53070068359375</v>
      </c>
      <c r="H5655" s="39">
        <v>623.30401611328125</v>
      </c>
      <c r="I5655" s="39">
        <v>871.9495849609375</v>
      </c>
      <c r="J5655" s="39">
        <v>200.49569702148438</v>
      </c>
      <c r="K5655" s="39">
        <v>458.09719848632813</v>
      </c>
      <c r="L5655" s="39">
        <v>651.88067626953125</v>
      </c>
      <c r="M5655" s="39">
        <v>10</v>
      </c>
      <c r="N5655" s="39">
        <v>647.74798583984375</v>
      </c>
      <c r="O5655" s="39">
        <v>508.86538696289063</v>
      </c>
      <c r="P5655" s="39">
        <v>547.4906005859375</v>
      </c>
      <c r="Q5655" s="39">
        <v>467.86761474609375</v>
      </c>
      <c r="S5655" s="39">
        <v>431.86538696289063</v>
      </c>
      <c r="T5655" s="39">
        <v>77</v>
      </c>
    </row>
    <row r="5656" spans="1:20">
      <c r="A5656" s="1">
        <v>45086</v>
      </c>
      <c r="B5656" s="39">
        <v>1077.4873046875</v>
      </c>
      <c r="C5656" s="39">
        <v>2214.843505859375</v>
      </c>
      <c r="D5656" s="39">
        <v>385.093505859375</v>
      </c>
      <c r="E5656" s="39">
        <v>354.61709594726563</v>
      </c>
      <c r="F5656" s="39">
        <v>572.5712890625</v>
      </c>
      <c r="G5656" s="39">
        <v>362.27578735351563</v>
      </c>
      <c r="H5656" s="39">
        <v>638.28948974609375</v>
      </c>
      <c r="I5656" s="39">
        <v>883.12371826171875</v>
      </c>
      <c r="J5656" s="39">
        <v>192.16349792480469</v>
      </c>
      <c r="K5656" s="39">
        <v>459.83828735351563</v>
      </c>
      <c r="L5656" s="39">
        <v>656.07208251953125</v>
      </c>
      <c r="M5656" s="39">
        <v>10</v>
      </c>
      <c r="N5656" s="39">
        <v>646.38958740234375</v>
      </c>
      <c r="O5656" s="39">
        <v>511.38629150390625</v>
      </c>
      <c r="P5656" s="39">
        <v>549.1458740234375</v>
      </c>
      <c r="Q5656" s="39">
        <v>471.3070068359375</v>
      </c>
      <c r="S5656" s="39">
        <v>434.38629150390625</v>
      </c>
      <c r="T5656" s="39">
        <v>77</v>
      </c>
    </row>
    <row r="5657" spans="1:20">
      <c r="A5657" s="1">
        <v>45089</v>
      </c>
      <c r="B5657" s="39">
        <v>1088.7164306640625</v>
      </c>
      <c r="C5657" s="39">
        <v>2193.8173828125</v>
      </c>
      <c r="D5657" s="39">
        <v>382.93771362304688</v>
      </c>
      <c r="E5657" s="39">
        <v>355.29031372070313</v>
      </c>
      <c r="F5657" s="39">
        <v>588.280517578125</v>
      </c>
      <c r="G5657" s="39">
        <v>361.60861206054688</v>
      </c>
      <c r="H5657" s="39">
        <v>636.57080078125</v>
      </c>
      <c r="I5657" s="39">
        <v>852.352294921875</v>
      </c>
      <c r="J5657" s="39">
        <v>183.49540710449219</v>
      </c>
      <c r="K5657" s="39">
        <v>456.43020629882813</v>
      </c>
      <c r="L5657" s="39">
        <v>657.0703125</v>
      </c>
      <c r="M5657" s="39">
        <v>10</v>
      </c>
      <c r="N5657" s="39">
        <v>646.54632568359375</v>
      </c>
      <c r="O5657" s="39">
        <v>509.86709594726563</v>
      </c>
      <c r="P5657" s="39">
        <v>550.0419921875</v>
      </c>
      <c r="Q5657" s="39">
        <v>467.22409057617188</v>
      </c>
      <c r="S5657" s="39">
        <v>432.86709594726563</v>
      </c>
      <c r="T5657" s="39">
        <v>77</v>
      </c>
    </row>
    <row r="5658" spans="1:20">
      <c r="A5658" s="1">
        <v>45090</v>
      </c>
      <c r="B5658" s="39">
        <v>1077.01025390625</v>
      </c>
      <c r="C5658" s="39">
        <v>2172.505126953125</v>
      </c>
      <c r="D5658" s="39">
        <v>385.55709838867188</v>
      </c>
      <c r="E5658" s="39">
        <v>354.79440307617188</v>
      </c>
      <c r="F5658" s="39">
        <v>588.628173828125</v>
      </c>
      <c r="G5658" s="39">
        <v>362.59109497070313</v>
      </c>
      <c r="H5658" s="39">
        <v>638.038330078125</v>
      </c>
      <c r="I5658" s="39">
        <v>853.33251953125</v>
      </c>
      <c r="J5658" s="39">
        <v>198.8800048828125</v>
      </c>
      <c r="K5658" s="39">
        <v>462.77490234375</v>
      </c>
      <c r="L5658" s="39">
        <v>655.9581298828125</v>
      </c>
      <c r="M5658" s="39">
        <v>10</v>
      </c>
      <c r="N5658" s="39">
        <v>645.498779296875</v>
      </c>
      <c r="O5658" s="39">
        <v>510.15341186523438</v>
      </c>
      <c r="P5658" s="39">
        <v>547.7178955078125</v>
      </c>
      <c r="Q5658" s="39">
        <v>470.28118896484375</v>
      </c>
      <c r="S5658" s="39">
        <v>433.15341186523438</v>
      </c>
      <c r="T5658" s="39">
        <v>77</v>
      </c>
    </row>
    <row r="5659" spans="1:20">
      <c r="A5659" s="1">
        <v>45091</v>
      </c>
      <c r="B5659" s="39">
        <v>1066.7869873046875</v>
      </c>
      <c r="C5659" s="39">
        <v>2150.573486328125</v>
      </c>
      <c r="D5659" s="39">
        <v>388.35690307617188</v>
      </c>
      <c r="E5659" s="39">
        <v>351.86660766601563</v>
      </c>
      <c r="F5659" s="39">
        <v>583.00067138671875</v>
      </c>
      <c r="G5659" s="39">
        <v>363.83758544921875</v>
      </c>
      <c r="H5659" s="39">
        <v>636.3790283203125</v>
      </c>
      <c r="I5659" s="39">
        <v>860.392822265625</v>
      </c>
      <c r="J5659" s="39">
        <v>295.8638916015625</v>
      </c>
      <c r="K5659" s="39">
        <v>464.835205078125</v>
      </c>
      <c r="L5659" s="39">
        <v>652.2913818359375</v>
      </c>
      <c r="M5659" s="39">
        <v>10</v>
      </c>
      <c r="N5659" s="39">
        <v>645.21612548828125</v>
      </c>
      <c r="O5659" s="39">
        <v>511.54568481445313</v>
      </c>
      <c r="P5659" s="39">
        <v>544.1209716796875</v>
      </c>
      <c r="Q5659" s="39">
        <v>476.96920776367188</v>
      </c>
      <c r="S5659" s="39">
        <v>434.54568481445313</v>
      </c>
      <c r="T5659" s="39">
        <v>77</v>
      </c>
    </row>
    <row r="5660" spans="1:20">
      <c r="A5660" s="1">
        <v>45092</v>
      </c>
      <c r="B5660" s="39">
        <v>1062.0484619140625</v>
      </c>
      <c r="C5660" s="39">
        <v>2136.9326171875</v>
      </c>
      <c r="D5660" s="39">
        <v>385.26528930664063</v>
      </c>
      <c r="E5660" s="39">
        <v>351.63980102539063</v>
      </c>
      <c r="F5660" s="39">
        <v>580.239013671875</v>
      </c>
      <c r="G5660" s="39">
        <v>360.15478515625</v>
      </c>
      <c r="H5660" s="39">
        <v>634.20892333984375</v>
      </c>
      <c r="I5660" s="39">
        <v>851.90777587890625</v>
      </c>
      <c r="J5660" s="39">
        <v>289.62188720703125</v>
      </c>
      <c r="K5660" s="39">
        <v>466.85479736328125</v>
      </c>
      <c r="L5660" s="39">
        <v>654.0477294921875</v>
      </c>
      <c r="M5660" s="39">
        <v>10</v>
      </c>
      <c r="N5660" s="39">
        <v>645.10906982421875</v>
      </c>
      <c r="O5660" s="39">
        <v>510.22589111328125</v>
      </c>
      <c r="P5660" s="39">
        <v>541.8450927734375</v>
      </c>
      <c r="Q5660" s="39">
        <v>476.66439819335938</v>
      </c>
      <c r="S5660" s="39">
        <v>433.22589111328125</v>
      </c>
      <c r="T5660" s="39">
        <v>77</v>
      </c>
    </row>
    <row r="5661" spans="1:20">
      <c r="A5661" s="1">
        <v>45093</v>
      </c>
      <c r="B5661" s="39">
        <v>1032.8592529296875</v>
      </c>
      <c r="C5661" s="39">
        <v>2126.345703125</v>
      </c>
      <c r="D5661" s="39">
        <v>398.94760131835938</v>
      </c>
      <c r="E5661" s="39">
        <v>352.98709106445313</v>
      </c>
      <c r="F5661" s="39">
        <v>582.5272216796875</v>
      </c>
      <c r="G5661" s="39">
        <v>359.1348876953125</v>
      </c>
      <c r="H5661" s="39">
        <v>621.4583740234375</v>
      </c>
      <c r="I5661" s="39">
        <v>840.8369140625</v>
      </c>
      <c r="J5661" s="39">
        <v>288.38690185546875</v>
      </c>
      <c r="K5661" s="39">
        <v>465.36419677734375</v>
      </c>
      <c r="L5661" s="39">
        <v>656.7977294921875</v>
      </c>
      <c r="M5661" s="39">
        <v>10</v>
      </c>
      <c r="N5661" s="39">
        <v>644.515380859375</v>
      </c>
      <c r="O5661" s="39">
        <v>508.62359619140625</v>
      </c>
      <c r="P5661" s="39">
        <v>540.939697265625</v>
      </c>
      <c r="Q5661" s="39">
        <v>474.32220458984375</v>
      </c>
      <c r="S5661" s="39">
        <v>431.62359619140625</v>
      </c>
      <c r="T5661" s="39">
        <v>77</v>
      </c>
    </row>
    <row r="5662" spans="1:20">
      <c r="A5662" s="1">
        <v>45096</v>
      </c>
      <c r="B5662" s="39">
        <v>1025.26904296875</v>
      </c>
      <c r="C5662" s="39">
        <v>2126.732666015625</v>
      </c>
      <c r="D5662" s="39">
        <v>407.14810180664063</v>
      </c>
      <c r="E5662" s="39">
        <v>351.77621459960938</v>
      </c>
      <c r="F5662" s="39">
        <v>579.4248046875</v>
      </c>
      <c r="G5662" s="39">
        <v>360.90689086914063</v>
      </c>
      <c r="H5662" s="39">
        <v>618.94171142578125</v>
      </c>
      <c r="I5662" s="39">
        <v>786.0438232421875</v>
      </c>
      <c r="J5662" s="39">
        <v>222.60740661621094</v>
      </c>
      <c r="K5662" s="39">
        <v>466.506103515625</v>
      </c>
      <c r="L5662" s="39">
        <v>659.54461669921875</v>
      </c>
      <c r="M5662" s="39">
        <v>10</v>
      </c>
      <c r="N5662" s="39">
        <v>645.57379150390625</v>
      </c>
      <c r="O5662" s="39">
        <v>504.71499633789063</v>
      </c>
      <c r="P5662" s="39">
        <v>540.85137939453125</v>
      </c>
      <c r="Q5662" s="39">
        <v>466.35870361328125</v>
      </c>
      <c r="S5662" s="39">
        <v>427.71499633789063</v>
      </c>
      <c r="T5662" s="39">
        <v>77</v>
      </c>
    </row>
    <row r="5663" spans="1:20">
      <c r="A5663" s="1">
        <v>45097</v>
      </c>
      <c r="B5663" s="39">
        <v>1033.7093505859375</v>
      </c>
      <c r="C5663" s="39">
        <v>2121.427734375</v>
      </c>
      <c r="D5663" s="39">
        <v>406.30801391601563</v>
      </c>
      <c r="E5663" s="39">
        <v>353.24688720703125</v>
      </c>
      <c r="F5663" s="39">
        <v>579.53277587890625</v>
      </c>
      <c r="G5663" s="39">
        <v>360.21481323242188</v>
      </c>
      <c r="H5663" s="39">
        <v>618.6187744140625</v>
      </c>
      <c r="I5663" s="39">
        <v>789.7081298828125</v>
      </c>
      <c r="J5663" s="39">
        <v>210.98489379882813</v>
      </c>
      <c r="K5663" s="39">
        <v>462.840087890625</v>
      </c>
      <c r="L5663" s="39">
        <v>662.67547607421875</v>
      </c>
      <c r="M5663" s="39">
        <v>10</v>
      </c>
      <c r="N5663" s="39">
        <v>646.16400146484375</v>
      </c>
      <c r="O5663" s="39">
        <v>504.79769897460938</v>
      </c>
      <c r="P5663" s="39">
        <v>541.98321533203125</v>
      </c>
      <c r="Q5663" s="39">
        <v>465.3280029296875</v>
      </c>
      <c r="S5663" s="39">
        <v>427.79769897460938</v>
      </c>
      <c r="T5663" s="39">
        <v>77</v>
      </c>
    </row>
    <row r="5664" spans="1:20">
      <c r="A5664" s="1">
        <v>45098</v>
      </c>
      <c r="B5664" s="39">
        <v>1030.0758056640625</v>
      </c>
      <c r="C5664" s="39">
        <v>2133.508056640625</v>
      </c>
      <c r="D5664" s="39">
        <v>406.15310668945313</v>
      </c>
      <c r="E5664" s="39">
        <v>355.65631103515625</v>
      </c>
      <c r="F5664" s="39">
        <v>584.3643798828125</v>
      </c>
      <c r="G5664" s="39">
        <v>358.20840454101563</v>
      </c>
      <c r="H5664" s="39">
        <v>618.5841064453125</v>
      </c>
      <c r="I5664" s="39">
        <v>884.89202880859375</v>
      </c>
      <c r="J5664" s="39">
        <v>217.55569458007813</v>
      </c>
      <c r="K5664" s="39">
        <v>468.69601440429688</v>
      </c>
      <c r="L5664" s="39">
        <v>663.28363037109375</v>
      </c>
      <c r="M5664" s="39">
        <v>10</v>
      </c>
      <c r="N5664" s="39">
        <v>646.31842041015625</v>
      </c>
      <c r="O5664" s="39">
        <v>510.45059204101563</v>
      </c>
      <c r="P5664" s="39">
        <v>543.58648681640625</v>
      </c>
      <c r="Q5664" s="39">
        <v>475.27911376953125</v>
      </c>
      <c r="S5664" s="39">
        <v>433.45059204101563</v>
      </c>
      <c r="T5664" s="39">
        <v>77</v>
      </c>
    </row>
    <row r="5665" spans="1:20">
      <c r="A5665" s="1">
        <v>45099</v>
      </c>
      <c r="B5665" s="39">
        <v>1035.5137939453125</v>
      </c>
      <c r="C5665" s="39">
        <v>2144.4208984375</v>
      </c>
      <c r="D5665" s="39">
        <v>407.91799926757813</v>
      </c>
      <c r="E5665" s="39">
        <v>357.351806640625</v>
      </c>
      <c r="F5665" s="39">
        <v>582.20037841796875</v>
      </c>
      <c r="G5665" s="39">
        <v>359.60369873046875</v>
      </c>
      <c r="H5665" s="39">
        <v>625.88897705078125</v>
      </c>
      <c r="I5665" s="39">
        <v>911.5369873046875</v>
      </c>
      <c r="J5665" s="39">
        <v>216.79580688476563</v>
      </c>
      <c r="K5665" s="39">
        <v>466.23489379882813</v>
      </c>
      <c r="L5665" s="39">
        <v>666.4124755859375</v>
      </c>
      <c r="M5665" s="39">
        <v>10</v>
      </c>
      <c r="N5665" s="39">
        <v>646.66351318359375</v>
      </c>
      <c r="O5665" s="39">
        <v>512.9351806640625</v>
      </c>
      <c r="P5665" s="39">
        <v>545.81951904296875</v>
      </c>
      <c r="Q5665" s="39">
        <v>478.03091430664063</v>
      </c>
      <c r="S5665" s="39">
        <v>435.93521118164063</v>
      </c>
      <c r="T5665" s="39">
        <v>77</v>
      </c>
    </row>
    <row r="5666" spans="1:20">
      <c r="A5666" s="1">
        <v>45100</v>
      </c>
      <c r="B5666" s="39">
        <v>1022.05517578125</v>
      </c>
      <c r="C5666" s="39">
        <v>2149.407470703125</v>
      </c>
      <c r="D5666" s="39">
        <v>372.01870727539063</v>
      </c>
      <c r="E5666" s="39">
        <v>357.45278930664063</v>
      </c>
      <c r="F5666" s="39">
        <v>584.61749267578125</v>
      </c>
      <c r="G5666" s="39">
        <v>364.18829345703125</v>
      </c>
      <c r="H5666" s="39">
        <v>625.531982421875</v>
      </c>
      <c r="I5666" s="39">
        <v>914.99102783203125</v>
      </c>
      <c r="J5666" s="39">
        <v>229.73330688476563</v>
      </c>
      <c r="K5666" s="39">
        <v>466.05279541015625</v>
      </c>
      <c r="L5666" s="39">
        <v>669.8936767578125</v>
      </c>
      <c r="M5666" s="39">
        <v>10</v>
      </c>
      <c r="N5666" s="39">
        <v>647.70318603515625</v>
      </c>
      <c r="O5666" s="39">
        <v>510.39248657226563</v>
      </c>
      <c r="P5666" s="39">
        <v>539.17901611328125</v>
      </c>
      <c r="Q5666" s="39">
        <v>479.83749389648438</v>
      </c>
      <c r="S5666" s="39">
        <v>433.39248657226563</v>
      </c>
      <c r="T5666" s="39">
        <v>77</v>
      </c>
    </row>
    <row r="5667" spans="1:20">
      <c r="A5667" s="1">
        <v>45103</v>
      </c>
      <c r="B5667" s="39">
        <v>993.0657958984375</v>
      </c>
      <c r="C5667" s="39">
        <v>2114.860107421875</v>
      </c>
      <c r="D5667" s="39">
        <v>370.85501098632813</v>
      </c>
      <c r="E5667" s="39">
        <v>358.90850830078125</v>
      </c>
      <c r="F5667" s="39">
        <v>581.78192138671875</v>
      </c>
      <c r="G5667" s="39">
        <v>363.42678833007813</v>
      </c>
      <c r="H5667" s="39">
        <v>632.39678955078125</v>
      </c>
      <c r="I5667" s="39">
        <v>916.06658935546875</v>
      </c>
      <c r="J5667" s="39">
        <v>229.71150207519531</v>
      </c>
      <c r="K5667" s="39">
        <v>462.58151245117188</v>
      </c>
      <c r="L5667" s="39">
        <v>669.07281494140625</v>
      </c>
      <c r="M5667" s="39">
        <v>10</v>
      </c>
      <c r="N5667" s="39">
        <v>647.4298095703125</v>
      </c>
      <c r="O5667" s="39">
        <v>507.60159301757813</v>
      </c>
      <c r="P5667" s="39">
        <v>534.17877197265625</v>
      </c>
      <c r="Q5667" s="39">
        <v>479.39169311523438</v>
      </c>
      <c r="S5667" s="39">
        <v>430.60159301757813</v>
      </c>
      <c r="T5667" s="39">
        <v>77</v>
      </c>
    </row>
    <row r="5668" spans="1:20">
      <c r="A5668" s="1">
        <v>45104</v>
      </c>
      <c r="B5668" s="39">
        <v>990.96630859375</v>
      </c>
      <c r="C5668" s="39">
        <v>2128.749267578125</v>
      </c>
      <c r="D5668" s="39">
        <v>370.62881469726563</v>
      </c>
      <c r="E5668" s="39">
        <v>358.18368530273438</v>
      </c>
      <c r="F5668" s="39">
        <v>580.47491455078125</v>
      </c>
      <c r="G5668" s="39">
        <v>363.23699951171875</v>
      </c>
      <c r="H5668" s="39">
        <v>630.6903076171875</v>
      </c>
      <c r="I5668" s="39">
        <v>920.288330078125</v>
      </c>
      <c r="J5668" s="39">
        <v>234.67770385742188</v>
      </c>
      <c r="K5668" s="39">
        <v>464.20379638671875</v>
      </c>
      <c r="L5668" s="39">
        <v>667.15252685546875</v>
      </c>
      <c r="M5668" s="39">
        <v>10</v>
      </c>
      <c r="N5668" s="39">
        <v>647.2352294921875</v>
      </c>
      <c r="O5668" s="39">
        <v>507.95440673828125</v>
      </c>
      <c r="P5668" s="39">
        <v>534.31640625</v>
      </c>
      <c r="Q5668" s="39">
        <v>479.972900390625</v>
      </c>
      <c r="S5668" s="39">
        <v>430.95440673828125</v>
      </c>
      <c r="T5668" s="39">
        <v>77</v>
      </c>
    </row>
    <row r="5669" spans="1:20">
      <c r="A5669" s="1">
        <v>45105</v>
      </c>
      <c r="B5669" s="39">
        <v>1009.39892578125</v>
      </c>
      <c r="C5669" s="39">
        <v>2149.1279296875</v>
      </c>
      <c r="D5669" s="39">
        <v>371.43661499023438</v>
      </c>
      <c r="E5669" s="39">
        <v>357.24819946289063</v>
      </c>
      <c r="F5669" s="39">
        <v>585.2393798828125</v>
      </c>
      <c r="G5669" s="39">
        <v>362.03921508789063</v>
      </c>
      <c r="H5669" s="39">
        <v>636.7825927734375</v>
      </c>
      <c r="I5669" s="39">
        <v>915.3009033203125</v>
      </c>
      <c r="J5669" s="39">
        <v>239.75999450683594</v>
      </c>
      <c r="K5669" s="39">
        <v>457.82708740234375</v>
      </c>
      <c r="L5669" s="39">
        <v>669.57843017578125</v>
      </c>
      <c r="M5669" s="39">
        <v>10</v>
      </c>
      <c r="N5669" s="39">
        <v>647.7769775390625</v>
      </c>
      <c r="O5669" s="39">
        <v>509.17620849609375</v>
      </c>
      <c r="P5669" s="39">
        <v>537.5377197265625</v>
      </c>
      <c r="Q5669" s="39">
        <v>479.072509765625</v>
      </c>
      <c r="S5669" s="39">
        <v>432.17620849609375</v>
      </c>
      <c r="T5669" s="39">
        <v>77</v>
      </c>
    </row>
    <row r="5670" spans="1:20">
      <c r="A5670" s="1">
        <v>45106</v>
      </c>
      <c r="B5670" s="39">
        <v>1008.9033813476563</v>
      </c>
      <c r="C5670" s="39">
        <v>2162.95654296875</v>
      </c>
      <c r="D5670" s="39">
        <v>373.45480346679688</v>
      </c>
      <c r="E5670" s="39">
        <v>356.70779418945313</v>
      </c>
      <c r="F5670" s="39">
        <v>580.9783935546875</v>
      </c>
      <c r="G5670" s="39">
        <v>364.0325927734375</v>
      </c>
      <c r="H5670" s="39">
        <v>630.05218505859375</v>
      </c>
      <c r="I5670" s="39">
        <v>892.07562255859375</v>
      </c>
      <c r="J5670" s="39">
        <v>241.31089782714844</v>
      </c>
      <c r="K5670" s="39">
        <v>458.87960815429688</v>
      </c>
      <c r="L5670" s="39">
        <v>670.05670166015625</v>
      </c>
      <c r="M5670" s="39">
        <v>10</v>
      </c>
      <c r="N5670" s="39">
        <v>647.12591552734375</v>
      </c>
      <c r="O5670" s="39">
        <v>508.50399780273438</v>
      </c>
      <c r="P5670" s="39">
        <v>538.18701171875</v>
      </c>
      <c r="Q5670" s="39">
        <v>476.99758911132813</v>
      </c>
      <c r="S5670" s="39">
        <v>431.50399780273438</v>
      </c>
      <c r="T5670" s="39">
        <v>77</v>
      </c>
    </row>
    <row r="5671" spans="1:20">
      <c r="A5671" s="1">
        <v>45107</v>
      </c>
      <c r="B5671" s="39">
        <v>1025.8365478515625</v>
      </c>
      <c r="C5671" s="39">
        <v>2170.472900390625</v>
      </c>
      <c r="D5671" s="39">
        <v>380.16690063476563</v>
      </c>
      <c r="E5671" s="39">
        <v>358.56100463867188</v>
      </c>
      <c r="F5671" s="39">
        <v>562.006591796875</v>
      </c>
      <c r="G5671" s="39">
        <v>358.44171142578125</v>
      </c>
      <c r="H5671" s="39">
        <v>633.17498779296875</v>
      </c>
      <c r="I5671" s="39">
        <v>882.9901123046875</v>
      </c>
      <c r="J5671" s="39">
        <v>226.14999389648438</v>
      </c>
      <c r="K5671" s="39">
        <v>460.7410888671875</v>
      </c>
      <c r="L5671" s="39">
        <v>659.3350830078125</v>
      </c>
      <c r="M5671" s="39">
        <v>10</v>
      </c>
      <c r="N5671" s="39">
        <v>646.296875</v>
      </c>
      <c r="O5671" s="39">
        <v>508.45208740234375</v>
      </c>
      <c r="P5671" s="39">
        <v>540.961669921875</v>
      </c>
      <c r="Q5671" s="39">
        <v>473.94549560546875</v>
      </c>
      <c r="S5671" s="39">
        <v>431.45208740234375</v>
      </c>
      <c r="T5671" s="39">
        <v>77</v>
      </c>
    </row>
    <row r="5672" spans="1:20">
      <c r="A5672" s="1">
        <v>45110</v>
      </c>
      <c r="B5672" s="39">
        <v>1059.9061279296875</v>
      </c>
      <c r="C5672" s="39">
        <v>2219.3466796875</v>
      </c>
      <c r="D5672" s="39">
        <v>376.114013671875</v>
      </c>
      <c r="E5672" s="39">
        <v>363.5537109375</v>
      </c>
      <c r="F5672" s="39">
        <v>560.27117919921875</v>
      </c>
      <c r="G5672" s="39">
        <v>362.1383056640625</v>
      </c>
      <c r="H5672" s="39">
        <v>621.00469970703125</v>
      </c>
      <c r="I5672" s="39">
        <v>900.6339111328125</v>
      </c>
      <c r="J5672" s="39">
        <v>241.06430053710938</v>
      </c>
      <c r="K5672" s="39">
        <v>464.27841186523438</v>
      </c>
      <c r="L5672" s="39">
        <v>666.7952880859375</v>
      </c>
      <c r="M5672" s="39">
        <v>10</v>
      </c>
      <c r="N5672" s="39">
        <v>647.38079833984375</v>
      </c>
      <c r="O5672" s="39">
        <v>514.55352783203125</v>
      </c>
      <c r="P5672" s="39">
        <v>549.27618408203125</v>
      </c>
      <c r="Q5672" s="39">
        <v>477.69781494140625</v>
      </c>
      <c r="S5672" s="39">
        <v>437.55349731445313</v>
      </c>
      <c r="T5672" s="39">
        <v>77</v>
      </c>
    </row>
    <row r="5673" spans="1:20">
      <c r="A5673" s="1">
        <v>45111</v>
      </c>
    </row>
    <row r="5674" spans="1:20">
      <c r="A5674" s="1">
        <v>45112</v>
      </c>
      <c r="B5674" s="39">
        <v>1022.0587158203125</v>
      </c>
      <c r="C5674" s="39">
        <v>2221.88330078125</v>
      </c>
      <c r="D5674" s="39">
        <v>374.76370239257813</v>
      </c>
      <c r="E5674" s="39">
        <v>362.06500244140625</v>
      </c>
      <c r="F5674" s="39">
        <v>555.28802490234375</v>
      </c>
      <c r="G5674" s="39">
        <v>364.74859619140625</v>
      </c>
      <c r="H5674" s="39">
        <v>614.73370361328125</v>
      </c>
      <c r="I5674" s="39">
        <v>897.7095947265625</v>
      </c>
      <c r="J5674" s="39">
        <v>225.54879760742188</v>
      </c>
      <c r="K5674" s="39">
        <v>466.57598876953125</v>
      </c>
      <c r="L5674" s="39">
        <v>661.47381591796875</v>
      </c>
      <c r="M5674" s="39">
        <v>10</v>
      </c>
      <c r="N5674" s="39">
        <v>646.91900634765625</v>
      </c>
      <c r="O5674" s="39">
        <v>510.77029418945313</v>
      </c>
      <c r="P5674" s="39">
        <v>544.16302490234375</v>
      </c>
      <c r="Q5674" s="39">
        <v>475.3262939453125</v>
      </c>
      <c r="S5674" s="39">
        <v>433.77029418945313</v>
      </c>
      <c r="T5674" s="39">
        <v>77</v>
      </c>
    </row>
    <row r="5675" spans="1:20">
      <c r="A5675" s="1">
        <v>45113</v>
      </c>
      <c r="B5675" s="39">
        <v>1030.4794921875</v>
      </c>
      <c r="C5675" s="39">
        <v>2193.92919921875</v>
      </c>
      <c r="D5675" s="39">
        <v>374.447998046875</v>
      </c>
      <c r="E5675" s="39">
        <v>362.724609375</v>
      </c>
      <c r="F5675" s="39">
        <v>557.64080810546875</v>
      </c>
      <c r="G5675" s="39">
        <v>360.25930786132813</v>
      </c>
      <c r="H5675" s="39">
        <v>609.95721435546875</v>
      </c>
      <c r="I5675" s="39">
        <v>932.1134033203125</v>
      </c>
      <c r="J5675" s="39">
        <v>215.59800720214844</v>
      </c>
      <c r="K5675" s="39">
        <v>468.69879150390625</v>
      </c>
      <c r="L5675" s="39">
        <v>640.3798828125</v>
      </c>
      <c r="M5675" s="39">
        <v>10</v>
      </c>
      <c r="N5675" s="39">
        <v>646.8800048828125</v>
      </c>
      <c r="O5675" s="39">
        <v>509.39151000976563</v>
      </c>
      <c r="P5675" s="39">
        <v>543.6221923828125</v>
      </c>
      <c r="Q5675" s="39">
        <v>473.05801391601563</v>
      </c>
      <c r="S5675" s="39">
        <v>432.39151000976563</v>
      </c>
      <c r="T5675" s="39">
        <v>77</v>
      </c>
    </row>
    <row r="5676" spans="1:20">
      <c r="A5676" s="1">
        <v>45114</v>
      </c>
      <c r="B5676" s="39">
        <v>1053.2861328125</v>
      </c>
      <c r="C5676" s="39">
        <v>2168.732421875</v>
      </c>
      <c r="D5676" s="39">
        <v>366.29409790039063</v>
      </c>
      <c r="E5676" s="39">
        <v>362.3319091796875</v>
      </c>
      <c r="F5676" s="39">
        <v>558.44970703125</v>
      </c>
      <c r="G5676" s="39">
        <v>352.2423095703125</v>
      </c>
      <c r="H5676" s="39">
        <v>613.75140380859375</v>
      </c>
      <c r="I5676" s="39">
        <v>952.39617919921875</v>
      </c>
      <c r="J5676" s="39">
        <v>227.96339416503906</v>
      </c>
      <c r="K5676" s="39">
        <v>463.45370483398438</v>
      </c>
      <c r="L5676" s="39">
        <v>669.6314697265625</v>
      </c>
      <c r="M5676" s="39">
        <v>10</v>
      </c>
      <c r="N5676" s="39">
        <v>651.92498779296875</v>
      </c>
      <c r="O5676" s="39">
        <v>512.72442626953125</v>
      </c>
      <c r="P5676" s="39">
        <v>543.01239013671875</v>
      </c>
      <c r="Q5676" s="39">
        <v>480.5758056640625</v>
      </c>
      <c r="S5676" s="39">
        <v>435.72439575195313</v>
      </c>
      <c r="T5676" s="39">
        <v>77</v>
      </c>
    </row>
    <row r="5677" spans="1:20">
      <c r="A5677" s="1">
        <v>45117</v>
      </c>
      <c r="B5677" s="39">
        <v>1034.1053466796875</v>
      </c>
      <c r="C5677" s="39">
        <v>2169.954345703125</v>
      </c>
      <c r="D5677" s="39">
        <v>378.193115234375</v>
      </c>
      <c r="E5677" s="39">
        <v>356.58090209960938</v>
      </c>
      <c r="F5677" s="39">
        <v>559.1912841796875</v>
      </c>
      <c r="G5677" s="39">
        <v>355.1361083984375</v>
      </c>
      <c r="H5677" s="39">
        <v>632.55181884765625</v>
      </c>
      <c r="I5677" s="39">
        <v>916.457275390625</v>
      </c>
      <c r="J5677" s="39">
        <v>291.40301513671875</v>
      </c>
      <c r="K5677" s="39">
        <v>455.50250244140625</v>
      </c>
      <c r="L5677" s="39">
        <v>662.1842041015625</v>
      </c>
      <c r="M5677" s="39">
        <v>10</v>
      </c>
      <c r="N5677" s="39">
        <v>649.08441162109375</v>
      </c>
      <c r="O5677" s="39">
        <v>511.03009033203125</v>
      </c>
      <c r="P5677" s="39">
        <v>540.4144287109375</v>
      </c>
      <c r="Q5677" s="39">
        <v>479.8406982421875</v>
      </c>
      <c r="S5677" s="39">
        <v>434.03009033203125</v>
      </c>
      <c r="T5677" s="39">
        <v>77</v>
      </c>
    </row>
    <row r="5678" spans="1:20">
      <c r="A5678" s="1">
        <v>45118</v>
      </c>
      <c r="B5678" s="39">
        <v>1019.014404296875</v>
      </c>
      <c r="C5678" s="39">
        <v>2169.035888671875</v>
      </c>
      <c r="D5678" s="39">
        <v>383.51809692382813</v>
      </c>
      <c r="E5678" s="39">
        <v>357.87100219726563</v>
      </c>
      <c r="F5678" s="39">
        <v>562.6295166015625</v>
      </c>
      <c r="G5678" s="39">
        <v>354.90921020507813</v>
      </c>
      <c r="H5678" s="39">
        <v>638.95928955078125</v>
      </c>
      <c r="I5678" s="39">
        <v>911.4957275390625</v>
      </c>
      <c r="J5678" s="39">
        <v>296.71090698242188</v>
      </c>
      <c r="K5678" s="39">
        <v>459.43130493164063</v>
      </c>
      <c r="L5678" s="39">
        <v>663.613525390625</v>
      </c>
      <c r="M5678" s="39">
        <v>10</v>
      </c>
      <c r="N5678" s="39">
        <v>649.22442626953125</v>
      </c>
      <c r="O5678" s="39">
        <v>512.11517333984375</v>
      </c>
      <c r="P5678" s="39">
        <v>540.36907958984375</v>
      </c>
      <c r="Q5678" s="39">
        <v>482.1256103515625</v>
      </c>
      <c r="S5678" s="39">
        <v>435.11520385742188</v>
      </c>
      <c r="T5678" s="39">
        <v>77</v>
      </c>
    </row>
    <row r="5679" spans="1:20">
      <c r="A5679" s="1">
        <v>45119</v>
      </c>
      <c r="B5679" s="39">
        <v>1042.6876220703125</v>
      </c>
      <c r="C5679" s="39">
        <v>2166.484130859375</v>
      </c>
      <c r="D5679" s="39">
        <v>386.70608520507813</v>
      </c>
      <c r="E5679" s="39">
        <v>362.73419189453125</v>
      </c>
      <c r="F5679" s="39">
        <v>563.814697265625</v>
      </c>
      <c r="G5679" s="39">
        <v>353.73480224609375</v>
      </c>
      <c r="H5679" s="39">
        <v>647.11370849609375</v>
      </c>
      <c r="I5679" s="39">
        <v>917.982421875</v>
      </c>
      <c r="J5679" s="39">
        <v>293.12100219726563</v>
      </c>
      <c r="K5679" s="39">
        <v>453.27960205078125</v>
      </c>
      <c r="L5679" s="39">
        <v>671.48797607421875</v>
      </c>
      <c r="M5679" s="39">
        <v>10</v>
      </c>
      <c r="N5679" s="39">
        <v>648.5687255859375</v>
      </c>
      <c r="O5679" s="39">
        <v>515.17327880859375</v>
      </c>
      <c r="P5679" s="39">
        <v>545.52008056640625</v>
      </c>
      <c r="Q5679" s="39">
        <v>482.96218872070313</v>
      </c>
      <c r="S5679" s="39">
        <v>438.17330932617188</v>
      </c>
      <c r="T5679" s="39">
        <v>77</v>
      </c>
    </row>
    <row r="5680" spans="1:20">
      <c r="A5680" s="1">
        <v>45120</v>
      </c>
      <c r="B5680" s="39">
        <v>1026.4857177734375</v>
      </c>
      <c r="C5680" s="39">
        <v>2197.208740234375</v>
      </c>
      <c r="D5680" s="39">
        <v>386.0203857421875</v>
      </c>
      <c r="E5680" s="39">
        <v>364.88571166992188</v>
      </c>
      <c r="F5680" s="39">
        <v>558.668701171875</v>
      </c>
      <c r="G5680" s="39">
        <v>355.18411254882813</v>
      </c>
      <c r="H5680" s="39">
        <v>641.30767822265625</v>
      </c>
      <c r="I5680" s="39">
        <v>927.02447509765625</v>
      </c>
      <c r="J5680" s="39">
        <v>272.97088623046875</v>
      </c>
      <c r="K5680" s="39">
        <v>444.04440307617188</v>
      </c>
      <c r="L5680" s="39">
        <v>672.22198486328125</v>
      </c>
      <c r="M5680" s="39">
        <v>10</v>
      </c>
      <c r="N5680" s="39">
        <v>650.719482421875</v>
      </c>
      <c r="O5680" s="39">
        <v>513.576416015625</v>
      </c>
      <c r="P5680" s="39">
        <v>546.24462890625</v>
      </c>
      <c r="Q5680" s="39">
        <v>478.90139770507813</v>
      </c>
      <c r="S5680" s="39">
        <v>436.57638549804688</v>
      </c>
      <c r="T5680" s="39">
        <v>77</v>
      </c>
    </row>
    <row r="5681" spans="1:20">
      <c r="A5681" s="1">
        <v>45121</v>
      </c>
      <c r="B5681" s="39">
        <v>1016.6439819335938</v>
      </c>
      <c r="C5681" s="39">
        <v>2227.7587890625</v>
      </c>
      <c r="D5681" s="39">
        <v>374.25689697265625</v>
      </c>
      <c r="E5681" s="39">
        <v>362.3953857421875</v>
      </c>
      <c r="F5681" s="39">
        <v>572.95452880859375</v>
      </c>
      <c r="G5681" s="39">
        <v>363.3037109375</v>
      </c>
      <c r="H5681" s="39">
        <v>639.4542236328125</v>
      </c>
      <c r="I5681" s="39">
        <v>922.2156982421875</v>
      </c>
      <c r="J5681" s="39">
        <v>283.231201171875</v>
      </c>
      <c r="K5681" s="39">
        <v>441.41989135742188</v>
      </c>
      <c r="L5681" s="39">
        <v>672.95721435546875</v>
      </c>
      <c r="M5681" s="39">
        <v>10</v>
      </c>
      <c r="N5681" s="39">
        <v>650.8834228515625</v>
      </c>
      <c r="O5681" s="39">
        <v>512.74029541015625</v>
      </c>
      <c r="P5681" s="39">
        <v>545.1884765625</v>
      </c>
      <c r="Q5681" s="39">
        <v>478.29879760742188</v>
      </c>
      <c r="S5681" s="39">
        <v>435.74029541015625</v>
      </c>
      <c r="T5681" s="39">
        <v>77</v>
      </c>
    </row>
    <row r="5682" spans="1:20">
      <c r="A5682" s="1">
        <v>45124</v>
      </c>
      <c r="B5682" s="39">
        <v>1028.6949462890625</v>
      </c>
      <c r="C5682" s="39">
        <v>2232.0078125</v>
      </c>
      <c r="D5682" s="39">
        <v>372.283203125</v>
      </c>
      <c r="E5682" s="39">
        <v>362.12820434570313</v>
      </c>
      <c r="F5682" s="39">
        <v>585.0205078125</v>
      </c>
      <c r="G5682" s="39">
        <v>363.16641235351563</v>
      </c>
      <c r="H5682" s="39">
        <v>639.34991455078125</v>
      </c>
      <c r="I5682" s="39">
        <v>913.41058349609375</v>
      </c>
      <c r="J5682" s="39">
        <v>223.51579284667969</v>
      </c>
      <c r="K5682" s="39">
        <v>441.62368774414063</v>
      </c>
      <c r="L5682" s="39">
        <v>677.019287109375</v>
      </c>
      <c r="M5682" s="39">
        <v>10</v>
      </c>
      <c r="N5682" s="39">
        <v>650.2744140625</v>
      </c>
      <c r="O5682" s="39">
        <v>511.87249755859375</v>
      </c>
      <c r="P5682" s="39">
        <v>547.05322265625</v>
      </c>
      <c r="Q5682" s="39">
        <v>474.53079223632813</v>
      </c>
      <c r="S5682" s="39">
        <v>434.87249755859375</v>
      </c>
      <c r="T5682" s="39">
        <v>77</v>
      </c>
    </row>
    <row r="5683" spans="1:20">
      <c r="A5683" s="1">
        <v>45125</v>
      </c>
      <c r="B5683" s="39">
        <v>1024.5528564453125</v>
      </c>
      <c r="C5683" s="39">
        <v>2240.007080078125</v>
      </c>
      <c r="D5683" s="39">
        <v>374.38119506835938</v>
      </c>
      <c r="E5683" s="39">
        <v>360.15670776367188</v>
      </c>
      <c r="F5683" s="39">
        <v>595.9453125</v>
      </c>
      <c r="G5683" s="39">
        <v>363.92950439453125</v>
      </c>
      <c r="H5683" s="39">
        <v>631.0576171875</v>
      </c>
      <c r="I5683" s="39">
        <v>909.5751953125</v>
      </c>
      <c r="J5683" s="39">
        <v>223.51579284667969</v>
      </c>
      <c r="K5683" s="39">
        <v>438.9259033203125</v>
      </c>
      <c r="L5683" s="39">
        <v>674.86090087890625</v>
      </c>
      <c r="M5683" s="39">
        <v>10</v>
      </c>
      <c r="N5683" s="39">
        <v>651.39410400390625</v>
      </c>
      <c r="O5683" s="39">
        <v>510.7666015625</v>
      </c>
      <c r="P5683" s="39">
        <v>547.29949951171875</v>
      </c>
      <c r="Q5683" s="39">
        <v>471.989501953125</v>
      </c>
      <c r="S5683" s="39">
        <v>433.7666015625</v>
      </c>
      <c r="T5683" s="39">
        <v>77</v>
      </c>
    </row>
    <row r="5684" spans="1:20">
      <c r="A5684" s="1">
        <v>45126</v>
      </c>
      <c r="B5684" s="39">
        <v>1027.31884765625</v>
      </c>
      <c r="C5684" s="39">
        <v>2225.475830078125</v>
      </c>
      <c r="D5684" s="39">
        <v>369.89999389648438</v>
      </c>
      <c r="E5684" s="39">
        <v>363.96258544921875</v>
      </c>
      <c r="F5684" s="39">
        <v>598.06512451171875</v>
      </c>
      <c r="G5684" s="39">
        <v>364.3485107421875</v>
      </c>
      <c r="H5684" s="39">
        <v>633.81402587890625</v>
      </c>
      <c r="I5684" s="39">
        <v>913.1934814453125</v>
      </c>
      <c r="J5684" s="39">
        <v>223.38810729980469</v>
      </c>
      <c r="K5684" s="39">
        <v>444.71499633789063</v>
      </c>
      <c r="L5684" s="39">
        <v>673.9993896484375</v>
      </c>
      <c r="M5684" s="39">
        <v>10</v>
      </c>
      <c r="N5684" s="39">
        <v>651.843994140625</v>
      </c>
      <c r="O5684" s="39">
        <v>512.1868896484375</v>
      </c>
      <c r="P5684" s="39">
        <v>547.877197265625</v>
      </c>
      <c r="Q5684" s="39">
        <v>474.30419921875</v>
      </c>
      <c r="S5684" s="39">
        <v>435.1868896484375</v>
      </c>
      <c r="T5684" s="39">
        <v>77</v>
      </c>
    </row>
    <row r="5685" spans="1:20">
      <c r="A5685" s="1">
        <v>45127</v>
      </c>
      <c r="B5685" s="39">
        <v>1033.4398193359375</v>
      </c>
      <c r="C5685" s="39">
        <v>2207.588623046875</v>
      </c>
      <c r="D5685" s="39">
        <v>371.95181274414063</v>
      </c>
      <c r="E5685" s="39">
        <v>365.91970825195313</v>
      </c>
      <c r="F5685" s="39">
        <v>597.49041748046875</v>
      </c>
      <c r="G5685" s="39">
        <v>385.319091796875</v>
      </c>
      <c r="H5685" s="39">
        <v>643.7860107421875</v>
      </c>
      <c r="I5685" s="39">
        <v>912.28131103515625</v>
      </c>
      <c r="J5685" s="39">
        <v>214.66949462890625</v>
      </c>
      <c r="K5685" s="39">
        <v>453.94241333007813</v>
      </c>
      <c r="L5685" s="39">
        <v>676.975830078125</v>
      </c>
      <c r="M5685" s="39">
        <v>10</v>
      </c>
      <c r="N5685" s="39">
        <v>652.73321533203125</v>
      </c>
      <c r="O5685" s="39">
        <v>515.08282470703125</v>
      </c>
      <c r="P5685" s="39">
        <v>549.57830810546875</v>
      </c>
      <c r="Q5685" s="39">
        <v>478.46829223632813</v>
      </c>
      <c r="S5685" s="39">
        <v>438.08279418945313</v>
      </c>
      <c r="T5685" s="39">
        <v>77</v>
      </c>
    </row>
    <row r="5686" spans="1:20">
      <c r="A5686" s="1">
        <v>45128</v>
      </c>
      <c r="B5686" s="39">
        <v>1015.1884155273438</v>
      </c>
      <c r="C5686" s="39">
        <v>2216.1435546875</v>
      </c>
      <c r="D5686" s="39">
        <v>375.75759887695313</v>
      </c>
      <c r="E5686" s="39">
        <v>368.35800170898438</v>
      </c>
      <c r="F5686" s="39">
        <v>604.7637939453125</v>
      </c>
      <c r="G5686" s="39">
        <v>378.33810424804688</v>
      </c>
      <c r="H5686" s="39">
        <v>643.9962158203125</v>
      </c>
      <c r="I5686" s="39">
        <v>916.7125244140625</v>
      </c>
      <c r="J5686" s="39">
        <v>205.58450317382813</v>
      </c>
      <c r="K5686" s="39">
        <v>455.84970092773438</v>
      </c>
      <c r="L5686" s="39">
        <v>666.4688720703125</v>
      </c>
      <c r="M5686" s="39">
        <v>10</v>
      </c>
      <c r="N5686" s="39">
        <v>650.62109375</v>
      </c>
      <c r="O5686" s="39">
        <v>514.31500244140625</v>
      </c>
      <c r="P5686" s="39">
        <v>549.88897705078125</v>
      </c>
      <c r="Q5686" s="39">
        <v>476.55569458007813</v>
      </c>
      <c r="S5686" s="39">
        <v>437.31500244140625</v>
      </c>
      <c r="T5686" s="39">
        <v>77</v>
      </c>
    </row>
    <row r="5687" spans="1:20">
      <c r="A5687" s="1">
        <v>45131</v>
      </c>
      <c r="B5687" s="39">
        <v>1005.1309814453125</v>
      </c>
      <c r="C5687" s="39">
        <v>2179.8759765625</v>
      </c>
      <c r="D5687" s="39">
        <v>378.20098876953125</v>
      </c>
      <c r="E5687" s="39">
        <v>369.6282958984375</v>
      </c>
      <c r="F5687" s="39">
        <v>598.14990234375</v>
      </c>
      <c r="G5687" s="39">
        <v>376.42529296875</v>
      </c>
      <c r="H5687" s="39">
        <v>645.11920166015625</v>
      </c>
      <c r="I5687" s="39">
        <v>926.23406982421875</v>
      </c>
      <c r="J5687" s="39">
        <v>263.19699096679688</v>
      </c>
      <c r="K5687" s="39">
        <v>455.76699829101563</v>
      </c>
      <c r="L5687" s="39">
        <v>680.48577880859375</v>
      </c>
      <c r="M5687" s="39">
        <v>10</v>
      </c>
      <c r="N5687" s="39">
        <v>648.623291015625</v>
      </c>
      <c r="O5687" s="39">
        <v>516.50128173828125</v>
      </c>
      <c r="P5687" s="39">
        <v>547.02008056640625</v>
      </c>
      <c r="Q5687" s="39">
        <v>484.10760498046875</v>
      </c>
      <c r="S5687" s="39">
        <v>439.50131225585938</v>
      </c>
      <c r="T5687" s="39">
        <v>77</v>
      </c>
    </row>
    <row r="5688" spans="1:20">
      <c r="A5688" s="1">
        <v>45132</v>
      </c>
      <c r="B5688" s="39">
        <v>1028.079345703125</v>
      </c>
      <c r="C5688" s="39">
        <v>2180.1328125</v>
      </c>
      <c r="D5688" s="39">
        <v>378.69830322265625</v>
      </c>
      <c r="E5688" s="39">
        <v>372.87820434570313</v>
      </c>
      <c r="F5688" s="39">
        <v>580.1676025390625</v>
      </c>
      <c r="G5688" s="39">
        <v>377.03131103515625</v>
      </c>
      <c r="H5688" s="39">
        <v>642.50482177734375</v>
      </c>
      <c r="I5688" s="39">
        <v>938.264404296875</v>
      </c>
      <c r="J5688" s="39">
        <v>256.18490600585938</v>
      </c>
      <c r="K5688" s="39">
        <v>455.41958618164063</v>
      </c>
      <c r="L5688" s="39">
        <v>682.7637939453125</v>
      </c>
      <c r="M5688" s="39">
        <v>10</v>
      </c>
      <c r="N5688" s="39">
        <v>647.29571533203125</v>
      </c>
      <c r="O5688" s="39">
        <v>518.24090576171875</v>
      </c>
      <c r="P5688" s="39">
        <v>549.93341064453125</v>
      </c>
      <c r="Q5688" s="39">
        <v>484.60140991210938</v>
      </c>
      <c r="S5688" s="39">
        <v>441.24090576171875</v>
      </c>
      <c r="T5688" s="39">
        <v>77</v>
      </c>
    </row>
    <row r="5689" spans="1:20">
      <c r="A5689" s="1">
        <v>45133</v>
      </c>
      <c r="B5689" s="39">
        <v>1016.99462890625</v>
      </c>
      <c r="C5689" s="39">
        <v>2182.311767578125</v>
      </c>
      <c r="D5689" s="39">
        <v>383.26748657226563</v>
      </c>
      <c r="E5689" s="39">
        <v>370.53469848632813</v>
      </c>
      <c r="F5689" s="39">
        <v>584.19598388671875</v>
      </c>
      <c r="G5689" s="39">
        <v>378.06988525390625</v>
      </c>
      <c r="H5689" s="39">
        <v>641.23541259765625</v>
      </c>
      <c r="I5689" s="39">
        <v>942.70367431640625</v>
      </c>
      <c r="J5689" s="39">
        <v>275.3212890625</v>
      </c>
      <c r="K5689" s="39">
        <v>449.08468627929688</v>
      </c>
      <c r="L5689" s="39">
        <v>682.857421875</v>
      </c>
      <c r="M5689" s="39">
        <v>10</v>
      </c>
      <c r="N5689" s="39">
        <v>646.79168701171875</v>
      </c>
      <c r="O5689" s="39">
        <v>517.3828125</v>
      </c>
      <c r="P5689" s="39">
        <v>548.82440185546875</v>
      </c>
      <c r="Q5689" s="39">
        <v>484.00961303710938</v>
      </c>
      <c r="S5689" s="39">
        <v>440.3828125</v>
      </c>
      <c r="T5689" s="39">
        <v>77</v>
      </c>
    </row>
    <row r="5690" spans="1:20">
      <c r="A5690" s="1">
        <v>45134</v>
      </c>
      <c r="B5690" s="39">
        <v>1014.2799072265625</v>
      </c>
      <c r="C5690" s="39">
        <v>2194.419921875</v>
      </c>
      <c r="D5690" s="39">
        <v>380.348388671875</v>
      </c>
      <c r="E5690" s="39">
        <v>366.947998046875</v>
      </c>
      <c r="F5690" s="39">
        <v>589.60491943359375</v>
      </c>
      <c r="G5690" s="39">
        <v>369.93130493164063</v>
      </c>
      <c r="H5690" s="39">
        <v>643.97747802734375</v>
      </c>
      <c r="I5690" s="39">
        <v>945.1951904296875</v>
      </c>
      <c r="J5690" s="39">
        <v>203.82820129394531</v>
      </c>
      <c r="K5690" s="39">
        <v>449.9464111328125</v>
      </c>
      <c r="L5690" s="39">
        <v>690.01812744140625</v>
      </c>
      <c r="M5690" s="39">
        <v>10</v>
      </c>
      <c r="N5690" s="39">
        <v>644.503173828125</v>
      </c>
      <c r="O5690" s="39">
        <v>515.25042724609375</v>
      </c>
      <c r="P5690" s="39">
        <v>547.07208251953125</v>
      </c>
      <c r="Q5690" s="39">
        <v>481.47390747070313</v>
      </c>
      <c r="S5690" s="39">
        <v>438.25039672851563</v>
      </c>
      <c r="T5690" s="39">
        <v>77</v>
      </c>
    </row>
    <row r="5691" spans="1:20">
      <c r="A5691" s="1">
        <v>45135</v>
      </c>
      <c r="B5691" s="39">
        <v>1036.9150390625</v>
      </c>
      <c r="C5691" s="39">
        <v>2175.768310546875</v>
      </c>
      <c r="D5691" s="39">
        <v>376.47900390625</v>
      </c>
      <c r="E5691" s="39">
        <v>369.68661499023438</v>
      </c>
      <c r="F5691" s="39">
        <v>560.0333251953125</v>
      </c>
      <c r="G5691" s="39">
        <v>372.0924072265625</v>
      </c>
      <c r="H5691" s="39">
        <v>645.16680908203125</v>
      </c>
      <c r="I5691" s="39">
        <v>929.798828125</v>
      </c>
      <c r="J5691" s="39">
        <v>200.70260620117188</v>
      </c>
      <c r="K5691" s="39">
        <v>454.48028564453125</v>
      </c>
      <c r="L5691" s="39">
        <v>691.52880859375</v>
      </c>
      <c r="M5691" s="39">
        <v>10</v>
      </c>
      <c r="N5691" s="39">
        <v>644.7003173828125</v>
      </c>
      <c r="O5691" s="39">
        <v>515.6063232421875</v>
      </c>
      <c r="P5691" s="39">
        <v>547.2694091796875</v>
      </c>
      <c r="Q5691" s="39">
        <v>481.99798583984375</v>
      </c>
      <c r="S5691" s="39">
        <v>438.60629272460938</v>
      </c>
      <c r="T5691" s="39">
        <v>77</v>
      </c>
    </row>
    <row r="5692" spans="1:20">
      <c r="A5692" s="1">
        <v>45138</v>
      </c>
      <c r="B5692" s="39">
        <v>1038.832763671875</v>
      </c>
      <c r="C5692" s="39">
        <v>2217.90380859375</v>
      </c>
      <c r="D5692" s="39">
        <v>372.56719970703125</v>
      </c>
      <c r="E5692" s="39">
        <v>369.81820678710938</v>
      </c>
      <c r="F5692" s="39">
        <v>560.91937255859375</v>
      </c>
      <c r="G5692" s="39">
        <v>374.19268798828125</v>
      </c>
      <c r="H5692" s="39">
        <v>648.27001953125</v>
      </c>
      <c r="I5692" s="39">
        <v>839.75177001953125</v>
      </c>
      <c r="J5692" s="39">
        <v>198.23680114746094</v>
      </c>
      <c r="K5692" s="39">
        <v>460.618408203125</v>
      </c>
      <c r="L5692" s="39">
        <v>678.802490234375</v>
      </c>
      <c r="M5692" s="39">
        <v>10</v>
      </c>
      <c r="N5692" s="39">
        <v>647.1431884765625</v>
      </c>
      <c r="O5692" s="39">
        <v>513.20751953125</v>
      </c>
      <c r="P5692" s="39">
        <v>549.6461181640625</v>
      </c>
      <c r="Q5692" s="39">
        <v>474.53048706054688</v>
      </c>
      <c r="S5692" s="39">
        <v>436.20748901367188</v>
      </c>
      <c r="T5692" s="39">
        <v>77</v>
      </c>
    </row>
    <row r="5693" spans="1:20">
      <c r="A5693" s="1">
        <v>45139</v>
      </c>
      <c r="B5693" s="39">
        <v>1038.5657958984375</v>
      </c>
      <c r="C5693" s="39">
        <v>2228.429443359375</v>
      </c>
      <c r="D5693" s="39">
        <v>373.77978515625</v>
      </c>
      <c r="E5693" s="39">
        <v>371.68569946289063</v>
      </c>
      <c r="F5693" s="39">
        <v>562.40948486328125</v>
      </c>
      <c r="G5693" s="39">
        <v>373.1260986328125</v>
      </c>
      <c r="H5693" s="39">
        <v>658.87969970703125</v>
      </c>
      <c r="I5693" s="39">
        <v>841.51141357421875</v>
      </c>
      <c r="J5693" s="39">
        <v>202.68800354003906</v>
      </c>
      <c r="K5693" s="39">
        <v>459.65890502929688</v>
      </c>
      <c r="L5693" s="39">
        <v>681.69610595703125</v>
      </c>
      <c r="M5693" s="39">
        <v>10</v>
      </c>
      <c r="N5693" s="39">
        <v>648.35662841796875</v>
      </c>
      <c r="O5693" s="39">
        <v>515.0670166015625</v>
      </c>
      <c r="P5693" s="39">
        <v>551.37628173828125</v>
      </c>
      <c r="Q5693" s="39">
        <v>476.52731323242188</v>
      </c>
      <c r="S5693" s="39">
        <v>438.06698608398438</v>
      </c>
      <c r="T5693" s="39">
        <v>77</v>
      </c>
    </row>
    <row r="5694" spans="1:20">
      <c r="A5694" s="1">
        <v>45140</v>
      </c>
      <c r="B5694" s="39">
        <v>1046.4749755859375</v>
      </c>
      <c r="C5694" s="39">
        <v>2226.67822265625</v>
      </c>
      <c r="D5694" s="39">
        <v>369.23098754882813</v>
      </c>
      <c r="E5694" s="39">
        <v>375.89068603515625</v>
      </c>
      <c r="F5694" s="39">
        <v>565.31268310546875</v>
      </c>
      <c r="G5694" s="39">
        <v>368.92269897460938</v>
      </c>
      <c r="H5694" s="39">
        <v>663.20989990234375</v>
      </c>
      <c r="I5694" s="39">
        <v>799.57257080078125</v>
      </c>
      <c r="J5694" s="39">
        <v>213.710693359375</v>
      </c>
      <c r="K5694" s="39">
        <v>458.6669921875</v>
      </c>
      <c r="L5694" s="39">
        <v>680.41241455078125</v>
      </c>
      <c r="M5694" s="39">
        <v>10</v>
      </c>
      <c r="N5694" s="39">
        <v>647.4927978515625</v>
      </c>
      <c r="O5694" s="39">
        <v>514.72601318359375</v>
      </c>
      <c r="P5694" s="39">
        <v>553.25311279296875</v>
      </c>
      <c r="Q5694" s="39">
        <v>473.83221435546875</v>
      </c>
      <c r="S5694" s="39">
        <v>437.72601318359375</v>
      </c>
      <c r="T5694" s="39">
        <v>77</v>
      </c>
    </row>
    <row r="5695" spans="1:20">
      <c r="A5695" s="1">
        <v>45141</v>
      </c>
      <c r="B5695" s="39">
        <v>1040.3773193359375</v>
      </c>
      <c r="C5695" s="39">
        <v>2227.17138671875</v>
      </c>
      <c r="D5695" s="39">
        <v>370.87741088867188</v>
      </c>
      <c r="E5695" s="39">
        <v>380.45559692382813</v>
      </c>
      <c r="F5695" s="39">
        <v>551.99530029296875</v>
      </c>
      <c r="G5695" s="39">
        <v>355.36309814453125</v>
      </c>
      <c r="H5695" s="39">
        <v>660.8988037109375</v>
      </c>
      <c r="I5695" s="39">
        <v>802.63580322265625</v>
      </c>
      <c r="J5695" s="39">
        <v>250.139892578125</v>
      </c>
      <c r="K5695" s="39">
        <v>459.00381469726563</v>
      </c>
      <c r="L5695" s="39">
        <v>675.639404296875</v>
      </c>
      <c r="M5695" s="39">
        <v>10</v>
      </c>
      <c r="N5695" s="39">
        <v>647.54541015625</v>
      </c>
      <c r="O5695" s="39">
        <v>515.59100341796875</v>
      </c>
      <c r="P5695" s="39">
        <v>553.521484375</v>
      </c>
      <c r="Q5695" s="39">
        <v>475.33041381835938</v>
      </c>
      <c r="S5695" s="39">
        <v>438.59100341796875</v>
      </c>
      <c r="T5695" s="39">
        <v>77</v>
      </c>
    </row>
    <row r="5696" spans="1:20">
      <c r="A5696" s="1">
        <v>45142</v>
      </c>
      <c r="B5696" s="39">
        <v>1043.675048828125</v>
      </c>
      <c r="C5696" s="39">
        <v>2252.642578125</v>
      </c>
      <c r="D5696" s="39">
        <v>383.44949340820313</v>
      </c>
      <c r="E5696" s="39">
        <v>382.26568603515625</v>
      </c>
      <c r="F5696" s="39">
        <v>568.09320068359375</v>
      </c>
      <c r="G5696" s="39">
        <v>353.72918701171875</v>
      </c>
      <c r="H5696" s="39">
        <v>661.89208984375</v>
      </c>
      <c r="I5696" s="39">
        <v>801.81640625</v>
      </c>
      <c r="J5696" s="39">
        <v>250.25660705566406</v>
      </c>
      <c r="K5696" s="39">
        <v>457.87860107421875</v>
      </c>
      <c r="L5696" s="39">
        <v>673.78839111328125</v>
      </c>
      <c r="M5696" s="39">
        <v>10</v>
      </c>
      <c r="N5696" s="39">
        <v>646.1708984375</v>
      </c>
      <c r="O5696" s="39">
        <v>518.13409423828125</v>
      </c>
      <c r="P5696" s="39">
        <v>559.1724853515625</v>
      </c>
      <c r="Q5696" s="39">
        <v>474.5745849609375</v>
      </c>
      <c r="S5696" s="39">
        <v>441.13409423828125</v>
      </c>
      <c r="T5696" s="39">
        <v>77</v>
      </c>
    </row>
    <row r="5697" spans="1:20">
      <c r="A5697" s="1">
        <v>45145</v>
      </c>
      <c r="B5697" s="39">
        <v>1062.24462890625</v>
      </c>
      <c r="C5697" s="39">
        <v>2243.9150390625</v>
      </c>
      <c r="D5697" s="39">
        <v>383.53030395507813</v>
      </c>
      <c r="E5697" s="39">
        <v>385.03280639648438</v>
      </c>
      <c r="F5697" s="39">
        <v>566.3634033203125</v>
      </c>
      <c r="G5697" s="39">
        <v>360.06118774414063</v>
      </c>
      <c r="H5697" s="39">
        <v>659.72320556640625</v>
      </c>
      <c r="I5697" s="39">
        <v>824.73681640625</v>
      </c>
      <c r="J5697" s="39">
        <v>250.9678955078125</v>
      </c>
      <c r="K5697" s="39">
        <v>459.4541015625</v>
      </c>
      <c r="L5697" s="39">
        <v>680.90240478515625</v>
      </c>
      <c r="M5697" s="39">
        <v>10</v>
      </c>
      <c r="N5697" s="39">
        <v>653.455810546875</v>
      </c>
      <c r="O5697" s="39">
        <v>521.68048095703125</v>
      </c>
      <c r="P5697" s="39">
        <v>562.37799072265625</v>
      </c>
      <c r="Q5697" s="39">
        <v>478.48300170898438</v>
      </c>
      <c r="S5697" s="39">
        <v>444.68051147460938</v>
      </c>
      <c r="T5697" s="39">
        <v>77</v>
      </c>
    </row>
    <row r="5698" spans="1:20">
      <c r="A5698" s="1">
        <v>45146</v>
      </c>
      <c r="B5698" s="39">
        <v>1063.96484375</v>
      </c>
      <c r="C5698" s="39">
        <v>2233.92724609375</v>
      </c>
      <c r="D5698" s="39">
        <v>383.56759643554688</v>
      </c>
      <c r="E5698" s="39">
        <v>383.82418823242188</v>
      </c>
      <c r="F5698" s="39">
        <v>565.49932861328125</v>
      </c>
      <c r="G5698" s="39">
        <v>360.03070068359375</v>
      </c>
      <c r="H5698" s="39">
        <v>662.84600830078125</v>
      </c>
      <c r="I5698" s="39">
        <v>825.3355712890625</v>
      </c>
      <c r="J5698" s="39">
        <v>212.61309814453125</v>
      </c>
      <c r="K5698" s="39">
        <v>463.69931030273438</v>
      </c>
      <c r="L5698" s="39">
        <v>685.4075927734375</v>
      </c>
      <c r="M5698" s="39">
        <v>10</v>
      </c>
      <c r="N5698" s="39">
        <v>644.7249755859375</v>
      </c>
      <c r="O5698" s="39">
        <v>520.9188232421875</v>
      </c>
      <c r="P5698" s="39">
        <v>561.0487060546875</v>
      </c>
      <c r="Q5698" s="39">
        <v>478.32379150390625</v>
      </c>
      <c r="S5698" s="39">
        <v>443.91879272460938</v>
      </c>
      <c r="T5698" s="39">
        <v>77</v>
      </c>
    </row>
    <row r="5699" spans="1:20">
      <c r="A5699" s="1">
        <v>45147</v>
      </c>
      <c r="B5699" s="39">
        <v>1052.6090087890625</v>
      </c>
      <c r="C5699" s="39">
        <v>2235.69287109375</v>
      </c>
      <c r="D5699" s="39">
        <v>384.36968994140625</v>
      </c>
      <c r="E5699" s="39">
        <v>384.81570434570313</v>
      </c>
      <c r="F5699" s="39">
        <v>558.91168212890625</v>
      </c>
      <c r="G5699" s="39">
        <v>359.1680908203125</v>
      </c>
      <c r="H5699" s="39">
        <v>661.08740234375</v>
      </c>
      <c r="I5699" s="39">
        <v>869.07427978515625</v>
      </c>
      <c r="J5699" s="39">
        <v>213.92790222167969</v>
      </c>
      <c r="K5699" s="39">
        <v>469.480712890625</v>
      </c>
      <c r="L5699" s="39">
        <v>684.43389892578125</v>
      </c>
      <c r="M5699" s="39">
        <v>10</v>
      </c>
      <c r="N5699" s="39">
        <v>644.822998046875</v>
      </c>
      <c r="O5699" s="39">
        <v>522.8245849609375</v>
      </c>
      <c r="P5699" s="39">
        <v>560.035888671875</v>
      </c>
      <c r="Q5699" s="39">
        <v>483.327392578125</v>
      </c>
      <c r="S5699" s="39">
        <v>445.8245849609375</v>
      </c>
      <c r="T5699" s="39">
        <v>77</v>
      </c>
    </row>
    <row r="5700" spans="1:20">
      <c r="A5700" s="1">
        <v>45148</v>
      </c>
      <c r="B5700" s="39">
        <v>1063.691650390625</v>
      </c>
      <c r="C5700" s="39">
        <v>2218.15966796875</v>
      </c>
      <c r="D5700" s="39">
        <v>384.74069213867188</v>
      </c>
      <c r="E5700" s="39">
        <v>383.15750122070313</v>
      </c>
      <c r="F5700" s="39">
        <v>580.27569580078125</v>
      </c>
      <c r="G5700" s="39">
        <v>372.781005859375</v>
      </c>
      <c r="H5700" s="39">
        <v>665.0482177734375</v>
      </c>
      <c r="I5700" s="39">
        <v>875.5341796875</v>
      </c>
      <c r="J5700" s="39">
        <v>211.81680297851563</v>
      </c>
      <c r="K5700" s="39">
        <v>470.84039306640625</v>
      </c>
      <c r="L5700" s="39">
        <v>695.334716796875</v>
      </c>
      <c r="M5700" s="39">
        <v>10</v>
      </c>
      <c r="N5700" s="39">
        <v>643.966796875</v>
      </c>
      <c r="O5700" s="39">
        <v>525.24658203125</v>
      </c>
      <c r="P5700" s="39">
        <v>561.413330078125</v>
      </c>
      <c r="Q5700" s="39">
        <v>486.85818481445313</v>
      </c>
      <c r="S5700" s="39">
        <v>448.24661254882813</v>
      </c>
      <c r="T5700" s="39">
        <v>77</v>
      </c>
    </row>
    <row r="5701" spans="1:20">
      <c r="A5701" s="1">
        <v>45149</v>
      </c>
      <c r="B5701" s="39">
        <v>1061.4385986328125</v>
      </c>
      <c r="C5701" s="39">
        <v>2200.159912109375</v>
      </c>
      <c r="D5701" s="39">
        <v>378.35198974609375</v>
      </c>
      <c r="E5701" s="39">
        <v>386.16769409179688</v>
      </c>
      <c r="F5701" s="39">
        <v>584.19873046875</v>
      </c>
      <c r="G5701" s="39">
        <v>397.96978759765625</v>
      </c>
      <c r="H5701" s="39">
        <v>663.899169921875</v>
      </c>
      <c r="I5701" s="39">
        <v>877.909423828125</v>
      </c>
      <c r="J5701" s="39">
        <v>215.53700256347656</v>
      </c>
      <c r="K5701" s="39">
        <v>468.25</v>
      </c>
      <c r="L5701" s="39">
        <v>705.502685546875</v>
      </c>
      <c r="M5701" s="39">
        <v>10</v>
      </c>
      <c r="N5701" s="39">
        <v>645.240478515625</v>
      </c>
      <c r="O5701" s="39">
        <v>526.22418212890625</v>
      </c>
      <c r="P5701" s="39">
        <v>561.7523193359375</v>
      </c>
      <c r="Q5701" s="39">
        <v>488.51361083984375</v>
      </c>
      <c r="S5701" s="39">
        <v>449.22421264648438</v>
      </c>
      <c r="T5701" s="39">
        <v>77</v>
      </c>
    </row>
    <row r="5702" spans="1:20">
      <c r="A5702" s="1">
        <v>45152</v>
      </c>
      <c r="B5702" s="39">
        <v>1054.991943359375</v>
      </c>
      <c r="C5702" s="39">
        <v>2188.91845703125</v>
      </c>
      <c r="D5702" s="39">
        <v>373.20550537109375</v>
      </c>
      <c r="E5702" s="39">
        <v>381.60720825195313</v>
      </c>
      <c r="F5702" s="39">
        <v>588.1461181640625</v>
      </c>
      <c r="G5702" s="39">
        <v>396.76998901367188</v>
      </c>
      <c r="H5702" s="39">
        <v>673.4697265625</v>
      </c>
      <c r="I5702" s="39">
        <v>901.7974853515625</v>
      </c>
      <c r="J5702" s="39">
        <v>216.4375</v>
      </c>
      <c r="K5702" s="39">
        <v>466.9696044921875</v>
      </c>
      <c r="L5702" s="39">
        <v>707.55731201171875</v>
      </c>
      <c r="M5702" s="39">
        <v>10</v>
      </c>
      <c r="N5702" s="39">
        <v>652.7896728515625</v>
      </c>
      <c r="O5702" s="39">
        <v>525.9031982421875</v>
      </c>
      <c r="P5702" s="39">
        <v>557.9686279296875</v>
      </c>
      <c r="Q5702" s="39">
        <v>491.86788940429688</v>
      </c>
      <c r="S5702" s="39">
        <v>448.9031982421875</v>
      </c>
      <c r="T5702" s="39">
        <v>77</v>
      </c>
    </row>
    <row r="5703" spans="1:20">
      <c r="A5703" s="1">
        <v>45153</v>
      </c>
      <c r="B5703" s="39">
        <v>1058.3719482421875</v>
      </c>
      <c r="C5703" s="39">
        <v>2170.626708984375</v>
      </c>
      <c r="D5703" s="39">
        <v>373.40701293945313</v>
      </c>
      <c r="E5703" s="39">
        <v>384.20230102539063</v>
      </c>
      <c r="F5703" s="39">
        <v>590.29962158203125</v>
      </c>
      <c r="G5703" s="39">
        <v>396.29620361328125</v>
      </c>
      <c r="H5703" s="39">
        <v>672.972412109375</v>
      </c>
      <c r="I5703" s="39">
        <v>908.67987060546875</v>
      </c>
      <c r="J5703" s="39">
        <v>264.50369262695313</v>
      </c>
      <c r="K5703" s="39">
        <v>470.681884765625</v>
      </c>
      <c r="L5703" s="39">
        <v>701.42010498046875</v>
      </c>
      <c r="M5703" s="39">
        <v>10</v>
      </c>
      <c r="N5703" s="39">
        <v>646.65191650390625</v>
      </c>
      <c r="O5703" s="39">
        <v>527.70947265625</v>
      </c>
      <c r="P5703" s="39">
        <v>558.3297119140625</v>
      </c>
      <c r="Q5703" s="39">
        <v>495.20840454101563</v>
      </c>
      <c r="S5703" s="39">
        <v>450.70950317382813</v>
      </c>
      <c r="T5703" s="39">
        <v>77</v>
      </c>
    </row>
    <row r="5704" spans="1:20">
      <c r="A5704" s="1">
        <v>45154</v>
      </c>
      <c r="B5704" s="39">
        <v>1064.36865234375</v>
      </c>
      <c r="C5704" s="39">
        <v>2179.497314453125</v>
      </c>
      <c r="D5704" s="39">
        <v>373.80380249023438</v>
      </c>
      <c r="E5704" s="39">
        <v>382.81350708007813</v>
      </c>
      <c r="F5704" s="39">
        <v>592.323974609375</v>
      </c>
      <c r="G5704" s="39">
        <v>397.97198486328125</v>
      </c>
      <c r="H5704" s="39">
        <v>674.1248779296875</v>
      </c>
      <c r="I5704" s="39">
        <v>869.3076171875</v>
      </c>
      <c r="J5704" s="39">
        <v>272.52130126953125</v>
      </c>
      <c r="K5704" s="39">
        <v>467.31961059570313</v>
      </c>
      <c r="L5704" s="39">
        <v>705.4027099609375</v>
      </c>
      <c r="M5704" s="39">
        <v>10</v>
      </c>
      <c r="N5704" s="39">
        <v>647.16339111328125</v>
      </c>
      <c r="O5704" s="39">
        <v>526.85400390625</v>
      </c>
      <c r="P5704" s="39">
        <v>559.1763916015625</v>
      </c>
      <c r="Q5704" s="39">
        <v>492.5458984375</v>
      </c>
      <c r="S5704" s="39">
        <v>449.85400390625</v>
      </c>
      <c r="T5704" s="39">
        <v>77</v>
      </c>
    </row>
    <row r="5705" spans="1:20">
      <c r="A5705" s="1">
        <v>45155</v>
      </c>
      <c r="B5705" s="39">
        <v>1065.1978759765625</v>
      </c>
      <c r="C5705" s="39">
        <v>2229.468994140625</v>
      </c>
      <c r="D5705" s="39">
        <v>368.57931518554688</v>
      </c>
      <c r="E5705" s="39">
        <v>384.48660278320313</v>
      </c>
      <c r="F5705" s="39">
        <v>578.44317626953125</v>
      </c>
      <c r="G5705" s="39">
        <v>396.70590209960938</v>
      </c>
      <c r="H5705" s="39">
        <v>678.61578369140625</v>
      </c>
      <c r="I5705" s="39">
        <v>856.1304931640625</v>
      </c>
      <c r="J5705" s="39">
        <v>250.27349853515625</v>
      </c>
      <c r="K5705" s="39">
        <v>466.85140991210938</v>
      </c>
      <c r="L5705" s="39">
        <v>701.13568115234375</v>
      </c>
      <c r="M5705" s="39">
        <v>10</v>
      </c>
      <c r="N5705" s="39">
        <v>647.8765869140625</v>
      </c>
      <c r="O5705" s="39">
        <v>526.4495849609375</v>
      </c>
      <c r="P5705" s="39">
        <v>561.23760986328125</v>
      </c>
      <c r="Q5705" s="39">
        <v>489.5244140625</v>
      </c>
      <c r="S5705" s="39">
        <v>449.4495849609375</v>
      </c>
      <c r="T5705" s="39">
        <v>77</v>
      </c>
    </row>
    <row r="5706" spans="1:20">
      <c r="A5706" s="1">
        <v>45156</v>
      </c>
      <c r="B5706" s="39">
        <v>1060.083251953125</v>
      </c>
      <c r="C5706" s="39">
        <v>2245.101318359375</v>
      </c>
      <c r="D5706" s="39">
        <v>370.135009765625</v>
      </c>
      <c r="E5706" s="39">
        <v>381.76589965820313</v>
      </c>
      <c r="F5706" s="39">
        <v>577.184814453125</v>
      </c>
      <c r="G5706" s="39">
        <v>377.22830200195313</v>
      </c>
      <c r="H5706" s="39">
        <v>680.04888916015625</v>
      </c>
      <c r="I5706" s="39">
        <v>863.67547607421875</v>
      </c>
      <c r="J5706" s="39">
        <v>250.3623046875</v>
      </c>
      <c r="K5706" s="39">
        <v>470.27749633789063</v>
      </c>
      <c r="L5706" s="39">
        <v>695.88232421875</v>
      </c>
      <c r="M5706" s="39">
        <v>10</v>
      </c>
      <c r="N5706" s="39">
        <v>646.25140380859375</v>
      </c>
      <c r="O5706" s="39">
        <v>525.9901123046875</v>
      </c>
      <c r="P5706" s="39">
        <v>559.6812744140625</v>
      </c>
      <c r="Q5706" s="39">
        <v>490.22918701171875</v>
      </c>
      <c r="S5706" s="39">
        <v>448.9901123046875</v>
      </c>
      <c r="T5706" s="39">
        <v>77</v>
      </c>
    </row>
    <row r="5707" spans="1:20">
      <c r="A5707" s="1">
        <v>45159</v>
      </c>
      <c r="B5707" s="39">
        <v>1082.053466796875</v>
      </c>
      <c r="C5707" s="39">
        <v>2244.691162109375</v>
      </c>
      <c r="D5707" s="39">
        <v>380.55621337890625</v>
      </c>
      <c r="E5707" s="39">
        <v>387.06781005859375</v>
      </c>
      <c r="F5707" s="39">
        <v>576.8826904296875</v>
      </c>
      <c r="G5707" s="39">
        <v>377.093994140625</v>
      </c>
      <c r="H5707" s="39">
        <v>686.4334716796875</v>
      </c>
      <c r="I5707" s="39">
        <v>858.273681640625</v>
      </c>
      <c r="J5707" s="39">
        <v>254.556396484375</v>
      </c>
      <c r="K5707" s="39">
        <v>473.15451049804688</v>
      </c>
      <c r="L5707" s="39">
        <v>693.613525390625</v>
      </c>
      <c r="M5707" s="39">
        <v>10</v>
      </c>
      <c r="N5707" s="39">
        <v>646.83892822265625</v>
      </c>
      <c r="O5707" s="39">
        <v>529.84112548828125</v>
      </c>
      <c r="P5707" s="39">
        <v>566.15399169921875</v>
      </c>
      <c r="Q5707" s="39">
        <v>491.2974853515625</v>
      </c>
      <c r="S5707" s="39">
        <v>452.84109497070313</v>
      </c>
      <c r="T5707" s="39">
        <v>77</v>
      </c>
    </row>
    <row r="5708" spans="1:20">
      <c r="A5708" s="1">
        <v>45160</v>
      </c>
      <c r="B5708" s="39">
        <v>1095.8714599609375</v>
      </c>
      <c r="C5708" s="39">
        <v>2264.10888671875</v>
      </c>
      <c r="D5708" s="39">
        <v>375.25228881835938</v>
      </c>
      <c r="E5708" s="39">
        <v>387.62258911132813</v>
      </c>
      <c r="F5708" s="39">
        <v>580.71881103515625</v>
      </c>
      <c r="G5708" s="39">
        <v>375.44821166992188</v>
      </c>
      <c r="H5708" s="39">
        <v>683.3206787109375</v>
      </c>
      <c r="I5708" s="39">
        <v>852.55230712890625</v>
      </c>
      <c r="J5708" s="39">
        <v>253.29159545898438</v>
      </c>
      <c r="K5708" s="39">
        <v>469.3555908203125</v>
      </c>
      <c r="L5708" s="39">
        <v>685.21710205078125</v>
      </c>
      <c r="M5708" s="39">
        <v>10</v>
      </c>
      <c r="N5708" s="39">
        <v>647.4027099609375</v>
      </c>
      <c r="O5708" s="39">
        <v>529.1168212890625</v>
      </c>
      <c r="P5708" s="39">
        <v>568.40057373046875</v>
      </c>
      <c r="Q5708" s="39">
        <v>487.41970825195313</v>
      </c>
      <c r="S5708" s="39">
        <v>452.11679077148438</v>
      </c>
      <c r="T5708" s="39">
        <v>77</v>
      </c>
    </row>
    <row r="5709" spans="1:20">
      <c r="A5709" s="1">
        <v>45161</v>
      </c>
      <c r="B5709" s="39">
        <v>1090.3875732421875</v>
      </c>
      <c r="C5709" s="39">
        <v>2250.156982421875</v>
      </c>
      <c r="D5709" s="39">
        <v>369.9254150390625</v>
      </c>
      <c r="E5709" s="39">
        <v>388.92559814453125</v>
      </c>
      <c r="F5709" s="39">
        <v>577.55462646484375</v>
      </c>
      <c r="G5709" s="39">
        <v>326.98318481445313</v>
      </c>
      <c r="H5709" s="39">
        <v>684.044677734375</v>
      </c>
      <c r="I5709" s="39">
        <v>901.635986328125</v>
      </c>
      <c r="J5709" s="39">
        <v>243.66020202636719</v>
      </c>
      <c r="K5709" s="39">
        <v>468.3590087890625</v>
      </c>
      <c r="L5709" s="39">
        <v>683.6505126953125</v>
      </c>
      <c r="M5709" s="39">
        <v>10</v>
      </c>
      <c r="N5709" s="39">
        <v>647.23870849609375</v>
      </c>
      <c r="O5709" s="39">
        <v>528.350830078125</v>
      </c>
      <c r="P5709" s="39">
        <v>564.42889404296875</v>
      </c>
      <c r="Q5709" s="39">
        <v>490.05630493164063</v>
      </c>
      <c r="S5709" s="39">
        <v>451.35079956054688</v>
      </c>
      <c r="T5709" s="39">
        <v>77</v>
      </c>
    </row>
    <row r="5710" spans="1:20">
      <c r="A5710" s="1">
        <v>45162</v>
      </c>
      <c r="B5710" s="39">
        <v>1091.796875</v>
      </c>
      <c r="C5710" s="39">
        <v>2197.923828125</v>
      </c>
      <c r="D5710" s="39">
        <v>371.9010009765625</v>
      </c>
      <c r="E5710" s="39">
        <v>388.56509399414063</v>
      </c>
      <c r="F5710" s="39">
        <v>578.4591064453125</v>
      </c>
      <c r="G5710" s="39">
        <v>324.20849609375</v>
      </c>
      <c r="H5710" s="39">
        <v>679.4876708984375</v>
      </c>
      <c r="I5710" s="39">
        <v>900.95367431640625</v>
      </c>
      <c r="J5710" s="39">
        <v>284.643310546875</v>
      </c>
      <c r="K5710" s="39">
        <v>467.8153076171875</v>
      </c>
      <c r="L5710" s="39">
        <v>682.6865234375</v>
      </c>
      <c r="M5710" s="39">
        <v>10</v>
      </c>
      <c r="N5710" s="39">
        <v>646.28839111328125</v>
      </c>
      <c r="O5710" s="39">
        <v>527.6981201171875</v>
      </c>
      <c r="P5710" s="39">
        <v>561.535888671875</v>
      </c>
      <c r="Q5710" s="39">
        <v>491.78170776367188</v>
      </c>
      <c r="S5710" s="39">
        <v>450.69808959960938</v>
      </c>
      <c r="T5710" s="39">
        <v>77</v>
      </c>
    </row>
    <row r="5711" spans="1:20">
      <c r="A5711" s="1">
        <v>45163</v>
      </c>
      <c r="B5711" s="39">
        <v>1102.7391357421875</v>
      </c>
      <c r="C5711" s="39">
        <v>2190.03271484375</v>
      </c>
      <c r="D5711" s="39">
        <v>359.10690307617188</v>
      </c>
      <c r="E5711" s="39">
        <v>387.910400390625</v>
      </c>
      <c r="F5711" s="39">
        <v>560.0001220703125</v>
      </c>
      <c r="G5711" s="39">
        <v>328.09478759765625</v>
      </c>
      <c r="H5711" s="39">
        <v>680.9014892578125</v>
      </c>
      <c r="I5711" s="39">
        <v>901.43902587890625</v>
      </c>
      <c r="J5711" s="39">
        <v>282.49859619140625</v>
      </c>
      <c r="K5711" s="39">
        <v>469.83551025390625</v>
      </c>
      <c r="L5711" s="39">
        <v>686.30712890625</v>
      </c>
      <c r="M5711" s="39">
        <v>10</v>
      </c>
      <c r="N5711" s="39">
        <v>647.39422607421875</v>
      </c>
      <c r="O5711" s="39">
        <v>527.08758544921875</v>
      </c>
      <c r="P5711" s="39">
        <v>558.913330078125</v>
      </c>
      <c r="Q5711" s="39">
        <v>493.306884765625</v>
      </c>
      <c r="S5711" s="39">
        <v>450.08758544921875</v>
      </c>
      <c r="T5711" s="39">
        <v>77</v>
      </c>
    </row>
    <row r="5712" spans="1:20">
      <c r="A5712" s="1">
        <v>45166</v>
      </c>
      <c r="B5712" s="39">
        <v>1100.846435546875</v>
      </c>
      <c r="C5712" s="39">
        <v>2210.203857421875</v>
      </c>
      <c r="D5712" s="39">
        <v>350.2847900390625</v>
      </c>
      <c r="E5712" s="39">
        <v>387.24630737304688</v>
      </c>
      <c r="F5712" s="39">
        <v>553.15081787109375</v>
      </c>
      <c r="G5712" s="39">
        <v>333.97698974609375</v>
      </c>
      <c r="H5712" s="39">
        <v>675.24737548828125</v>
      </c>
      <c r="I5712" s="39">
        <v>941.73931884765625</v>
      </c>
      <c r="J5712" s="39">
        <v>278.40789794921875</v>
      </c>
      <c r="K5712" s="39">
        <v>469.3046875</v>
      </c>
      <c r="L5712" s="39">
        <v>686.89532470703125</v>
      </c>
      <c r="M5712" s="39">
        <v>10</v>
      </c>
      <c r="N5712" s="39">
        <v>656.42498779296875</v>
      </c>
      <c r="O5712" s="39">
        <v>528.02490234375</v>
      </c>
      <c r="P5712" s="39">
        <v>558.32012939453125</v>
      </c>
      <c r="Q5712" s="39">
        <v>495.86859130859375</v>
      </c>
      <c r="S5712" s="39">
        <v>451.02490234375</v>
      </c>
      <c r="T5712" s="39">
        <v>77</v>
      </c>
    </row>
    <row r="5713" spans="1:20">
      <c r="A5713" s="1">
        <v>45167</v>
      </c>
      <c r="B5713" s="39">
        <v>1079.8974609375</v>
      </c>
      <c r="C5713" s="39">
        <v>2194.435791015625</v>
      </c>
      <c r="D5713" s="39">
        <v>349.94720458984375</v>
      </c>
      <c r="E5713" s="39">
        <v>383.6077880859375</v>
      </c>
      <c r="F5713" s="39">
        <v>551.55218505859375</v>
      </c>
      <c r="G5713" s="39">
        <v>334.1654052734375</v>
      </c>
      <c r="H5713" s="39">
        <v>679.32269287109375</v>
      </c>
      <c r="I5713" s="39">
        <v>921.21270751953125</v>
      </c>
      <c r="J5713" s="39">
        <v>276.57440185546875</v>
      </c>
      <c r="K5713" s="39">
        <v>466.9490966796875</v>
      </c>
      <c r="L5713" s="39">
        <v>693.2720947265625</v>
      </c>
      <c r="M5713" s="39">
        <v>10</v>
      </c>
      <c r="N5713" s="39">
        <v>656.18609619140625</v>
      </c>
      <c r="O5713" s="39">
        <v>525.09698486328125</v>
      </c>
      <c r="P5713" s="39">
        <v>553.29150390625</v>
      </c>
      <c r="Q5713" s="39">
        <v>495.17050170898438</v>
      </c>
      <c r="S5713" s="39">
        <v>448.09698486328125</v>
      </c>
      <c r="T5713" s="39">
        <v>77</v>
      </c>
    </row>
    <row r="5714" spans="1:20">
      <c r="A5714" s="1">
        <v>45168</v>
      </c>
      <c r="B5714" s="39">
        <v>1093.6666259765625</v>
      </c>
      <c r="C5714" s="39">
        <v>2216.298095703125</v>
      </c>
      <c r="D5714" s="39">
        <v>353.38778686523438</v>
      </c>
      <c r="E5714" s="39">
        <v>388.19808959960938</v>
      </c>
      <c r="F5714" s="39">
        <v>555.6171875</v>
      </c>
      <c r="G5714" s="39">
        <v>383.24609375</v>
      </c>
      <c r="H5714" s="39">
        <v>677.50628662109375</v>
      </c>
      <c r="I5714" s="39">
        <v>911.8214111328125</v>
      </c>
      <c r="J5714" s="39">
        <v>282.41500854492188</v>
      </c>
      <c r="K5714" s="39">
        <v>470.05621337890625</v>
      </c>
      <c r="L5714" s="39">
        <v>693.510986328125</v>
      </c>
      <c r="M5714" s="39">
        <v>10</v>
      </c>
      <c r="N5714" s="39">
        <v>671.52569580078125</v>
      </c>
      <c r="O5714" s="39">
        <v>529.9390869140625</v>
      </c>
      <c r="P5714" s="39">
        <v>561.63580322265625</v>
      </c>
      <c r="Q5714" s="39">
        <v>496.29519653320313</v>
      </c>
      <c r="S5714" s="39">
        <v>452.9390869140625</v>
      </c>
      <c r="T5714" s="39">
        <v>77</v>
      </c>
    </row>
    <row r="5715" spans="1:20">
      <c r="A5715" s="1">
        <v>45169</v>
      </c>
      <c r="B5715" s="39">
        <v>1093.3153076171875</v>
      </c>
      <c r="C5715" s="39">
        <v>2237.7060546875</v>
      </c>
      <c r="D5715" s="39">
        <v>356.7008056640625</v>
      </c>
      <c r="E5715" s="39">
        <v>389.52090454101563</v>
      </c>
      <c r="F5715" s="39">
        <v>551.4332275390625</v>
      </c>
      <c r="G5715" s="39">
        <v>382.40301513671875</v>
      </c>
      <c r="H5715" s="39">
        <v>680.8408203125</v>
      </c>
      <c r="I5715" s="39">
        <v>914.48297119140625</v>
      </c>
      <c r="J5715" s="39">
        <v>278.77841186523438</v>
      </c>
      <c r="K5715" s="39">
        <v>469.38250732421875</v>
      </c>
      <c r="L5715" s="39">
        <v>686.7783203125</v>
      </c>
      <c r="M5715" s="39">
        <v>10</v>
      </c>
      <c r="N5715" s="39">
        <v>658.7689208984375</v>
      </c>
      <c r="O5715" s="39">
        <v>529.8826904296875</v>
      </c>
      <c r="P5715" s="39">
        <v>563.22808837890625</v>
      </c>
      <c r="Q5715" s="39">
        <v>494.4888916015625</v>
      </c>
      <c r="S5715" s="39">
        <v>452.8826904296875</v>
      </c>
      <c r="T5715" s="39">
        <v>77</v>
      </c>
    </row>
    <row r="5716" spans="1:20">
      <c r="A5716" s="1">
        <v>45170</v>
      </c>
      <c r="B5716" s="39">
        <v>1107.564453125</v>
      </c>
      <c r="C5716" s="39">
        <v>2259.74462890625</v>
      </c>
      <c r="D5716" s="39">
        <v>374.50949096679688</v>
      </c>
      <c r="E5716" s="39">
        <v>392.24688720703125</v>
      </c>
      <c r="F5716" s="39">
        <v>566.55401611328125</v>
      </c>
      <c r="G5716" s="39">
        <v>383.20260620117188</v>
      </c>
      <c r="H5716" s="39">
        <v>679.856201171875</v>
      </c>
      <c r="I5716" s="39">
        <v>909.62969970703125</v>
      </c>
      <c r="J5716" s="39">
        <v>277.48928833007813</v>
      </c>
      <c r="K5716" s="39">
        <v>469.17349243164063</v>
      </c>
      <c r="L5716" s="39">
        <v>687.159423828125</v>
      </c>
      <c r="M5716" s="39">
        <v>10</v>
      </c>
      <c r="N5716" s="39">
        <v>663.75701904296875</v>
      </c>
      <c r="O5716" s="39">
        <v>533.927490234375</v>
      </c>
      <c r="P5716" s="39">
        <v>571.42822265625</v>
      </c>
      <c r="Q5716" s="39">
        <v>494.12319946289063</v>
      </c>
      <c r="S5716" s="39">
        <v>456.927490234375</v>
      </c>
      <c r="T5716" s="39">
        <v>77</v>
      </c>
    </row>
    <row r="5717" spans="1:20">
      <c r="A5717" s="1">
        <v>45173</v>
      </c>
    </row>
    <row r="5718" spans="1:20">
      <c r="A5718" s="1">
        <v>45174</v>
      </c>
      <c r="B5718" s="39">
        <v>1045.399658203125</v>
      </c>
      <c r="C5718" s="39">
        <v>2264.99755859375</v>
      </c>
      <c r="D5718" s="39">
        <v>369.50189208984375</v>
      </c>
      <c r="E5718" s="39">
        <v>399.32818603515625</v>
      </c>
      <c r="F5718" s="39">
        <v>567.80560302734375</v>
      </c>
      <c r="G5718" s="39">
        <v>386.90130615234375</v>
      </c>
      <c r="H5718" s="39">
        <v>683.72607421875</v>
      </c>
      <c r="I5718" s="39">
        <v>853.416015625</v>
      </c>
      <c r="J5718" s="39">
        <v>213.43209838867188</v>
      </c>
      <c r="K5718" s="39">
        <v>455.14010620117188</v>
      </c>
      <c r="L5718" s="39">
        <v>690.2783203125</v>
      </c>
      <c r="M5718" s="39">
        <v>10</v>
      </c>
      <c r="N5718" s="39">
        <v>651.83929443359375</v>
      </c>
      <c r="O5718" s="39">
        <v>525.55560302734375</v>
      </c>
      <c r="P5718" s="39">
        <v>567.0587158203125</v>
      </c>
      <c r="Q5718" s="39">
        <v>481.5028076171875</v>
      </c>
      <c r="S5718" s="39">
        <v>448.55560302734375</v>
      </c>
      <c r="T5718" s="39">
        <v>77</v>
      </c>
    </row>
    <row r="5719" spans="1:20">
      <c r="A5719" s="1">
        <v>45175</v>
      </c>
      <c r="B5719" s="39">
        <v>1037.3804931640625</v>
      </c>
      <c r="C5719" s="39">
        <v>2262.330322265625</v>
      </c>
      <c r="D5719" s="39">
        <v>381.32080078125</v>
      </c>
      <c r="E5719" s="39">
        <v>394.25808715820313</v>
      </c>
      <c r="F5719" s="39">
        <v>566.89727783203125</v>
      </c>
      <c r="G5719" s="39">
        <v>377.93051147460938</v>
      </c>
      <c r="H5719" s="39">
        <v>681.30908203125</v>
      </c>
      <c r="I5719" s="39">
        <v>829.61700439453125</v>
      </c>
      <c r="J5719" s="39">
        <v>208.23359680175781</v>
      </c>
      <c r="K5719" s="39">
        <v>459.62258911132813</v>
      </c>
      <c r="L5719" s="39">
        <v>689.45489501953125</v>
      </c>
      <c r="M5719" s="39">
        <v>10</v>
      </c>
      <c r="N5719" s="39">
        <v>652.404296875</v>
      </c>
      <c r="O5719" s="39">
        <v>524.0618896484375</v>
      </c>
      <c r="P5719" s="39">
        <v>565.27069091796875</v>
      </c>
      <c r="Q5719" s="39">
        <v>480.32150268554688</v>
      </c>
      <c r="S5719" s="39">
        <v>447.0618896484375</v>
      </c>
      <c r="T5719" s="39">
        <v>77</v>
      </c>
    </row>
    <row r="5720" spans="1:20">
      <c r="A5720" s="1">
        <v>45176</v>
      </c>
      <c r="B5720" s="39">
        <v>1025.86669921875</v>
      </c>
      <c r="C5720" s="39">
        <v>2255.73779296875</v>
      </c>
      <c r="D5720" s="39">
        <v>379.56100463867188</v>
      </c>
      <c r="E5720" s="39">
        <v>392.43038940429688</v>
      </c>
      <c r="F5720" s="39">
        <v>588.58642578125</v>
      </c>
      <c r="G5720" s="39">
        <v>371.14471435546875</v>
      </c>
      <c r="H5720" s="39">
        <v>676.864013671875</v>
      </c>
      <c r="I5720" s="39">
        <v>829.87469482421875</v>
      </c>
      <c r="J5720" s="39">
        <v>219.18609619140625</v>
      </c>
      <c r="K5720" s="39">
        <v>461.67190551757813</v>
      </c>
      <c r="L5720" s="39">
        <v>708.55657958984375</v>
      </c>
      <c r="M5720" s="39">
        <v>10</v>
      </c>
      <c r="N5720" s="39">
        <v>650.60577392578125</v>
      </c>
      <c r="O5720" s="39">
        <v>525.52069091796875</v>
      </c>
      <c r="P5720" s="39">
        <v>563.5203857421875</v>
      </c>
      <c r="Q5720" s="39">
        <v>485.18670654296875</v>
      </c>
      <c r="S5720" s="39">
        <v>448.52069091796875</v>
      </c>
      <c r="T5720" s="39">
        <v>77</v>
      </c>
    </row>
    <row r="5721" spans="1:20">
      <c r="A5721" s="1">
        <v>45177</v>
      </c>
      <c r="B5721" s="39">
        <v>1024.8402099609375</v>
      </c>
      <c r="C5721" s="39">
        <v>2235.8076171875</v>
      </c>
      <c r="D5721" s="39">
        <v>383.00738525390625</v>
      </c>
      <c r="E5721" s="39">
        <v>397.7593994140625</v>
      </c>
      <c r="F5721" s="39">
        <v>585.72540283203125</v>
      </c>
      <c r="G5721" s="39">
        <v>381.87118530273438</v>
      </c>
      <c r="H5721" s="39">
        <v>676.72467041015625</v>
      </c>
      <c r="I5721" s="39">
        <v>835.9788818359375</v>
      </c>
      <c r="J5721" s="39">
        <v>225.6990966796875</v>
      </c>
      <c r="K5721" s="39">
        <v>461.59249877929688</v>
      </c>
      <c r="L5721" s="39">
        <v>707.583984375</v>
      </c>
      <c r="M5721" s="39">
        <v>10</v>
      </c>
      <c r="N5721" s="39">
        <v>651.12939453125</v>
      </c>
      <c r="O5721" s="39">
        <v>526.855712890625</v>
      </c>
      <c r="P5721" s="39">
        <v>565.46710205078125</v>
      </c>
      <c r="Q5721" s="39">
        <v>485.87240600585938</v>
      </c>
      <c r="S5721" s="39">
        <v>449.855712890625</v>
      </c>
      <c r="T5721" s="39">
        <v>77</v>
      </c>
    </row>
    <row r="5722" spans="1:20">
      <c r="A5722" s="1">
        <v>45180</v>
      </c>
      <c r="B5722" s="39">
        <v>1029.4207763671875</v>
      </c>
      <c r="C5722" s="39">
        <v>2228.681884765625</v>
      </c>
      <c r="D5722" s="39">
        <v>389.87271118164063</v>
      </c>
      <c r="E5722" s="39">
        <v>397.51919555664063</v>
      </c>
      <c r="F5722" s="39">
        <v>587.73858642578125</v>
      </c>
      <c r="G5722" s="39">
        <v>382.37869262695313</v>
      </c>
      <c r="H5722" s="39">
        <v>679.62091064453125</v>
      </c>
      <c r="I5722" s="39">
        <v>850.9005126953125</v>
      </c>
      <c r="J5722" s="39">
        <v>229.4320068359375</v>
      </c>
      <c r="K5722" s="39">
        <v>462.52609252929688</v>
      </c>
      <c r="L5722" s="39">
        <v>705.598388671875</v>
      </c>
      <c r="M5722" s="39">
        <v>10</v>
      </c>
      <c r="N5722" s="39">
        <v>649.32830810546875</v>
      </c>
      <c r="O5722" s="39">
        <v>528.22039794921875</v>
      </c>
      <c r="P5722" s="39">
        <v>566.64398193359375</v>
      </c>
      <c r="Q5722" s="39">
        <v>487.43649291992188</v>
      </c>
      <c r="S5722" s="39">
        <v>451.22039794921875</v>
      </c>
      <c r="T5722" s="39">
        <v>77</v>
      </c>
    </row>
    <row r="5723" spans="1:20">
      <c r="A5723" s="1">
        <v>45181</v>
      </c>
      <c r="B5723" s="39">
        <v>1066.313232421875</v>
      </c>
      <c r="C5723" s="39">
        <v>2224.911865234375</v>
      </c>
      <c r="D5723" s="39">
        <v>403.31439208984375</v>
      </c>
      <c r="E5723" s="39">
        <v>394.36819458007813</v>
      </c>
      <c r="F5723" s="39">
        <v>584.1500244140625</v>
      </c>
      <c r="G5723" s="39">
        <v>379.61990356445313</v>
      </c>
      <c r="H5723" s="39">
        <v>683.2698974609375</v>
      </c>
      <c r="I5723" s="39">
        <v>893.4822998046875</v>
      </c>
      <c r="J5723" s="39">
        <v>322.4801025390625</v>
      </c>
      <c r="K5723" s="39">
        <v>475.5797119140625</v>
      </c>
      <c r="L5723" s="39">
        <v>710.410400390625</v>
      </c>
      <c r="M5723" s="39">
        <v>10</v>
      </c>
      <c r="N5723" s="39">
        <v>659.94097900390625</v>
      </c>
      <c r="O5723" s="39">
        <v>538.21337890625</v>
      </c>
      <c r="P5723" s="39">
        <v>571.31890869140625</v>
      </c>
      <c r="Q5723" s="39">
        <v>503.07431030273438</v>
      </c>
      <c r="S5723" s="39">
        <v>461.21340942382813</v>
      </c>
      <c r="T5723" s="39">
        <v>77</v>
      </c>
    </row>
    <row r="5724" spans="1:20">
      <c r="A5724" s="1">
        <v>45182</v>
      </c>
      <c r="B5724" s="39">
        <v>1067.5909423828125</v>
      </c>
      <c r="C5724" s="39">
        <v>2214.044189453125</v>
      </c>
      <c r="D5724" s="39">
        <v>397.46539306640625</v>
      </c>
      <c r="E5724" s="39">
        <v>399.29159545898438</v>
      </c>
      <c r="F5724" s="39">
        <v>584.748779296875</v>
      </c>
      <c r="G5724" s="39">
        <v>379.09939575195313</v>
      </c>
      <c r="H5724" s="39">
        <v>688.4456787109375</v>
      </c>
      <c r="I5724" s="39">
        <v>949.19439697265625</v>
      </c>
      <c r="J5724" s="39">
        <v>289.12310791015625</v>
      </c>
      <c r="K5724" s="39">
        <v>469.315185546875</v>
      </c>
      <c r="L5724" s="39">
        <v>713.39581298828125</v>
      </c>
      <c r="M5724" s="39">
        <v>10</v>
      </c>
      <c r="N5724" s="39">
        <v>648.59332275390625</v>
      </c>
      <c r="O5724" s="39">
        <v>538.81109619140625</v>
      </c>
      <c r="P5724" s="39">
        <v>571.6461181640625</v>
      </c>
      <c r="Q5724" s="39">
        <v>503.9591064453125</v>
      </c>
      <c r="S5724" s="39">
        <v>461.81109619140625</v>
      </c>
      <c r="T5724" s="39">
        <v>77</v>
      </c>
    </row>
    <row r="5725" spans="1:20">
      <c r="A5725" s="1">
        <v>45183</v>
      </c>
      <c r="B5725" s="39">
        <v>1046.09033203125</v>
      </c>
      <c r="C5725" s="39">
        <v>2246.777099609375</v>
      </c>
      <c r="D5725" s="39">
        <v>392.01309204101563</v>
      </c>
      <c r="E5725" s="39">
        <v>401.60000610351563</v>
      </c>
      <c r="F5725" s="39">
        <v>571.77020263671875</v>
      </c>
      <c r="G5725" s="39">
        <v>387.28359985351563</v>
      </c>
      <c r="H5725" s="39">
        <v>695.00390625</v>
      </c>
      <c r="I5725" s="39">
        <v>963.001708984375</v>
      </c>
      <c r="J5725" s="39">
        <v>275.36990356445313</v>
      </c>
      <c r="K5725" s="39">
        <v>466.377685546875</v>
      </c>
      <c r="L5725" s="39">
        <v>705.06170654296875</v>
      </c>
      <c r="M5725" s="39">
        <v>10</v>
      </c>
      <c r="N5725" s="39">
        <v>648.357177734375</v>
      </c>
      <c r="O5725" s="39">
        <v>537.55029296875</v>
      </c>
      <c r="P5725" s="39">
        <v>570.8961181640625</v>
      </c>
      <c r="Q5725" s="39">
        <v>502.15609741210938</v>
      </c>
      <c r="S5725" s="39">
        <v>460.55029296875</v>
      </c>
      <c r="T5725" s="39">
        <v>77</v>
      </c>
    </row>
    <row r="5726" spans="1:20">
      <c r="A5726" s="1">
        <v>45184</v>
      </c>
      <c r="B5726" s="39">
        <v>1043.384765625</v>
      </c>
      <c r="C5726" s="39">
        <v>2247.5673828125</v>
      </c>
      <c r="D5726" s="39">
        <v>397.77120971679688</v>
      </c>
      <c r="E5726" s="39">
        <v>394.66549682617188</v>
      </c>
      <c r="F5726" s="39">
        <v>570.775390625</v>
      </c>
      <c r="G5726" s="39">
        <v>381.24951171875</v>
      </c>
      <c r="H5726" s="39">
        <v>696.40972900390625</v>
      </c>
      <c r="I5726" s="39">
        <v>958.4586181640625</v>
      </c>
      <c r="J5726" s="39">
        <v>269.08859252929688</v>
      </c>
      <c r="K5726" s="39">
        <v>465.83468627929688</v>
      </c>
      <c r="L5726" s="39">
        <v>706.05059814453125</v>
      </c>
      <c r="M5726" s="39">
        <v>10</v>
      </c>
      <c r="N5726" s="39">
        <v>653.1575927734375</v>
      </c>
      <c r="O5726" s="39">
        <v>536.049072265625</v>
      </c>
      <c r="P5726" s="39">
        <v>568.344970703125</v>
      </c>
      <c r="Q5726" s="39">
        <v>501.76919555664063</v>
      </c>
      <c r="S5726" s="39">
        <v>459.04910278320313</v>
      </c>
      <c r="T5726" s="39">
        <v>77</v>
      </c>
    </row>
    <row r="5727" spans="1:20">
      <c r="A5727" s="1">
        <v>45187</v>
      </c>
      <c r="B5727" s="39">
        <v>1014.9152221679688</v>
      </c>
      <c r="C5727" s="39">
        <v>2213.292724609375</v>
      </c>
      <c r="D5727" s="39">
        <v>391.97930908203125</v>
      </c>
      <c r="E5727" s="39">
        <v>397.35919189453125</v>
      </c>
      <c r="F5727" s="39">
        <v>572.4603271484375</v>
      </c>
      <c r="G5727" s="39">
        <v>393.44320678710938</v>
      </c>
      <c r="H5727" s="39">
        <v>695.77191162109375</v>
      </c>
      <c r="I5727" s="39">
        <v>969.40191650390625</v>
      </c>
      <c r="J5727" s="39">
        <v>268.95040893554688</v>
      </c>
      <c r="K5727" s="39">
        <v>466.61428833007813</v>
      </c>
      <c r="L5727" s="39">
        <v>703.267822265625</v>
      </c>
      <c r="M5727" s="39">
        <v>10</v>
      </c>
      <c r="N5727" s="39">
        <v>649.0460205078125</v>
      </c>
      <c r="O5727" s="39">
        <v>533.89508056640625</v>
      </c>
      <c r="P5727" s="39">
        <v>563.9000244140625</v>
      </c>
      <c r="Q5727" s="39">
        <v>502.0469970703125</v>
      </c>
      <c r="S5727" s="39">
        <v>456.89511108398438</v>
      </c>
      <c r="T5727" s="39">
        <v>77</v>
      </c>
    </row>
    <row r="5728" spans="1:20">
      <c r="A5728" s="1">
        <v>45188</v>
      </c>
      <c r="B5728" s="39">
        <v>1014.1353149414063</v>
      </c>
      <c r="C5728" s="39">
        <v>2216.52978515625</v>
      </c>
      <c r="D5728" s="39">
        <v>391.24038696289063</v>
      </c>
      <c r="E5728" s="39">
        <v>397.97769165039063</v>
      </c>
      <c r="F5728" s="39">
        <v>574.66998291015625</v>
      </c>
      <c r="G5728" s="39">
        <v>401.27609252929688</v>
      </c>
      <c r="H5728" s="39">
        <v>697.24261474609375</v>
      </c>
      <c r="I5728" s="39">
        <v>967.25799560546875</v>
      </c>
      <c r="J5728" s="39">
        <v>268.95040893554688</v>
      </c>
      <c r="K5728" s="39">
        <v>467.50680541992188</v>
      </c>
      <c r="L5728" s="39">
        <v>701.18109130859375</v>
      </c>
      <c r="M5728" s="39">
        <v>10</v>
      </c>
      <c r="N5728" s="39">
        <v>648.430419921875</v>
      </c>
      <c r="O5728" s="39">
        <v>534.17608642578125</v>
      </c>
      <c r="P5728" s="39">
        <v>564.60992431640625</v>
      </c>
      <c r="Q5728" s="39">
        <v>501.87271118164063</v>
      </c>
      <c r="S5728" s="39">
        <v>457.17608642578125</v>
      </c>
      <c r="T5728" s="39">
        <v>77</v>
      </c>
    </row>
    <row r="5729" spans="1:20">
      <c r="A5729" s="1">
        <v>45189</v>
      </c>
      <c r="B5729" s="39">
        <v>996.790283203125</v>
      </c>
      <c r="C5729" s="39">
        <v>2223.970703125</v>
      </c>
      <c r="D5729" s="39">
        <v>391.06491088867188</v>
      </c>
      <c r="E5729" s="39">
        <v>401.67950439453125</v>
      </c>
      <c r="F5729" s="39">
        <v>572.982421875</v>
      </c>
      <c r="G5729" s="39">
        <v>412.95010375976563</v>
      </c>
      <c r="H5729" s="39">
        <v>690.5526123046875</v>
      </c>
      <c r="I5729" s="39">
        <v>953.2412109375</v>
      </c>
      <c r="J5729" s="39">
        <v>224.75410461425781</v>
      </c>
      <c r="K5729" s="39">
        <v>471.60000610351563</v>
      </c>
      <c r="L5729" s="39">
        <v>704.539794921875</v>
      </c>
      <c r="M5729" s="39">
        <v>10</v>
      </c>
      <c r="N5729" s="39">
        <v>647.32330322265625</v>
      </c>
      <c r="O5729" s="39">
        <v>533.0819091796875</v>
      </c>
      <c r="P5729" s="39">
        <v>565.12579345703125</v>
      </c>
      <c r="Q5729" s="39">
        <v>499.06961059570313</v>
      </c>
      <c r="S5729" s="39">
        <v>456.0819091796875</v>
      </c>
      <c r="T5729" s="39">
        <v>77</v>
      </c>
    </row>
    <row r="5730" spans="1:20">
      <c r="A5730" s="1">
        <v>45190</v>
      </c>
      <c r="B5730" s="39">
        <v>1012.7482299804688</v>
      </c>
      <c r="C5730" s="39">
        <v>2228.672119140625</v>
      </c>
      <c r="D5730" s="39">
        <v>389.75100708007813</v>
      </c>
      <c r="E5730" s="39">
        <v>403.28329467773438</v>
      </c>
      <c r="F5730" s="39">
        <v>577.68292236328125</v>
      </c>
      <c r="G5730" s="39">
        <v>407.41680908203125</v>
      </c>
      <c r="H5730" s="39">
        <v>687.66058349609375</v>
      </c>
      <c r="I5730" s="39">
        <v>953.57757568359375</v>
      </c>
      <c r="J5730" s="39">
        <v>227.341796875</v>
      </c>
      <c r="K5730" s="39">
        <v>473.19351196289063</v>
      </c>
      <c r="L5730" s="39">
        <v>704.92218017578125</v>
      </c>
      <c r="M5730" s="39">
        <v>10</v>
      </c>
      <c r="N5730" s="39">
        <v>651.90301513671875</v>
      </c>
      <c r="O5730" s="39">
        <v>534.82550048828125</v>
      </c>
      <c r="P5730" s="39">
        <v>567.89788818359375</v>
      </c>
      <c r="Q5730" s="39">
        <v>499.72140502929688</v>
      </c>
      <c r="S5730" s="39">
        <v>457.82550048828125</v>
      </c>
      <c r="T5730" s="39">
        <v>77</v>
      </c>
    </row>
    <row r="5731" spans="1:20">
      <c r="A5731" s="1">
        <v>45191</v>
      </c>
      <c r="B5731" s="39">
        <v>1013.6317749023438</v>
      </c>
      <c r="C5731" s="39">
        <v>2220.630615234375</v>
      </c>
      <c r="D5731" s="39">
        <v>384.94210815429688</v>
      </c>
      <c r="E5731" s="39">
        <v>408.37539672851563</v>
      </c>
      <c r="F5731" s="39">
        <v>584.44219970703125</v>
      </c>
      <c r="G5731" s="39">
        <v>407.69430541992188</v>
      </c>
      <c r="H5731" s="39">
        <v>687.844970703125</v>
      </c>
      <c r="I5731" s="39">
        <v>934.08441162109375</v>
      </c>
      <c r="J5731" s="39">
        <v>229.82369995117188</v>
      </c>
      <c r="K5731" s="39">
        <v>474.41171264648438</v>
      </c>
      <c r="L5731" s="39">
        <v>705.09912109375</v>
      </c>
      <c r="M5731" s="39">
        <v>10</v>
      </c>
      <c r="N5731" s="39">
        <v>655.8236083984375</v>
      </c>
      <c r="O5731" s="39">
        <v>535.335693359375</v>
      </c>
      <c r="P5731" s="39">
        <v>569.59747314453125</v>
      </c>
      <c r="Q5731" s="39">
        <v>498.96908569335938</v>
      </c>
      <c r="S5731" s="39">
        <v>458.335693359375</v>
      </c>
      <c r="T5731" s="39">
        <v>77</v>
      </c>
    </row>
    <row r="5732" spans="1:20">
      <c r="A5732" s="1">
        <v>45194</v>
      </c>
      <c r="B5732" s="39">
        <v>1059.508544921875</v>
      </c>
      <c r="C5732" s="39">
        <v>2240.591064453125</v>
      </c>
      <c r="D5732" s="39">
        <v>386.418212890625</v>
      </c>
      <c r="E5732" s="39">
        <v>407.2578125</v>
      </c>
      <c r="F5732" s="39">
        <v>583.59979248046875</v>
      </c>
      <c r="G5732" s="39">
        <v>402.6173095703125</v>
      </c>
      <c r="H5732" s="39">
        <v>686.9852294921875</v>
      </c>
      <c r="I5732" s="39">
        <v>910.8970947265625</v>
      </c>
      <c r="J5732" s="39">
        <v>224.5386962890625</v>
      </c>
      <c r="K5732" s="39">
        <v>474.19680786132813</v>
      </c>
      <c r="L5732" s="39">
        <v>709.8759765625</v>
      </c>
      <c r="M5732" s="39">
        <v>10</v>
      </c>
      <c r="N5732" s="39">
        <v>655.07867431640625</v>
      </c>
      <c r="O5732" s="39">
        <v>537.59417724609375</v>
      </c>
      <c r="P5732" s="39">
        <v>575.2672119140625</v>
      </c>
      <c r="Q5732" s="39">
        <v>497.6068115234375</v>
      </c>
      <c r="S5732" s="39">
        <v>460.59420776367188</v>
      </c>
      <c r="T5732" s="39">
        <v>77</v>
      </c>
    </row>
    <row r="5733" spans="1:20">
      <c r="A5733" s="1">
        <v>45195</v>
      </c>
      <c r="B5733" s="39">
        <v>1059.606201171875</v>
      </c>
      <c r="C5733" s="39">
        <v>2242.718505859375</v>
      </c>
      <c r="D5733" s="39">
        <v>386.29721069335938</v>
      </c>
      <c r="E5733" s="39">
        <v>406.73980712890625</v>
      </c>
      <c r="F5733" s="39">
        <v>584.1854248046875</v>
      </c>
      <c r="G5733" s="39">
        <v>402.17660522460938</v>
      </c>
      <c r="H5733" s="39">
        <v>686.32269287109375</v>
      </c>
      <c r="I5733" s="39">
        <v>910.799072265625</v>
      </c>
      <c r="J5733" s="39">
        <v>224.5386962890625</v>
      </c>
      <c r="K5733" s="39">
        <v>475.16830444335938</v>
      </c>
      <c r="L5733" s="39">
        <v>710.5858154296875</v>
      </c>
      <c r="M5733" s="39">
        <v>10</v>
      </c>
      <c r="N5733" s="39">
        <v>657.6826171875</v>
      </c>
      <c r="O5733" s="39">
        <v>537.83209228515625</v>
      </c>
      <c r="P5733" s="39">
        <v>575.26947021484375</v>
      </c>
      <c r="Q5733" s="39">
        <v>498.09478759765625</v>
      </c>
      <c r="S5733" s="39">
        <v>460.83209228515625</v>
      </c>
      <c r="T5733" s="39">
        <v>77</v>
      </c>
    </row>
    <row r="5734" spans="1:20">
      <c r="A5734" s="1">
        <v>45196</v>
      </c>
      <c r="B5734" s="39">
        <v>1091.135498046875</v>
      </c>
      <c r="C5734" s="39">
        <v>2248.001220703125</v>
      </c>
      <c r="D5734" s="39">
        <v>385.5880126953125</v>
      </c>
      <c r="E5734" s="39">
        <v>403.35739135742188</v>
      </c>
      <c r="F5734" s="39">
        <v>568.642822265625</v>
      </c>
      <c r="G5734" s="39">
        <v>397.65399169921875</v>
      </c>
      <c r="H5734" s="39">
        <v>690.81231689453125</v>
      </c>
      <c r="I5734" s="39">
        <v>920.61376953125</v>
      </c>
      <c r="J5734" s="39">
        <v>289.5535888671875</v>
      </c>
      <c r="K5734" s="39">
        <v>473.2860107421875</v>
      </c>
      <c r="L5734" s="39">
        <v>704.799072265625</v>
      </c>
      <c r="M5734" s="39">
        <v>10</v>
      </c>
      <c r="N5734" s="39">
        <v>657.57373046875</v>
      </c>
      <c r="O5734" s="39">
        <v>540.15380859375</v>
      </c>
      <c r="P5734" s="39">
        <v>576.234619140625</v>
      </c>
      <c r="Q5734" s="39">
        <v>501.85650634765625</v>
      </c>
      <c r="S5734" s="39">
        <v>463.15380859375</v>
      </c>
      <c r="T5734" s="39">
        <v>77</v>
      </c>
    </row>
    <row r="5735" spans="1:20">
      <c r="A5735" s="1">
        <v>45197</v>
      </c>
      <c r="B5735" s="39">
        <v>1088.55078125</v>
      </c>
      <c r="C5735" s="39">
        <v>2189.87255859375</v>
      </c>
      <c r="D5735" s="39">
        <v>391.252197265625</v>
      </c>
      <c r="E5735" s="39">
        <v>400.77529907226563</v>
      </c>
      <c r="F5735" s="39">
        <v>564.4351806640625</v>
      </c>
      <c r="G5735" s="39">
        <v>405.38430786132813</v>
      </c>
      <c r="H5735" s="39">
        <v>692.11651611328125</v>
      </c>
      <c r="I5735" s="39">
        <v>918.07379150390625</v>
      </c>
      <c r="J5735" s="39">
        <v>293.66958618164063</v>
      </c>
      <c r="K5735" s="39">
        <v>476.43490600585938</v>
      </c>
      <c r="L5735" s="39">
        <v>720.6541748046875</v>
      </c>
      <c r="M5735" s="39">
        <v>10</v>
      </c>
      <c r="N5735" s="39">
        <v>656.9722900390625</v>
      </c>
      <c r="O5735" s="39">
        <v>540.342529296875</v>
      </c>
      <c r="P5735" s="39">
        <v>572.2938232421875</v>
      </c>
      <c r="Q5735" s="39">
        <v>506.42849731445313</v>
      </c>
      <c r="S5735" s="39">
        <v>463.34249877929688</v>
      </c>
      <c r="T5735" s="39">
        <v>77</v>
      </c>
    </row>
    <row r="5736" spans="1:20">
      <c r="A5736" s="1">
        <v>45198</v>
      </c>
      <c r="B5736" s="39">
        <v>1086.5096435546875</v>
      </c>
      <c r="C5736" s="39">
        <v>2241.51220703125</v>
      </c>
      <c r="D5736" s="39">
        <v>379.62030029296875</v>
      </c>
      <c r="E5736" s="39">
        <v>401.08859252929688</v>
      </c>
      <c r="F5736" s="39">
        <v>567.12109375</v>
      </c>
      <c r="G5736" s="39">
        <v>401.41531372070313</v>
      </c>
      <c r="H5736" s="39">
        <v>691.26470947265625</v>
      </c>
      <c r="I5736" s="39">
        <v>923.76409912109375</v>
      </c>
      <c r="J5736" s="39">
        <v>332.92669677734375</v>
      </c>
      <c r="K5736" s="39">
        <v>475.61761474609375</v>
      </c>
      <c r="L5736" s="39">
        <v>715.102294921875</v>
      </c>
      <c r="M5736" s="39">
        <v>10</v>
      </c>
      <c r="N5736" s="39">
        <v>651.95849609375</v>
      </c>
      <c r="O5736" s="39">
        <v>541.44287109375</v>
      </c>
      <c r="P5736" s="39">
        <v>573.19268798828125</v>
      </c>
      <c r="Q5736" s="39">
        <v>507.74270629882813</v>
      </c>
      <c r="S5736" s="39">
        <v>464.44290161132813</v>
      </c>
      <c r="T5736" s="39">
        <v>77</v>
      </c>
    </row>
    <row r="5737" spans="1:20">
      <c r="A5737" s="1">
        <v>45201</v>
      </c>
      <c r="B5737" s="39">
        <v>1070.1156005859375</v>
      </c>
      <c r="C5737" s="39">
        <v>2234.24365234375</v>
      </c>
      <c r="D5737" s="39">
        <v>370.93341064453125</v>
      </c>
      <c r="E5737" s="39">
        <v>400.75738525390625</v>
      </c>
      <c r="F5737" s="39">
        <v>564.77252197265625</v>
      </c>
      <c r="G5737" s="39">
        <v>403.47430419921875</v>
      </c>
      <c r="H5737" s="39">
        <v>694.3062744140625</v>
      </c>
      <c r="I5737" s="39">
        <v>938.24102783203125</v>
      </c>
      <c r="J5737" s="39">
        <v>290.77169799804688</v>
      </c>
      <c r="K5737" s="39">
        <v>476.05130004882813</v>
      </c>
      <c r="L5737" s="39">
        <v>718.89410400390625</v>
      </c>
      <c r="M5737" s="39">
        <v>10</v>
      </c>
      <c r="N5737" s="39">
        <v>650.873779296875</v>
      </c>
      <c r="O5737" s="39">
        <v>539.22900390625</v>
      </c>
      <c r="P5737" s="39">
        <v>569.28369140625</v>
      </c>
      <c r="Q5737" s="39">
        <v>507.32809448242188</v>
      </c>
      <c r="S5737" s="39">
        <v>462.22900390625</v>
      </c>
      <c r="T5737" s="39">
        <v>77</v>
      </c>
    </row>
    <row r="5738" spans="1:20">
      <c r="A5738" s="1">
        <v>45202</v>
      </c>
      <c r="B5738" s="39">
        <v>1075.538330078125</v>
      </c>
      <c r="C5738" s="39">
        <v>2230.456787109375</v>
      </c>
      <c r="D5738" s="39">
        <v>372.14480590820313</v>
      </c>
      <c r="E5738" s="39">
        <v>403.62289428710938</v>
      </c>
      <c r="F5738" s="39">
        <v>562.42840576171875</v>
      </c>
      <c r="G5738" s="39">
        <v>409.46771240234375</v>
      </c>
      <c r="H5738" s="39">
        <v>696.54901123046875</v>
      </c>
      <c r="I5738" s="39">
        <v>937.2335205078125</v>
      </c>
      <c r="J5738" s="39">
        <v>278.83358764648438</v>
      </c>
      <c r="K5738" s="39">
        <v>478.25228881835938</v>
      </c>
      <c r="L5738" s="39">
        <v>721.03680419921875</v>
      </c>
      <c r="M5738" s="39">
        <v>10</v>
      </c>
      <c r="N5738" s="39">
        <v>652.8583984375</v>
      </c>
      <c r="O5738" s="39">
        <v>540.584228515625</v>
      </c>
      <c r="P5738" s="39">
        <v>571.31707763671875</v>
      </c>
      <c r="Q5738" s="39">
        <v>507.96340942382813</v>
      </c>
      <c r="S5738" s="39">
        <v>463.58419799804688</v>
      </c>
      <c r="T5738" s="39">
        <v>77</v>
      </c>
    </row>
    <row r="5739" spans="1:20">
      <c r="A5739" s="1">
        <v>45203</v>
      </c>
      <c r="B5739" s="39">
        <v>1078.4500732421875</v>
      </c>
      <c r="C5739" s="39">
        <v>2225.934326171875</v>
      </c>
      <c r="D5739" s="39">
        <v>377.7091064453125</v>
      </c>
      <c r="E5739" s="39">
        <v>403.2362060546875</v>
      </c>
      <c r="F5739" s="39">
        <v>569.71240234375</v>
      </c>
      <c r="G5739" s="39">
        <v>333.71438598632813</v>
      </c>
      <c r="H5739" s="39">
        <v>694.95928955078125</v>
      </c>
      <c r="I5739" s="39">
        <v>951.12872314453125</v>
      </c>
      <c r="J5739" s="39">
        <v>263.52239990234375</v>
      </c>
      <c r="K5739" s="39">
        <v>481.26229858398438</v>
      </c>
      <c r="L5739" s="39">
        <v>719.9622802734375</v>
      </c>
      <c r="M5739" s="39">
        <v>10</v>
      </c>
      <c r="N5739" s="39">
        <v>650.05242919921875</v>
      </c>
      <c r="O5739" s="39">
        <v>539.78778076171875</v>
      </c>
      <c r="P5739" s="39">
        <v>569.267578125</v>
      </c>
      <c r="Q5739" s="39">
        <v>508.49700927734375</v>
      </c>
      <c r="S5739" s="39">
        <v>462.78781127929688</v>
      </c>
      <c r="T5739" s="39">
        <v>77</v>
      </c>
    </row>
    <row r="5740" spans="1:20">
      <c r="A5740" s="1">
        <v>45204</v>
      </c>
      <c r="B5740" s="39">
        <v>1083.983154296875</v>
      </c>
      <c r="C5740" s="39">
        <v>2226.8251953125</v>
      </c>
      <c r="D5740" s="39">
        <v>371.35739135742188</v>
      </c>
      <c r="E5740" s="39">
        <v>403.039794921875</v>
      </c>
      <c r="F5740" s="39">
        <v>574.674072265625</v>
      </c>
      <c r="G5740" s="39">
        <v>337.76699829101563</v>
      </c>
      <c r="H5740" s="39">
        <v>694.5147705078125</v>
      </c>
      <c r="I5740" s="39">
        <v>946.77069091796875</v>
      </c>
      <c r="J5740" s="39">
        <v>260.849609375</v>
      </c>
      <c r="K5740" s="39">
        <v>483.21670532226563</v>
      </c>
      <c r="L5740" s="39">
        <v>717.48687744140625</v>
      </c>
      <c r="M5740" s="39">
        <v>10</v>
      </c>
      <c r="N5740" s="39">
        <v>651.1834716796875</v>
      </c>
      <c r="O5740" s="39">
        <v>539.6177978515625</v>
      </c>
      <c r="P5740" s="39">
        <v>569.3240966796875</v>
      </c>
      <c r="Q5740" s="39">
        <v>508.08648681640625</v>
      </c>
      <c r="S5740" s="39">
        <v>462.6177978515625</v>
      </c>
      <c r="T5740" s="39">
        <v>77</v>
      </c>
    </row>
    <row r="5741" spans="1:20">
      <c r="A5741" s="1">
        <v>45205</v>
      </c>
      <c r="B5741" s="39">
        <v>1085.2591552734375</v>
      </c>
      <c r="C5741" s="39">
        <v>2209.11083984375</v>
      </c>
      <c r="D5741" s="39">
        <v>383.96231079101563</v>
      </c>
      <c r="E5741" s="39">
        <v>400.83969116210938</v>
      </c>
      <c r="F5741" s="39">
        <v>571.5723876953125</v>
      </c>
      <c r="G5741" s="39">
        <v>336.22100830078125</v>
      </c>
      <c r="H5741" s="39">
        <v>694.84002685546875</v>
      </c>
      <c r="I5741" s="39">
        <v>970.356689453125</v>
      </c>
      <c r="J5741" s="39">
        <v>267.385986328125</v>
      </c>
      <c r="K5741" s="39">
        <v>480.75448608398438</v>
      </c>
      <c r="L5741" s="39">
        <v>723.49530029296875</v>
      </c>
      <c r="M5741" s="39">
        <v>10</v>
      </c>
      <c r="N5741" s="39">
        <v>655.9827880859375</v>
      </c>
      <c r="O5741" s="39">
        <v>541.109375</v>
      </c>
      <c r="P5741" s="39">
        <v>569.410400390625</v>
      </c>
      <c r="Q5741" s="39">
        <v>511.06988525390625</v>
      </c>
      <c r="S5741" s="39">
        <v>464.10940551757813</v>
      </c>
      <c r="T5741" s="39">
        <v>77</v>
      </c>
    </row>
    <row r="5742" spans="1:20">
      <c r="A5742" s="1">
        <v>45208</v>
      </c>
      <c r="B5742" s="39">
        <v>1103.0159912109375</v>
      </c>
      <c r="C5742" s="39">
        <v>2222.976806640625</v>
      </c>
      <c r="D5742" s="39">
        <v>391.349609375</v>
      </c>
      <c r="E5742" s="39">
        <v>403.21939086914063</v>
      </c>
      <c r="F5742" s="39">
        <v>572.276611328125</v>
      </c>
      <c r="G5742" s="39">
        <v>349.61160278320313</v>
      </c>
      <c r="H5742" s="39">
        <v>696.1915283203125</v>
      </c>
      <c r="I5742" s="39">
        <v>972.904296875</v>
      </c>
      <c r="J5742" s="39">
        <v>268.73199462890625</v>
      </c>
      <c r="K5742" s="39">
        <v>485.810791015625</v>
      </c>
      <c r="L5742" s="39">
        <v>722.3590087890625</v>
      </c>
      <c r="M5742" s="39">
        <v>10</v>
      </c>
      <c r="N5742" s="39">
        <v>656.08538818359375</v>
      </c>
      <c r="O5742" s="39">
        <v>544.92828369140625</v>
      </c>
      <c r="P5742" s="39">
        <v>575.078125</v>
      </c>
      <c r="Q5742" s="39">
        <v>512.9263916015625</v>
      </c>
      <c r="S5742" s="39">
        <v>467.92831420898438</v>
      </c>
      <c r="T5742" s="39">
        <v>77</v>
      </c>
    </row>
    <row r="5743" spans="1:20">
      <c r="A5743" s="1">
        <v>45209</v>
      </c>
      <c r="B5743" s="39">
        <v>1102.0946044921875</v>
      </c>
      <c r="C5743" s="39">
        <v>2197.559814453125</v>
      </c>
      <c r="D5743" s="39">
        <v>391.63650512695313</v>
      </c>
      <c r="E5743" s="39">
        <v>401.09658813476563</v>
      </c>
      <c r="F5743" s="39">
        <v>572.97100830078125</v>
      </c>
      <c r="G5743" s="39">
        <v>343.28048706054688</v>
      </c>
      <c r="H5743" s="39">
        <v>695.87457275390625</v>
      </c>
      <c r="I5743" s="39">
        <v>972.39569091796875</v>
      </c>
      <c r="J5743" s="39">
        <v>280.77789306640625</v>
      </c>
      <c r="K5743" s="39">
        <v>484.19259643554688</v>
      </c>
      <c r="L5743" s="39">
        <v>722.44671630859375</v>
      </c>
      <c r="M5743" s="39">
        <v>10</v>
      </c>
      <c r="N5743" s="39">
        <v>657.3345947265625</v>
      </c>
      <c r="O5743" s="39">
        <v>543.66790771484375</v>
      </c>
      <c r="P5743" s="39">
        <v>572.38067626953125</v>
      </c>
      <c r="Q5743" s="39">
        <v>513.1912841796875</v>
      </c>
      <c r="S5743" s="39">
        <v>466.66790771484375</v>
      </c>
      <c r="T5743" s="39">
        <v>77</v>
      </c>
    </row>
    <row r="5744" spans="1:20">
      <c r="A5744" s="1">
        <v>45210</v>
      </c>
      <c r="B5744" s="39">
        <v>1125.6612548828125</v>
      </c>
      <c r="C5744" s="39">
        <v>2194.365966796875</v>
      </c>
      <c r="D5744" s="39">
        <v>386.67910766601563</v>
      </c>
      <c r="E5744" s="39">
        <v>402.6282958984375</v>
      </c>
      <c r="F5744" s="39">
        <v>573.885986328125</v>
      </c>
      <c r="G5744" s="39">
        <v>411.97491455078125</v>
      </c>
      <c r="H5744" s="39">
        <v>702.257080078125</v>
      </c>
      <c r="I5744" s="39">
        <v>962.50177001953125</v>
      </c>
      <c r="J5744" s="39">
        <v>287.17120361328125</v>
      </c>
      <c r="K5744" s="39">
        <v>482.51321411132813</v>
      </c>
      <c r="L5744" s="39">
        <v>726.37451171875</v>
      </c>
      <c r="M5744" s="39">
        <v>10</v>
      </c>
      <c r="N5744" s="39">
        <v>647.3162841796875</v>
      </c>
      <c r="O5744" s="39">
        <v>546.285400390625</v>
      </c>
      <c r="P5744" s="39">
        <v>577.22320556640625</v>
      </c>
      <c r="Q5744" s="39">
        <v>513.44708251953125</v>
      </c>
      <c r="S5744" s="39">
        <v>469.285400390625</v>
      </c>
      <c r="T5744" s="39">
        <v>77</v>
      </c>
    </row>
    <row r="5745" spans="1:20">
      <c r="A5745" s="1">
        <v>45211</v>
      </c>
      <c r="B5745" s="39">
        <v>1130.1282958984375</v>
      </c>
      <c r="C5745" s="39">
        <v>2216.3095703125</v>
      </c>
      <c r="D5745" s="39">
        <v>391.53549194335938</v>
      </c>
      <c r="E5745" s="39">
        <v>405.76278686523438</v>
      </c>
      <c r="F5745" s="39">
        <v>564.64251708984375</v>
      </c>
      <c r="G5745" s="39">
        <v>414.23519897460938</v>
      </c>
      <c r="H5745" s="39">
        <v>700.8739013671875</v>
      </c>
      <c r="I5745" s="39">
        <v>966.78912353515625</v>
      </c>
      <c r="J5745" s="39">
        <v>273.485107421875</v>
      </c>
      <c r="K5745" s="39">
        <v>482.00799560546875</v>
      </c>
      <c r="L5745" s="39">
        <v>723.7301025390625</v>
      </c>
      <c r="M5745" s="39">
        <v>10</v>
      </c>
      <c r="N5745" s="39">
        <v>649.8037109375</v>
      </c>
      <c r="O5745" s="39">
        <v>547.48687744140625</v>
      </c>
      <c r="P5745" s="39">
        <v>580.83099365234375</v>
      </c>
      <c r="Q5745" s="39">
        <v>512.094482421875</v>
      </c>
      <c r="S5745" s="39">
        <v>470.48690795898438</v>
      </c>
      <c r="T5745" s="39">
        <v>77</v>
      </c>
    </row>
    <row r="5746" spans="1:20">
      <c r="A5746" s="1">
        <v>45212</v>
      </c>
      <c r="B5746" s="39">
        <v>1130.1341552734375</v>
      </c>
      <c r="C5746" s="39">
        <v>2211.185546875</v>
      </c>
      <c r="D5746" s="39">
        <v>373.28439331054688</v>
      </c>
      <c r="E5746" s="39">
        <v>415.7113037109375</v>
      </c>
      <c r="F5746" s="39">
        <v>563.80609130859375</v>
      </c>
      <c r="G5746" s="39">
        <v>413.07598876953125</v>
      </c>
      <c r="H5746" s="39">
        <v>701.70782470703125</v>
      </c>
      <c r="I5746" s="39">
        <v>948.8646240234375</v>
      </c>
      <c r="J5746" s="39">
        <v>261.32308959960938</v>
      </c>
      <c r="K5746" s="39">
        <v>484.9783935546875</v>
      </c>
      <c r="L5746" s="39">
        <v>720.48272705078125</v>
      </c>
      <c r="M5746" s="39">
        <v>10</v>
      </c>
      <c r="N5746" s="39">
        <v>651.97991943359375</v>
      </c>
      <c r="O5746" s="39">
        <v>547.22747802734375</v>
      </c>
      <c r="P5746" s="39">
        <v>581.97491455078125</v>
      </c>
      <c r="Q5746" s="39">
        <v>510.34548950195313</v>
      </c>
      <c r="S5746" s="39">
        <v>470.22750854492188</v>
      </c>
      <c r="T5746" s="39">
        <v>77</v>
      </c>
    </row>
    <row r="5747" spans="1:20">
      <c r="A5747" s="1">
        <v>45215</v>
      </c>
      <c r="B5747" s="39">
        <v>1083.4898681640625</v>
      </c>
      <c r="C5747" s="39">
        <v>2185.299072265625</v>
      </c>
      <c r="D5747" s="39">
        <v>372.34280395507813</v>
      </c>
      <c r="E5747" s="39">
        <v>418.48980712890625</v>
      </c>
      <c r="F5747" s="39">
        <v>556.732421875</v>
      </c>
      <c r="G5747" s="39">
        <v>413.71328735351563</v>
      </c>
      <c r="H5747" s="39">
        <v>695.01507568359375</v>
      </c>
      <c r="I5747" s="39">
        <v>950.37109375</v>
      </c>
      <c r="J5747" s="39">
        <v>261.73611450195313</v>
      </c>
      <c r="K5747" s="39">
        <v>482.99420166015625</v>
      </c>
      <c r="L5747" s="39">
        <v>714.55072021484375</v>
      </c>
      <c r="M5747" s="39">
        <v>10</v>
      </c>
      <c r="N5747" s="39">
        <v>653.94390869140625</v>
      </c>
      <c r="O5747" s="39">
        <v>542.997802734375</v>
      </c>
      <c r="P5747" s="39">
        <v>576.05987548828125</v>
      </c>
      <c r="Q5747" s="39">
        <v>507.90469360351563</v>
      </c>
      <c r="S5747" s="39">
        <v>465.997802734375</v>
      </c>
      <c r="T5747" s="39">
        <v>77</v>
      </c>
    </row>
    <row r="5748" spans="1:20">
      <c r="A5748" s="1">
        <v>45216</v>
      </c>
      <c r="B5748" s="39">
        <v>1081.0098876953125</v>
      </c>
      <c r="C5748" s="39">
        <v>2222.3076171875</v>
      </c>
      <c r="D5748" s="39">
        <v>370.60971069335938</v>
      </c>
      <c r="E5748" s="39">
        <v>419.05429077148438</v>
      </c>
      <c r="F5748" s="39">
        <v>567.1099853515625</v>
      </c>
      <c r="G5748" s="39">
        <v>414.97421264648438</v>
      </c>
      <c r="H5748" s="39">
        <v>697.034423828125</v>
      </c>
      <c r="I5748" s="39">
        <v>955.4498291015625</v>
      </c>
      <c r="J5748" s="39">
        <v>261.73611450195313</v>
      </c>
      <c r="K5748" s="39">
        <v>484.04901123046875</v>
      </c>
      <c r="L5748" s="39">
        <v>716.32843017578125</v>
      </c>
      <c r="M5748" s="39">
        <v>10</v>
      </c>
      <c r="N5748" s="39">
        <v>653.56781005859375</v>
      </c>
      <c r="O5748" s="39">
        <v>544.9822998046875</v>
      </c>
      <c r="P5748" s="39">
        <v>578.6571044921875</v>
      </c>
      <c r="Q5748" s="39">
        <v>509.23880004882813</v>
      </c>
      <c r="S5748" s="39">
        <v>467.9822998046875</v>
      </c>
      <c r="T5748" s="39">
        <v>77</v>
      </c>
    </row>
    <row r="5749" spans="1:20">
      <c r="A5749" s="1">
        <v>45217</v>
      </c>
      <c r="B5749" s="39">
        <v>1085.102294921875</v>
      </c>
      <c r="C5749" s="39">
        <v>2219.99462890625</v>
      </c>
      <c r="D5749" s="39">
        <v>373.79400634765625</v>
      </c>
      <c r="E5749" s="39">
        <v>417.3583984375</v>
      </c>
      <c r="F5749" s="39">
        <v>563.1007080078125</v>
      </c>
      <c r="G5749" s="39">
        <v>415.39599609375</v>
      </c>
      <c r="H5749" s="39">
        <v>693.24041748046875</v>
      </c>
      <c r="I5749" s="39">
        <v>953.71002197265625</v>
      </c>
      <c r="J5749" s="39">
        <v>217.75950622558594</v>
      </c>
      <c r="K5749" s="39">
        <v>486.16049194335938</v>
      </c>
      <c r="L5749" s="39">
        <v>716.7188720703125</v>
      </c>
      <c r="M5749" s="39">
        <v>10</v>
      </c>
      <c r="N5749" s="39">
        <v>664.033203125</v>
      </c>
      <c r="O5749" s="39">
        <v>543.9884033203125</v>
      </c>
      <c r="P5749" s="39">
        <v>578.89111328125</v>
      </c>
      <c r="Q5749" s="39">
        <v>506.94171142578125</v>
      </c>
      <c r="S5749" s="39">
        <v>466.9884033203125</v>
      </c>
      <c r="T5749" s="39">
        <v>77</v>
      </c>
    </row>
    <row r="5750" spans="1:20">
      <c r="A5750" s="1">
        <v>45218</v>
      </c>
      <c r="B5750" s="39">
        <v>1077.0562744140625</v>
      </c>
      <c r="C5750" s="39">
        <v>2234.249755859375</v>
      </c>
      <c r="D5750" s="39">
        <v>369.00070190429688</v>
      </c>
      <c r="E5750" s="39">
        <v>417.08331298828125</v>
      </c>
      <c r="F5750" s="39">
        <v>566.7528076171875</v>
      </c>
      <c r="G5750" s="39">
        <v>397.76040649414063</v>
      </c>
      <c r="H5750" s="39">
        <v>693.89312744140625</v>
      </c>
      <c r="I5750" s="39">
        <v>946.2864990234375</v>
      </c>
      <c r="J5750" s="39">
        <v>220.44180297851563</v>
      </c>
      <c r="K5750" s="39">
        <v>484.62139892578125</v>
      </c>
      <c r="L5750" s="39">
        <v>717.36737060546875</v>
      </c>
      <c r="M5750" s="39">
        <v>10</v>
      </c>
      <c r="N5750" s="39">
        <v>662.12188720703125</v>
      </c>
      <c r="O5750" s="39">
        <v>542.8270263671875</v>
      </c>
      <c r="P5750" s="39">
        <v>577.36297607421875</v>
      </c>
      <c r="Q5750" s="39">
        <v>506.16958618164063</v>
      </c>
      <c r="S5750" s="39">
        <v>465.82699584960938</v>
      </c>
      <c r="T5750" s="39">
        <v>77</v>
      </c>
    </row>
    <row r="5751" spans="1:20">
      <c r="A5751" s="1">
        <v>45219</v>
      </c>
      <c r="B5751" s="39">
        <v>1073.23779296875</v>
      </c>
      <c r="C5751" s="39">
        <v>2237.6279296875</v>
      </c>
      <c r="D5751" s="39">
        <v>358.86871337890625</v>
      </c>
      <c r="E5751" s="39">
        <v>407.0050048828125</v>
      </c>
      <c r="F5751" s="39">
        <v>565.41351318359375</v>
      </c>
      <c r="G5751" s="39">
        <v>397.72198486328125</v>
      </c>
      <c r="H5751" s="39">
        <v>693.46002197265625</v>
      </c>
      <c r="I5751" s="39">
        <v>965.55792236328125</v>
      </c>
      <c r="J5751" s="39">
        <v>227.00309753417969</v>
      </c>
      <c r="K5751" s="39">
        <v>483.99520874023438</v>
      </c>
      <c r="L5751" s="39">
        <v>715.309326171875</v>
      </c>
      <c r="M5751" s="39">
        <v>10</v>
      </c>
      <c r="N5751" s="39">
        <v>661.71429443359375</v>
      </c>
      <c r="O5751" s="39">
        <v>540.08221435546875</v>
      </c>
      <c r="P5751" s="39">
        <v>570.859619140625</v>
      </c>
      <c r="Q5751" s="39">
        <v>507.41400146484375</v>
      </c>
      <c r="S5751" s="39">
        <v>463.08221435546875</v>
      </c>
      <c r="T5751" s="39">
        <v>77</v>
      </c>
    </row>
    <row r="5752" spans="1:20">
      <c r="A5752" s="1">
        <v>45222</v>
      </c>
      <c r="B5752" s="39">
        <v>1105.9482421875</v>
      </c>
      <c r="C5752" s="39">
        <v>2274.872802734375</v>
      </c>
      <c r="D5752" s="39">
        <v>356.45831298828125</v>
      </c>
      <c r="E5752" s="39">
        <v>410.53741455078125</v>
      </c>
      <c r="F5752" s="39">
        <v>568.51470947265625</v>
      </c>
      <c r="G5752" s="39">
        <v>394.07501220703125</v>
      </c>
      <c r="H5752" s="39">
        <v>696.89947509765625</v>
      </c>
      <c r="I5752" s="39">
        <v>965.36590576171875</v>
      </c>
      <c r="J5752" s="39">
        <v>247.77580261230469</v>
      </c>
      <c r="K5752" s="39">
        <v>484.08840942382813</v>
      </c>
      <c r="L5752" s="39">
        <v>719.239501953125</v>
      </c>
      <c r="M5752" s="39">
        <v>10</v>
      </c>
      <c r="N5752" s="39">
        <v>662.66412353515625</v>
      </c>
      <c r="O5752" s="39">
        <v>545.0147705078125</v>
      </c>
      <c r="P5752" s="39">
        <v>577.93682861328125</v>
      </c>
      <c r="Q5752" s="39">
        <v>510.07040405273438</v>
      </c>
      <c r="S5752" s="39">
        <v>468.01480102539063</v>
      </c>
      <c r="T5752" s="39">
        <v>77</v>
      </c>
    </row>
    <row r="5753" spans="1:20">
      <c r="A5753" s="1">
        <v>45223</v>
      </c>
      <c r="B5753" s="39">
        <v>1107.6689453125</v>
      </c>
      <c r="C5753" s="39">
        <v>2253.547607421875</v>
      </c>
      <c r="D5753" s="39">
        <v>356.8955078125</v>
      </c>
      <c r="E5753" s="39">
        <v>413.47039794921875</v>
      </c>
      <c r="F5753" s="39">
        <v>556.2047119140625</v>
      </c>
      <c r="G5753" s="39">
        <v>393.689208984375</v>
      </c>
      <c r="H5753" s="39">
        <v>695.61260986328125</v>
      </c>
      <c r="I5753" s="39">
        <v>962.0985107421875</v>
      </c>
      <c r="J5753" s="39">
        <v>247.77580261230469</v>
      </c>
      <c r="K5753" s="39">
        <v>484.48739624023438</v>
      </c>
      <c r="L5753" s="39">
        <v>720.6864013671875</v>
      </c>
      <c r="M5753" s="39">
        <v>10</v>
      </c>
      <c r="N5753" s="39">
        <v>663.3685302734375</v>
      </c>
      <c r="O5753" s="39">
        <v>544.80609130859375</v>
      </c>
      <c r="P5753" s="39">
        <v>577.47509765625</v>
      </c>
      <c r="Q5753" s="39">
        <v>510.13018798828125</v>
      </c>
      <c r="S5753" s="39">
        <v>467.80609130859375</v>
      </c>
      <c r="T5753" s="39">
        <v>77</v>
      </c>
    </row>
    <row r="5754" spans="1:20">
      <c r="A5754" s="1">
        <v>45224</v>
      </c>
      <c r="B5754" s="39">
        <v>1100.74072265625</v>
      </c>
      <c r="C5754" s="39">
        <v>2267.20068359375</v>
      </c>
      <c r="D5754" s="39">
        <v>335.494384765625</v>
      </c>
      <c r="E5754" s="39">
        <v>413.55661010742188</v>
      </c>
      <c r="F5754" s="39">
        <v>564.681396484375</v>
      </c>
      <c r="G5754" s="39">
        <v>384.45608520507813</v>
      </c>
      <c r="H5754" s="39">
        <v>697.817626953125</v>
      </c>
      <c r="I5754" s="39">
        <v>969.4761962890625</v>
      </c>
      <c r="J5754" s="39">
        <v>249.86630249023438</v>
      </c>
      <c r="K5754" s="39">
        <v>485.64910888671875</v>
      </c>
      <c r="L5754" s="39">
        <v>721.5443115234375</v>
      </c>
      <c r="M5754" s="39">
        <v>10</v>
      </c>
      <c r="N5754" s="39">
        <v>662.33917236328125</v>
      </c>
      <c r="O5754" s="39">
        <v>543.82269287109375</v>
      </c>
      <c r="P5754" s="39">
        <v>574.16241455078125</v>
      </c>
      <c r="Q5754" s="39">
        <v>511.61929321289063</v>
      </c>
      <c r="S5754" s="39">
        <v>466.82269287109375</v>
      </c>
      <c r="T5754" s="39">
        <v>77</v>
      </c>
    </row>
    <row r="5755" spans="1:20">
      <c r="A5755" s="1">
        <v>45225</v>
      </c>
      <c r="B5755" s="39">
        <v>1117.9473876953125</v>
      </c>
      <c r="C5755" s="39">
        <v>2295.051513671875</v>
      </c>
      <c r="D5755" s="39">
        <v>342.38238525390625</v>
      </c>
      <c r="E5755" s="39">
        <v>410.41580200195313</v>
      </c>
      <c r="F5755" s="39">
        <v>565.73968505859375</v>
      </c>
      <c r="G5755" s="39">
        <v>410.70370483398438</v>
      </c>
      <c r="H5755" s="39">
        <v>696.4071044921875</v>
      </c>
      <c r="I5755" s="39">
        <v>969.79541015625</v>
      </c>
      <c r="J5755" s="39">
        <v>239.15950012207031</v>
      </c>
      <c r="K5755" s="39">
        <v>487.35610961914063</v>
      </c>
      <c r="L5755" s="39">
        <v>722.53851318359375</v>
      </c>
      <c r="M5755" s="39">
        <v>10</v>
      </c>
      <c r="N5755" s="39">
        <v>663.315673828125</v>
      </c>
      <c r="O5755" s="39">
        <v>546.10919189453125</v>
      </c>
      <c r="P5755" s="39">
        <v>578.64227294921875</v>
      </c>
      <c r="Q5755" s="39">
        <v>511.57760620117188</v>
      </c>
      <c r="S5755" s="39">
        <v>469.10919189453125</v>
      </c>
      <c r="T5755" s="39">
        <v>77</v>
      </c>
    </row>
    <row r="5756" spans="1:20">
      <c r="A5756" s="1">
        <v>45226</v>
      </c>
      <c r="B5756" s="39">
        <v>1120.7742919921875</v>
      </c>
      <c r="C5756" s="39">
        <v>2294.12353515625</v>
      </c>
      <c r="D5756" s="39">
        <v>354.4324951171875</v>
      </c>
      <c r="E5756" s="39">
        <v>409.49649047851563</v>
      </c>
      <c r="F5756" s="39">
        <v>569.08892822265625</v>
      </c>
      <c r="G5756" s="39">
        <v>407.20761108398438</v>
      </c>
      <c r="H5756" s="39">
        <v>696.4993896484375</v>
      </c>
      <c r="I5756" s="39">
        <v>974.29510498046875</v>
      </c>
      <c r="J5756" s="39">
        <v>236.04629516601563</v>
      </c>
      <c r="K5756" s="39">
        <v>491.27340698242188</v>
      </c>
      <c r="L5756" s="39">
        <v>730.3212890625</v>
      </c>
      <c r="M5756" s="39">
        <v>10</v>
      </c>
      <c r="N5756" s="39">
        <v>663.20562744140625</v>
      </c>
      <c r="O5756" s="39">
        <v>548.567626953125</v>
      </c>
      <c r="P5756" s="39">
        <v>580.522216796875</v>
      </c>
      <c r="Q5756" s="39">
        <v>514.65008544921875</v>
      </c>
      <c r="S5756" s="39">
        <v>471.56759643554688</v>
      </c>
      <c r="T5756" s="39">
        <v>77</v>
      </c>
    </row>
    <row r="5757" spans="1:20">
      <c r="A5757" s="1">
        <v>45229</v>
      </c>
      <c r="B5757" s="39">
        <v>1094.205322265625</v>
      </c>
      <c r="C5757" s="39">
        <v>2278.355712890625</v>
      </c>
      <c r="D5757" s="39">
        <v>339.8612060546875</v>
      </c>
      <c r="E5757" s="39">
        <v>404.87640380859375</v>
      </c>
      <c r="F5757" s="39">
        <v>569.9744873046875</v>
      </c>
      <c r="G5757" s="39">
        <v>405.91629028320313</v>
      </c>
      <c r="H5757" s="39">
        <v>706.5980224609375</v>
      </c>
      <c r="I5757" s="39">
        <v>972.9271240234375</v>
      </c>
      <c r="J5757" s="39">
        <v>211.74429321289063</v>
      </c>
      <c r="K5757" s="39">
        <v>488.45779418945313</v>
      </c>
      <c r="L5757" s="39">
        <v>715.52099609375</v>
      </c>
      <c r="M5757" s="39">
        <v>10</v>
      </c>
      <c r="N5757" s="39">
        <v>664.70880126953125</v>
      </c>
      <c r="O5757" s="39">
        <v>542.109619140625</v>
      </c>
      <c r="P5757" s="39">
        <v>572.2611083984375</v>
      </c>
      <c r="Q5757" s="39">
        <v>510.10589599609375</v>
      </c>
      <c r="S5757" s="39">
        <v>465.10958862304688</v>
      </c>
      <c r="T5757" s="39">
        <v>77</v>
      </c>
    </row>
    <row r="5758" spans="1:20">
      <c r="A5758" s="1">
        <v>45230</v>
      </c>
      <c r="B5758" s="39">
        <v>1093.59765625</v>
      </c>
      <c r="C5758" s="39">
        <v>2291.072265625</v>
      </c>
      <c r="D5758" s="39">
        <v>339.09561157226563</v>
      </c>
      <c r="E5758" s="39">
        <v>403.3660888671875</v>
      </c>
      <c r="F5758" s="39">
        <v>565.6221923828125</v>
      </c>
      <c r="G5758" s="39">
        <v>397.63900756835938</v>
      </c>
      <c r="H5758" s="39">
        <v>704.4849853515625</v>
      </c>
      <c r="I5758" s="39">
        <v>974.521484375</v>
      </c>
      <c r="J5758" s="39">
        <v>211.52099609375</v>
      </c>
      <c r="K5758" s="39">
        <v>488.39169311523438</v>
      </c>
      <c r="L5758" s="39">
        <v>714.05609130859375</v>
      </c>
      <c r="M5758" s="39">
        <v>10</v>
      </c>
      <c r="N5758" s="39">
        <v>663.5758056640625</v>
      </c>
      <c r="O5758" s="39">
        <v>541.4622802734375</v>
      </c>
      <c r="P5758" s="39">
        <v>571.48291015625</v>
      </c>
      <c r="Q5758" s="39">
        <v>509.59750366210938</v>
      </c>
      <c r="S5758" s="39">
        <v>464.46231079101563</v>
      </c>
      <c r="T5758" s="39">
        <v>77</v>
      </c>
    </row>
    <row r="5759" spans="1:20">
      <c r="A5759" s="1">
        <v>45231</v>
      </c>
      <c r="B5759" s="39">
        <v>1096.079345703125</v>
      </c>
      <c r="C5759" s="39">
        <v>2271.6220703125</v>
      </c>
      <c r="D5759" s="39">
        <v>363.264404296875</v>
      </c>
      <c r="E5759" s="39">
        <v>404.4215087890625</v>
      </c>
      <c r="F5759" s="39">
        <v>564.6566162109375</v>
      </c>
      <c r="G5759" s="39">
        <v>394.934814453125</v>
      </c>
      <c r="H5759" s="39">
        <v>700.7991943359375</v>
      </c>
      <c r="I5759" s="39">
        <v>965.89971923828125</v>
      </c>
      <c r="J5759" s="39">
        <v>211.55479431152344</v>
      </c>
      <c r="K5759" s="39">
        <v>485.68701171875</v>
      </c>
      <c r="L5759" s="39">
        <v>712.73699951171875</v>
      </c>
      <c r="M5759" s="39">
        <v>10</v>
      </c>
      <c r="N5759" s="39">
        <v>663.7294921875</v>
      </c>
      <c r="O5759" s="39">
        <v>542.1124267578125</v>
      </c>
      <c r="P5759" s="39">
        <v>574.86627197265625</v>
      </c>
      <c r="Q5759" s="39">
        <v>507.34640502929688</v>
      </c>
      <c r="S5759" s="39">
        <v>465.11239624023438</v>
      </c>
      <c r="T5759" s="39">
        <v>77</v>
      </c>
    </row>
    <row r="5760" spans="1:20">
      <c r="A5760" s="1">
        <v>45232</v>
      </c>
      <c r="B5760" s="39">
        <v>1092.25634765625</v>
      </c>
      <c r="C5760" s="39">
        <v>2246.043701171875</v>
      </c>
      <c r="D5760" s="39">
        <v>352.44430541992188</v>
      </c>
      <c r="E5760" s="39">
        <v>403.673095703125</v>
      </c>
      <c r="F5760" s="39">
        <v>562.834716796875</v>
      </c>
      <c r="G5760" s="39">
        <v>385.20541381835938</v>
      </c>
      <c r="H5760" s="39">
        <v>703.333984375</v>
      </c>
      <c r="I5760" s="39">
        <v>975.6162109375</v>
      </c>
      <c r="J5760" s="39">
        <v>214.36109924316406</v>
      </c>
      <c r="K5760" s="39">
        <v>483.5198974609375</v>
      </c>
      <c r="L5760" s="39">
        <v>701.514892578125</v>
      </c>
      <c r="M5760" s="39">
        <v>10</v>
      </c>
      <c r="N5760" s="39">
        <v>659.69561767578125</v>
      </c>
      <c r="O5760" s="39">
        <v>538.70562744140625</v>
      </c>
      <c r="P5760" s="39">
        <v>570.13250732421875</v>
      </c>
      <c r="Q5760" s="39">
        <v>505.34820556640625</v>
      </c>
      <c r="S5760" s="39">
        <v>461.70559692382813</v>
      </c>
      <c r="T5760" s="39">
        <v>77</v>
      </c>
    </row>
    <row r="5761" spans="1:20">
      <c r="A5761" s="1">
        <v>45233</v>
      </c>
      <c r="B5761" s="39">
        <v>1096.450439453125</v>
      </c>
      <c r="C5761" s="39">
        <v>2239.995849609375</v>
      </c>
      <c r="D5761" s="39">
        <v>339.78829956054688</v>
      </c>
      <c r="E5761" s="39">
        <v>402.8988037109375</v>
      </c>
      <c r="F5761" s="39">
        <v>555.39898681640625</v>
      </c>
      <c r="G5761" s="39">
        <v>397.86859130859375</v>
      </c>
      <c r="H5761" s="39">
        <v>704.18212890625</v>
      </c>
      <c r="I5761" s="39">
        <v>982.334228515625</v>
      </c>
      <c r="J5761" s="39">
        <v>208.61709594726563</v>
      </c>
      <c r="K5761" s="39">
        <v>482.82510375976563</v>
      </c>
      <c r="L5761" s="39">
        <v>701.27667236328125</v>
      </c>
      <c r="M5761" s="39">
        <v>10</v>
      </c>
      <c r="N5761" s="39">
        <v>660.393310546875</v>
      </c>
      <c r="O5761" s="39">
        <v>537.552978515625</v>
      </c>
      <c r="P5761" s="39">
        <v>567.89849853515625</v>
      </c>
      <c r="Q5761" s="39">
        <v>505.34329223632813</v>
      </c>
      <c r="S5761" s="39">
        <v>460.55300903320313</v>
      </c>
      <c r="T5761" s="39">
        <v>77</v>
      </c>
    </row>
    <row r="5762" spans="1:20">
      <c r="A5762" s="1">
        <v>45236</v>
      </c>
      <c r="B5762" s="39">
        <v>1120.5733642578125</v>
      </c>
      <c r="C5762" s="39">
        <v>2242.535888671875</v>
      </c>
      <c r="D5762" s="39">
        <v>348.3629150390625</v>
      </c>
      <c r="E5762" s="39">
        <v>398.96099853515625</v>
      </c>
      <c r="F5762" s="39">
        <v>552.24969482421875</v>
      </c>
      <c r="G5762" s="39">
        <v>402.14529418945313</v>
      </c>
      <c r="H5762" s="39">
        <v>695.41510009765625</v>
      </c>
      <c r="I5762" s="39">
        <v>984.38470458984375</v>
      </c>
      <c r="J5762" s="39">
        <v>203.24360656738281</v>
      </c>
      <c r="K5762" s="39">
        <v>483.99038696289063</v>
      </c>
      <c r="L5762" s="39">
        <v>709.63922119140625</v>
      </c>
      <c r="M5762" s="39">
        <v>10</v>
      </c>
      <c r="N5762" s="39">
        <v>657.97808837890625</v>
      </c>
      <c r="O5762" s="39">
        <v>539.16302490234375</v>
      </c>
      <c r="P5762" s="39">
        <v>570.22747802734375</v>
      </c>
      <c r="Q5762" s="39">
        <v>506.190185546875</v>
      </c>
      <c r="S5762" s="39">
        <v>462.16299438476563</v>
      </c>
      <c r="T5762" s="39">
        <v>77</v>
      </c>
    </row>
    <row r="5763" spans="1:20">
      <c r="A5763" s="1">
        <v>45237</v>
      </c>
      <c r="B5763" s="39">
        <v>1118.3818359375</v>
      </c>
      <c r="C5763" s="39">
        <v>2249.09521484375</v>
      </c>
      <c r="D5763" s="39">
        <v>351.30740356445313</v>
      </c>
      <c r="E5763" s="39">
        <v>398.4468994140625</v>
      </c>
      <c r="F5763" s="39">
        <v>555.94427490234375</v>
      </c>
      <c r="G5763" s="39">
        <v>407.510498046875</v>
      </c>
      <c r="H5763" s="39">
        <v>694.90277099609375</v>
      </c>
      <c r="I5763" s="39">
        <v>984.72210693359375</v>
      </c>
      <c r="J5763" s="39">
        <v>223.61000061035156</v>
      </c>
      <c r="K5763" s="39">
        <v>486.10430908203125</v>
      </c>
      <c r="L5763" s="39">
        <v>717.638671875</v>
      </c>
      <c r="M5763" s="39">
        <v>10</v>
      </c>
      <c r="N5763" s="39">
        <v>659.3466796875</v>
      </c>
      <c r="O5763" s="39">
        <v>541.4542236328125</v>
      </c>
      <c r="P5763" s="39">
        <v>571.14178466796875</v>
      </c>
      <c r="Q5763" s="39">
        <v>509.94281005859375</v>
      </c>
      <c r="S5763" s="39">
        <v>464.45419311523438</v>
      </c>
      <c r="T5763" s="39">
        <v>77</v>
      </c>
    </row>
    <row r="5764" spans="1:20">
      <c r="A5764" s="1">
        <v>45238</v>
      </c>
      <c r="B5764" s="39">
        <v>1101.7408447265625</v>
      </c>
      <c r="C5764" s="39">
        <v>2261.6201171875</v>
      </c>
      <c r="D5764" s="39">
        <v>355.49880981445313</v>
      </c>
      <c r="E5764" s="39">
        <v>397.07708740234375</v>
      </c>
      <c r="F5764" s="39">
        <v>552.74822998046875</v>
      </c>
      <c r="G5764" s="39">
        <v>407.80899047851563</v>
      </c>
      <c r="H5764" s="39">
        <v>699.88232421875</v>
      </c>
      <c r="I5764" s="39">
        <v>988.8572998046875</v>
      </c>
      <c r="J5764" s="39">
        <v>276.68011474609375</v>
      </c>
      <c r="K5764" s="39">
        <v>484.7886962890625</v>
      </c>
      <c r="L5764" s="39">
        <v>715.01837158203125</v>
      </c>
      <c r="M5764" s="39">
        <v>10</v>
      </c>
      <c r="N5764" s="39">
        <v>659.1710205078125</v>
      </c>
      <c r="O5764" s="39">
        <v>542.4989013671875</v>
      </c>
      <c r="P5764" s="39">
        <v>569.94012451171875</v>
      </c>
      <c r="Q5764" s="39">
        <v>513.37200927734375</v>
      </c>
      <c r="S5764" s="39">
        <v>465.4989013671875</v>
      </c>
      <c r="T5764" s="39">
        <v>77</v>
      </c>
    </row>
    <row r="5765" spans="1:20">
      <c r="A5765" s="1">
        <v>45239</v>
      </c>
      <c r="B5765" s="39">
        <v>1096.458251953125</v>
      </c>
      <c r="C5765" s="39">
        <v>2243.25341796875</v>
      </c>
      <c r="D5765" s="39">
        <v>356.96841430664063</v>
      </c>
      <c r="E5765" s="39">
        <v>398.3463134765625</v>
      </c>
      <c r="F5765" s="39">
        <v>556.1370849609375</v>
      </c>
      <c r="G5765" s="39">
        <v>415.69479370117188</v>
      </c>
      <c r="H5765" s="39">
        <v>697.9718017578125</v>
      </c>
      <c r="I5765" s="39">
        <v>983.72869873046875</v>
      </c>
      <c r="J5765" s="39">
        <v>238.78140258789063</v>
      </c>
      <c r="K5765" s="39">
        <v>488.64300537109375</v>
      </c>
      <c r="L5765" s="39">
        <v>739.62359619140625</v>
      </c>
      <c r="M5765" s="39">
        <v>10</v>
      </c>
      <c r="N5765" s="39">
        <v>663.72711181640625</v>
      </c>
      <c r="O5765" s="39">
        <v>544.12030029296875</v>
      </c>
      <c r="P5765" s="39">
        <v>569.794677734375</v>
      </c>
      <c r="Q5765" s="39">
        <v>516.86871337890625</v>
      </c>
      <c r="S5765" s="39">
        <v>467.12030029296875</v>
      </c>
      <c r="T5765" s="39">
        <v>77</v>
      </c>
    </row>
    <row r="5766" spans="1:20">
      <c r="A5766" s="1">
        <v>45240</v>
      </c>
      <c r="B5766" s="39">
        <v>1087.2181396484375</v>
      </c>
      <c r="C5766" s="39">
        <v>2264.5009765625</v>
      </c>
      <c r="D5766" s="39">
        <v>405.59201049804688</v>
      </c>
      <c r="E5766" s="39">
        <v>398.47109985351563</v>
      </c>
      <c r="F5766" s="39">
        <v>566.56640625</v>
      </c>
      <c r="G5766" s="39">
        <v>414.064697265625</v>
      </c>
      <c r="H5766" s="39">
        <v>697.81121826171875</v>
      </c>
      <c r="I5766" s="39">
        <v>978.944580078125</v>
      </c>
      <c r="J5766" s="39">
        <v>243.2666015625</v>
      </c>
      <c r="K5766" s="39">
        <v>487.26080322265625</v>
      </c>
      <c r="L5766" s="39">
        <v>738.8394775390625</v>
      </c>
      <c r="M5766" s="39">
        <v>10</v>
      </c>
      <c r="N5766" s="39">
        <v>666.2174072265625</v>
      </c>
      <c r="O5766" s="39">
        <v>548.44342041015625</v>
      </c>
      <c r="P5766" s="39">
        <v>578.76708984375</v>
      </c>
      <c r="Q5766" s="39">
        <v>516.25689697265625</v>
      </c>
      <c r="S5766" s="39">
        <v>471.44338989257813</v>
      </c>
      <c r="T5766" s="39">
        <v>77</v>
      </c>
    </row>
    <row r="5767" spans="1:20">
      <c r="A5767" s="1">
        <v>45243</v>
      </c>
      <c r="B5767" s="39">
        <v>1077.668212890625</v>
      </c>
      <c r="C5767" s="39">
        <v>2251.22607421875</v>
      </c>
      <c r="D5767" s="39">
        <v>401.45489501953125</v>
      </c>
      <c r="E5767" s="39">
        <v>401.17510986328125</v>
      </c>
      <c r="F5767" s="39">
        <v>568.630126953125</v>
      </c>
      <c r="G5767" s="39">
        <v>415.89779663085938</v>
      </c>
      <c r="H5767" s="39">
        <v>708.442626953125</v>
      </c>
      <c r="I5767" s="39">
        <v>977.833984375</v>
      </c>
      <c r="J5767" s="39">
        <v>241.44329833984375</v>
      </c>
      <c r="K5767" s="39">
        <v>487.466796875</v>
      </c>
      <c r="L5767" s="39">
        <v>733.223876953125</v>
      </c>
      <c r="M5767" s="39">
        <v>10</v>
      </c>
      <c r="N5767" s="39">
        <v>662.04669189453125</v>
      </c>
      <c r="O5767" s="39">
        <v>547.66278076171875</v>
      </c>
      <c r="P5767" s="39">
        <v>577.511474609375</v>
      </c>
      <c r="Q5767" s="39">
        <v>515.98040771484375</v>
      </c>
      <c r="S5767" s="39">
        <v>470.66281127929688</v>
      </c>
      <c r="T5767" s="39">
        <v>77</v>
      </c>
    </row>
    <row r="5768" spans="1:20">
      <c r="A5768" s="1">
        <v>45244</v>
      </c>
      <c r="B5768" s="39">
        <v>1082.7574462890625</v>
      </c>
      <c r="C5768" s="39">
        <v>2225.435546875</v>
      </c>
      <c r="D5768" s="39">
        <v>400.27679443359375</v>
      </c>
      <c r="E5768" s="39">
        <v>401.17889404296875</v>
      </c>
      <c r="F5768" s="39">
        <v>566.2152099609375</v>
      </c>
      <c r="G5768" s="39">
        <v>416.30740356445313</v>
      </c>
      <c r="H5768" s="39">
        <v>711.8004150390625</v>
      </c>
      <c r="I5768" s="39">
        <v>975.66900634765625</v>
      </c>
      <c r="J5768" s="39">
        <v>219.25669860839844</v>
      </c>
      <c r="K5768" s="39">
        <v>481.68328857421875</v>
      </c>
      <c r="L5768" s="39">
        <v>721.1278076171875</v>
      </c>
      <c r="M5768" s="39">
        <v>10</v>
      </c>
      <c r="N5768" s="39">
        <v>661.47052001953125</v>
      </c>
      <c r="O5768" s="39">
        <v>544.20452880859375</v>
      </c>
      <c r="P5768" s="39">
        <v>576.18359375</v>
      </c>
      <c r="Q5768" s="39">
        <v>510.260986328125</v>
      </c>
      <c r="S5768" s="39">
        <v>467.20449829101563</v>
      </c>
      <c r="T5768" s="39">
        <v>77</v>
      </c>
    </row>
    <row r="5769" spans="1:20">
      <c r="A5769" s="1">
        <v>45245</v>
      </c>
      <c r="B5769" s="39">
        <v>1088.7152099609375</v>
      </c>
      <c r="C5769" s="39">
        <v>2220.649169921875</v>
      </c>
      <c r="D5769" s="39">
        <v>401.65069580078125</v>
      </c>
      <c r="E5769" s="39">
        <v>399.01651000976563</v>
      </c>
      <c r="F5769" s="39">
        <v>571.37591552734375</v>
      </c>
      <c r="G5769" s="39">
        <v>416.72689819335938</v>
      </c>
      <c r="H5769" s="39">
        <v>711.22650146484375</v>
      </c>
      <c r="I5769" s="39">
        <v>963.09613037109375</v>
      </c>
      <c r="J5769" s="39">
        <v>203.04899597167969</v>
      </c>
      <c r="K5769" s="39">
        <v>480.63101196289063</v>
      </c>
      <c r="L5769" s="39">
        <v>723.11077880859375</v>
      </c>
      <c r="M5769" s="39">
        <v>10</v>
      </c>
      <c r="N5769" s="39">
        <v>662.44732666015625</v>
      </c>
      <c r="O5769" s="39">
        <v>543.22967529296875</v>
      </c>
      <c r="P5769" s="39">
        <v>576.18768310546875</v>
      </c>
      <c r="Q5769" s="39">
        <v>508.24700927734375</v>
      </c>
      <c r="S5769" s="39">
        <v>466.22970581054688</v>
      </c>
      <c r="T5769" s="39">
        <v>77</v>
      </c>
    </row>
    <row r="5770" spans="1:20">
      <c r="A5770" s="1">
        <v>45246</v>
      </c>
      <c r="B5770" s="39">
        <v>1094.3760986328125</v>
      </c>
      <c r="C5770" s="39">
        <v>2218.2255859375</v>
      </c>
      <c r="D5770" s="39">
        <v>405.03170776367188</v>
      </c>
      <c r="E5770" s="39">
        <v>399.45339965820313</v>
      </c>
      <c r="F5770" s="39">
        <v>572.759521484375</v>
      </c>
      <c r="G5770" s="39">
        <v>416.7860107421875</v>
      </c>
      <c r="H5770" s="39">
        <v>716.07257080078125</v>
      </c>
      <c r="I5770" s="39">
        <v>969.5653076171875</v>
      </c>
      <c r="J5770" s="39">
        <v>194.02850341796875</v>
      </c>
      <c r="K5770" s="39">
        <v>475.599609375</v>
      </c>
      <c r="L5770" s="39">
        <v>721.91650390625</v>
      </c>
      <c r="M5770" s="39">
        <v>10</v>
      </c>
      <c r="N5770" s="39">
        <v>658.51068115234375</v>
      </c>
      <c r="O5770" s="39">
        <v>543.06170654296875</v>
      </c>
      <c r="P5770" s="39">
        <v>577.35601806640625</v>
      </c>
      <c r="Q5770" s="39">
        <v>506.66079711914063</v>
      </c>
      <c r="S5770" s="39">
        <v>466.06170654296875</v>
      </c>
      <c r="T5770" s="39">
        <v>77</v>
      </c>
    </row>
    <row r="5771" spans="1:20">
      <c r="A5771" s="1">
        <v>45247</v>
      </c>
      <c r="B5771" s="39">
        <v>1100.591552734375</v>
      </c>
      <c r="C5771" s="39">
        <v>2217.772216796875</v>
      </c>
      <c r="D5771" s="39">
        <v>446.92990112304688</v>
      </c>
      <c r="E5771" s="39">
        <v>393.77911376953125</v>
      </c>
      <c r="F5771" s="39">
        <v>569.90399169921875</v>
      </c>
      <c r="G5771" s="39">
        <v>417.3092041015625</v>
      </c>
      <c r="H5771" s="39">
        <v>715.80621337890625</v>
      </c>
      <c r="I5771" s="39">
        <v>961.7532958984375</v>
      </c>
      <c r="J5771" s="39">
        <v>189.36459350585938</v>
      </c>
      <c r="K5771" s="39">
        <v>475.68399047851563</v>
      </c>
      <c r="L5771" s="39">
        <v>720.29498291015625</v>
      </c>
      <c r="M5771" s="39">
        <v>10</v>
      </c>
      <c r="N5771" s="39">
        <v>652.92462158203125</v>
      </c>
      <c r="O5771" s="39">
        <v>544.71337890625</v>
      </c>
      <c r="P5771" s="39">
        <v>581.97149658203125</v>
      </c>
      <c r="Q5771" s="39">
        <v>505.16659545898438</v>
      </c>
      <c r="S5771" s="39">
        <v>467.71340942382813</v>
      </c>
      <c r="T5771" s="39">
        <v>77</v>
      </c>
    </row>
    <row r="5772" spans="1:20">
      <c r="A5772" s="1">
        <v>45250</v>
      </c>
      <c r="B5772" s="39">
        <v>1110.2093505859375</v>
      </c>
      <c r="C5772" s="39">
        <v>2216.477783203125</v>
      </c>
      <c r="D5772" s="39">
        <v>448.973388671875</v>
      </c>
      <c r="E5772" s="39">
        <v>397.79739379882813</v>
      </c>
      <c r="F5772" s="39">
        <v>573.0789794921875</v>
      </c>
      <c r="G5772" s="39">
        <v>417.74508666992188</v>
      </c>
      <c r="H5772" s="39">
        <v>706.73760986328125</v>
      </c>
      <c r="I5772" s="39">
        <v>950.1488037109375</v>
      </c>
      <c r="J5772" s="39">
        <v>191.15049743652344</v>
      </c>
      <c r="K5772" s="39">
        <v>476.32730102539063</v>
      </c>
      <c r="L5772" s="39">
        <v>722.45458984375</v>
      </c>
      <c r="M5772" s="39">
        <v>10</v>
      </c>
      <c r="N5772" s="39">
        <v>657.464111328125</v>
      </c>
      <c r="O5772" s="39">
        <v>546.0421142578125</v>
      </c>
      <c r="P5772" s="39">
        <v>585.4783935546875</v>
      </c>
      <c r="Q5772" s="39">
        <v>504.18328857421875</v>
      </c>
      <c r="S5772" s="39">
        <v>469.0421142578125</v>
      </c>
      <c r="T5772" s="39">
        <v>77</v>
      </c>
    </row>
    <row r="5773" spans="1:20">
      <c r="A5773" s="1">
        <v>45251</v>
      </c>
      <c r="B5773" s="39">
        <v>1112.6734619140625</v>
      </c>
      <c r="C5773" s="39">
        <v>2226.3515625</v>
      </c>
      <c r="D5773" s="39">
        <v>447.12429809570313</v>
      </c>
      <c r="E5773" s="39">
        <v>393.0570068359375</v>
      </c>
      <c r="F5773" s="39">
        <v>575.22418212890625</v>
      </c>
      <c r="G5773" s="39">
        <v>416.09561157226563</v>
      </c>
      <c r="H5773" s="39">
        <v>705.41107177734375</v>
      </c>
      <c r="I5773" s="39">
        <v>947.03662109375</v>
      </c>
      <c r="J5773" s="39">
        <v>192.94340515136719</v>
      </c>
      <c r="K5773" s="39">
        <v>481.39599609375</v>
      </c>
      <c r="L5773" s="39">
        <v>734.12939453125</v>
      </c>
      <c r="M5773" s="39">
        <v>10</v>
      </c>
      <c r="N5773" s="39">
        <v>653.64019775390625</v>
      </c>
      <c r="O5773" s="39">
        <v>546.97991943359375</v>
      </c>
      <c r="P5773" s="39">
        <v>583.82843017578125</v>
      </c>
      <c r="Q5773" s="39">
        <v>507.86770629882813</v>
      </c>
      <c r="S5773" s="39">
        <v>469.97988891601563</v>
      </c>
      <c r="T5773" s="39">
        <v>77</v>
      </c>
    </row>
    <row r="5774" spans="1:20">
      <c r="A5774" s="1">
        <v>45252</v>
      </c>
      <c r="B5774" s="39">
        <v>1118.702880859375</v>
      </c>
      <c r="C5774" s="39">
        <v>2226.15771484375</v>
      </c>
      <c r="D5774" s="39">
        <v>384.33151245117188</v>
      </c>
      <c r="E5774" s="39">
        <v>394.3743896484375</v>
      </c>
      <c r="F5774" s="39">
        <v>569.7738037109375</v>
      </c>
      <c r="G5774" s="39">
        <v>415.79669189453125</v>
      </c>
      <c r="H5774" s="39">
        <v>702.7708740234375</v>
      </c>
      <c r="I5774" s="39">
        <v>951.03460693359375</v>
      </c>
      <c r="J5774" s="39">
        <v>192.81759643554688</v>
      </c>
      <c r="K5774" s="39">
        <v>484.55209350585938</v>
      </c>
      <c r="L5774" s="39">
        <v>741.17620849609375</v>
      </c>
      <c r="M5774" s="39">
        <v>10</v>
      </c>
      <c r="N5774" s="39">
        <v>653.8115234375</v>
      </c>
      <c r="O5774" s="39">
        <v>543.35809326171875</v>
      </c>
      <c r="P5774" s="39">
        <v>574.41448974609375</v>
      </c>
      <c r="Q5774" s="39">
        <v>510.393798828125</v>
      </c>
      <c r="S5774" s="39">
        <v>466.35809326171875</v>
      </c>
      <c r="T5774" s="39">
        <v>77</v>
      </c>
    </row>
    <row r="5775" spans="1:20">
      <c r="A5775" s="1">
        <v>45253</v>
      </c>
    </row>
    <row r="5776" spans="1:20">
      <c r="A5776" s="1">
        <v>45254</v>
      </c>
      <c r="B5776" s="39">
        <v>1098.538330078125</v>
      </c>
      <c r="C5776" s="39">
        <v>2207.342041015625</v>
      </c>
      <c r="D5776" s="39">
        <v>355.82159423828125</v>
      </c>
      <c r="E5776" s="39">
        <v>402.50918579101563</v>
      </c>
      <c r="F5776" s="39">
        <v>572.4586181640625</v>
      </c>
      <c r="G5776" s="39">
        <v>382.9755859375</v>
      </c>
      <c r="H5776" s="39">
        <v>691.346923828125</v>
      </c>
      <c r="I5776" s="39">
        <v>947.43048095703125</v>
      </c>
      <c r="J5776" s="39">
        <v>237.16940307617188</v>
      </c>
      <c r="K5776" s="39">
        <v>489.827392578125</v>
      </c>
      <c r="L5776" s="39">
        <v>724.25421142578125</v>
      </c>
      <c r="M5776" s="39">
        <v>10</v>
      </c>
      <c r="N5776" s="39">
        <v>658.3612060546875</v>
      </c>
      <c r="O5776" s="39">
        <v>540.4210205078125</v>
      </c>
      <c r="P5776" s="39">
        <v>569.00927734375</v>
      </c>
      <c r="Q5776" s="39">
        <v>510.07638549804688</v>
      </c>
      <c r="S5776" s="39">
        <v>463.42098999023438</v>
      </c>
      <c r="T5776" s="39">
        <v>77</v>
      </c>
    </row>
    <row r="5777" spans="1:20">
      <c r="A5777" s="1">
        <v>45257</v>
      </c>
      <c r="B5777" s="39">
        <v>1077.8140869140625</v>
      </c>
      <c r="C5777" s="39">
        <v>2201.457275390625</v>
      </c>
      <c r="D5777" s="39">
        <v>363.805908203125</v>
      </c>
      <c r="E5777" s="39">
        <v>396.50869750976563</v>
      </c>
      <c r="F5777" s="39">
        <v>558.993408203125</v>
      </c>
      <c r="G5777" s="39">
        <v>385.28439331054688</v>
      </c>
      <c r="H5777" s="39">
        <v>700.8284912109375</v>
      </c>
      <c r="I5777" s="39">
        <v>949.8333740234375</v>
      </c>
      <c r="J5777" s="39">
        <v>256.95071411132813</v>
      </c>
      <c r="K5777" s="39">
        <v>483.67779541015625</v>
      </c>
      <c r="L5777" s="39">
        <v>722.64141845703125</v>
      </c>
      <c r="M5777" s="39">
        <v>10</v>
      </c>
      <c r="N5777" s="39">
        <v>656.9232177734375</v>
      </c>
      <c r="O5777" s="39">
        <v>538.032470703125</v>
      </c>
      <c r="P5777" s="39">
        <v>564.19561767578125</v>
      </c>
      <c r="Q5777" s="39">
        <v>510.2620849609375</v>
      </c>
      <c r="S5777" s="39">
        <v>461.03250122070313</v>
      </c>
      <c r="T5777" s="39">
        <v>77</v>
      </c>
    </row>
    <row r="5778" spans="1:20">
      <c r="A5778" s="1">
        <v>45258</v>
      </c>
      <c r="B5778" s="39">
        <v>1065.916259765625</v>
      </c>
      <c r="C5778" s="39">
        <v>2201.967529296875</v>
      </c>
      <c r="D5778" s="39">
        <v>367.58660888671875</v>
      </c>
      <c r="E5778" s="39">
        <v>403.11221313476563</v>
      </c>
      <c r="F5778" s="39">
        <v>558.401611328125</v>
      </c>
      <c r="G5778" s="39">
        <v>383.18130493164063</v>
      </c>
      <c r="H5778" s="39">
        <v>698.6497802734375</v>
      </c>
      <c r="I5778" s="39">
        <v>960.24578857421875</v>
      </c>
      <c r="J5778" s="39">
        <v>262.9989013671875</v>
      </c>
      <c r="K5778" s="39">
        <v>484.40640258789063</v>
      </c>
      <c r="L5778" s="39">
        <v>716.3843994140625</v>
      </c>
      <c r="M5778" s="39">
        <v>10</v>
      </c>
      <c r="N5778" s="39">
        <v>661.04638671875</v>
      </c>
      <c r="O5778" s="39">
        <v>539.26190185546875</v>
      </c>
      <c r="P5778" s="39">
        <v>566.53363037109375</v>
      </c>
      <c r="Q5778" s="39">
        <v>510.31500244140625</v>
      </c>
      <c r="S5778" s="39">
        <v>462.26190185546875</v>
      </c>
      <c r="T5778" s="39">
        <v>77</v>
      </c>
    </row>
    <row r="5779" spans="1:20">
      <c r="A5779" s="1">
        <v>45259</v>
      </c>
      <c r="B5779" s="39">
        <v>1069.12255859375</v>
      </c>
      <c r="C5779" s="39">
        <v>2199.889892578125</v>
      </c>
      <c r="D5779" s="39">
        <v>399.75579833984375</v>
      </c>
      <c r="E5779" s="39">
        <v>410.710693359375</v>
      </c>
      <c r="F5779" s="39">
        <v>547.690185546875</v>
      </c>
      <c r="G5779" s="39">
        <v>392.76361083984375</v>
      </c>
      <c r="H5779" s="39">
        <v>698.71600341796875</v>
      </c>
      <c r="I5779" s="39">
        <v>929.96270751953125</v>
      </c>
      <c r="J5779" s="39">
        <v>278.63751220703125</v>
      </c>
      <c r="K5779" s="39">
        <v>481.69879150390625</v>
      </c>
      <c r="L5779" s="39">
        <v>707.14361572265625</v>
      </c>
      <c r="M5779" s="39">
        <v>10</v>
      </c>
      <c r="N5779" s="39">
        <v>660.8385009765625</v>
      </c>
      <c r="O5779" s="39">
        <v>541.6837158203125</v>
      </c>
      <c r="P5779" s="39">
        <v>575.16961669921875</v>
      </c>
      <c r="Q5779" s="39">
        <v>506.14068603515625</v>
      </c>
      <c r="S5779" s="39">
        <v>464.68368530273438</v>
      </c>
      <c r="T5779" s="39">
        <v>77</v>
      </c>
    </row>
    <row r="5780" spans="1:20">
      <c r="A5780" s="1">
        <v>45260</v>
      </c>
      <c r="B5780" s="39">
        <v>1072.4124755859375</v>
      </c>
      <c r="C5780" s="39">
        <v>2207.79248046875</v>
      </c>
      <c r="D5780" s="39">
        <v>387.01419067382813</v>
      </c>
      <c r="E5780" s="39">
        <v>406.86349487304688</v>
      </c>
      <c r="F5780" s="39">
        <v>552.6552734375</v>
      </c>
      <c r="G5780" s="39">
        <v>396.0126953125</v>
      </c>
      <c r="H5780" s="39">
        <v>698.5574951171875</v>
      </c>
      <c r="I5780" s="39">
        <v>943.6864013671875</v>
      </c>
      <c r="J5780" s="39">
        <v>281.93109130859375</v>
      </c>
      <c r="K5780" s="39">
        <v>482.16030883789063</v>
      </c>
      <c r="L5780" s="39">
        <v>711.55487060546875</v>
      </c>
      <c r="M5780" s="39">
        <v>10</v>
      </c>
      <c r="N5780" s="39">
        <v>662.74188232421875</v>
      </c>
      <c r="O5780" s="39">
        <v>541.597900390625</v>
      </c>
      <c r="P5780" s="39">
        <v>572.70721435546875</v>
      </c>
      <c r="Q5780" s="39">
        <v>508.5775146484375</v>
      </c>
      <c r="S5780" s="39">
        <v>464.597900390625</v>
      </c>
      <c r="T5780" s="39">
        <v>77</v>
      </c>
    </row>
    <row r="5781" spans="1:20">
      <c r="A5781" s="1">
        <v>45261</v>
      </c>
      <c r="B5781" s="39">
        <v>1069.3275146484375</v>
      </c>
      <c r="C5781" s="39">
        <v>2210.443115234375</v>
      </c>
      <c r="D5781" s="39">
        <v>391.85760498046875</v>
      </c>
      <c r="E5781" s="39">
        <v>402.18231201171875</v>
      </c>
      <c r="F5781" s="39">
        <v>544.64208984375</v>
      </c>
      <c r="G5781" s="39">
        <v>419.223388671875</v>
      </c>
      <c r="H5781" s="39">
        <v>704.69757080078125</v>
      </c>
      <c r="I5781" s="39">
        <v>934.127685546875</v>
      </c>
      <c r="J5781" s="39">
        <v>278.0159912109375</v>
      </c>
      <c r="K5781" s="39">
        <v>487.01019287109375</v>
      </c>
      <c r="L5781" s="39">
        <v>708.43817138671875</v>
      </c>
      <c r="M5781" s="39">
        <v>10</v>
      </c>
      <c r="N5781" s="39">
        <v>659.1798095703125</v>
      </c>
      <c r="O5781" s="39">
        <v>541.235595703125</v>
      </c>
      <c r="P5781" s="39">
        <v>571.55902099609375</v>
      </c>
      <c r="Q5781" s="39">
        <v>509.04940795898438</v>
      </c>
      <c r="S5781" s="39">
        <v>464.235595703125</v>
      </c>
      <c r="T5781" s="39">
        <v>77</v>
      </c>
    </row>
    <row r="5782" spans="1:20">
      <c r="A5782" s="1">
        <v>45264</v>
      </c>
      <c r="B5782" s="39">
        <v>1071.2098388671875</v>
      </c>
      <c r="C5782" s="39">
        <v>2212.788818359375</v>
      </c>
      <c r="D5782" s="39">
        <v>390.42950439453125</v>
      </c>
      <c r="E5782" s="39">
        <v>405.58358764648438</v>
      </c>
      <c r="F5782" s="39">
        <v>552.86798095703125</v>
      </c>
      <c r="G5782" s="39">
        <v>418.24978637695313</v>
      </c>
      <c r="H5782" s="39">
        <v>702.1209716796875</v>
      </c>
      <c r="I5782" s="39">
        <v>936.71502685546875</v>
      </c>
      <c r="J5782" s="39">
        <v>263.1405029296875</v>
      </c>
      <c r="K5782" s="39">
        <v>479.9552001953125</v>
      </c>
      <c r="L5782" s="39">
        <v>696.38189697265625</v>
      </c>
      <c r="M5782" s="39">
        <v>10</v>
      </c>
      <c r="N5782" s="39">
        <v>656.3704833984375</v>
      </c>
      <c r="O5782" s="39">
        <v>539.3416748046875</v>
      </c>
      <c r="P5782" s="39">
        <v>573.5687255859375</v>
      </c>
      <c r="Q5782" s="39">
        <v>503.0120849609375</v>
      </c>
      <c r="S5782" s="39">
        <v>462.34170532226563</v>
      </c>
      <c r="T5782" s="39">
        <v>77</v>
      </c>
    </row>
    <row r="5783" spans="1:20">
      <c r="A5783" s="1">
        <v>45265</v>
      </c>
      <c r="B5783" s="39">
        <v>1076.9031982421875</v>
      </c>
      <c r="C5783" s="39">
        <v>2204.675048828125</v>
      </c>
      <c r="D5783" s="39">
        <v>390.1455078125</v>
      </c>
      <c r="E5783" s="39">
        <v>405.526611328125</v>
      </c>
      <c r="F5783" s="39">
        <v>549.7894287109375</v>
      </c>
      <c r="G5783" s="39">
        <v>418.47760009765625</v>
      </c>
      <c r="H5783" s="39">
        <v>702.34613037109375</v>
      </c>
      <c r="I5783" s="39">
        <v>935.164306640625</v>
      </c>
      <c r="J5783" s="39">
        <v>288.15139770507813</v>
      </c>
      <c r="K5783" s="39">
        <v>479.89828491210938</v>
      </c>
      <c r="L5783" s="39">
        <v>696.065185546875</v>
      </c>
      <c r="M5783" s="39">
        <v>10</v>
      </c>
      <c r="N5783" s="39">
        <v>654.97100830078125</v>
      </c>
      <c r="O5783" s="39">
        <v>539.9447021484375</v>
      </c>
      <c r="P5783" s="39">
        <v>573.3997802734375</v>
      </c>
      <c r="Q5783" s="39">
        <v>504.43438720703125</v>
      </c>
      <c r="S5783" s="39">
        <v>462.9447021484375</v>
      </c>
      <c r="T5783" s="39">
        <v>77</v>
      </c>
    </row>
    <row r="5784" spans="1:20">
      <c r="A5784" s="1">
        <v>45266</v>
      </c>
      <c r="B5784" s="39">
        <v>1080.90771484375</v>
      </c>
      <c r="C5784" s="39">
        <v>2128.250732421875</v>
      </c>
      <c r="D5784" s="39">
        <v>388.81930541992188</v>
      </c>
      <c r="E5784" s="39">
        <v>400.20660400390625</v>
      </c>
      <c r="F5784" s="39">
        <v>553.427001953125</v>
      </c>
      <c r="G5784" s="39">
        <v>415.19839477539063</v>
      </c>
      <c r="H5784" s="39">
        <v>704.80987548828125</v>
      </c>
      <c r="I5784" s="39">
        <v>957.868408203125</v>
      </c>
      <c r="J5784" s="39">
        <v>270.89138793945313</v>
      </c>
      <c r="K5784" s="39">
        <v>483.402099609375</v>
      </c>
      <c r="L5784" s="39">
        <v>698.24761962890625</v>
      </c>
      <c r="M5784" s="39">
        <v>10</v>
      </c>
      <c r="N5784" s="39">
        <v>654.93389892578125</v>
      </c>
      <c r="O5784" s="39">
        <v>537.75299072265625</v>
      </c>
      <c r="P5784" s="39">
        <v>566.7681884765625</v>
      </c>
      <c r="Q5784" s="39">
        <v>506.95541381835938</v>
      </c>
      <c r="S5784" s="39">
        <v>460.75299072265625</v>
      </c>
      <c r="T5784" s="39">
        <v>77</v>
      </c>
    </row>
    <row r="5785" spans="1:20">
      <c r="A5785" s="1">
        <v>45267</v>
      </c>
      <c r="B5785" s="39">
        <v>1082.1561279296875</v>
      </c>
      <c r="C5785" s="39">
        <v>2134.379638671875</v>
      </c>
      <c r="D5785" s="39">
        <v>407.30630493164063</v>
      </c>
      <c r="E5785" s="39">
        <v>398.0338134765625</v>
      </c>
      <c r="F5785" s="39">
        <v>550.01239013671875</v>
      </c>
      <c r="G5785" s="39">
        <v>412.27389526367188</v>
      </c>
      <c r="H5785" s="39">
        <v>705.55511474609375</v>
      </c>
      <c r="I5785" s="39">
        <v>944.25982666015625</v>
      </c>
      <c r="J5785" s="39">
        <v>273.11801147460938</v>
      </c>
      <c r="K5785" s="39">
        <v>483.27670288085938</v>
      </c>
      <c r="L5785" s="39">
        <v>704.25189208984375</v>
      </c>
      <c r="M5785" s="39">
        <v>10</v>
      </c>
      <c r="N5785" s="39">
        <v>653.2418212890625</v>
      </c>
      <c r="O5785" s="39">
        <v>539.02099609375</v>
      </c>
      <c r="P5785" s="39">
        <v>568.92681884765625</v>
      </c>
      <c r="Q5785" s="39">
        <v>507.27801513671875</v>
      </c>
      <c r="S5785" s="39">
        <v>462.02099609375</v>
      </c>
      <c r="T5785" s="39">
        <v>77</v>
      </c>
    </row>
    <row r="5786" spans="1:20">
      <c r="A5786" s="1">
        <v>45268</v>
      </c>
      <c r="B5786" s="39">
        <v>1083.7281494140625</v>
      </c>
      <c r="C5786" s="39">
        <v>2134.372314453125</v>
      </c>
      <c r="D5786" s="39">
        <v>435.46810913085938</v>
      </c>
      <c r="E5786" s="39">
        <v>394.15200805664063</v>
      </c>
      <c r="F5786" s="39">
        <v>546.201416015625</v>
      </c>
      <c r="G5786" s="39">
        <v>409.04470825195313</v>
      </c>
      <c r="H5786" s="39">
        <v>706.16650390625</v>
      </c>
      <c r="I5786" s="39">
        <v>951.75201416015625</v>
      </c>
      <c r="J5786" s="39">
        <v>274.06381225585938</v>
      </c>
      <c r="K5786" s="39">
        <v>485.61709594726563</v>
      </c>
      <c r="L5786" s="39">
        <v>707.8560791015625</v>
      </c>
      <c r="M5786" s="39">
        <v>10</v>
      </c>
      <c r="N5786" s="39">
        <v>657.953125</v>
      </c>
      <c r="O5786" s="39">
        <v>541.67181396484375</v>
      </c>
      <c r="P5786" s="39">
        <v>571.78082275390625</v>
      </c>
      <c r="Q5786" s="39">
        <v>509.71319580078125</v>
      </c>
      <c r="S5786" s="39">
        <v>464.67181396484375</v>
      </c>
      <c r="T5786" s="39">
        <v>77</v>
      </c>
    </row>
    <row r="5787" spans="1:20">
      <c r="A5787" s="1">
        <v>45271</v>
      </c>
      <c r="B5787" s="39">
        <v>1084.935791015625</v>
      </c>
      <c r="C5787" s="39">
        <v>2122.96337890625</v>
      </c>
      <c r="D5787" s="39">
        <v>439.50869750976563</v>
      </c>
      <c r="E5787" s="39">
        <v>394.45291137695313</v>
      </c>
      <c r="F5787" s="39">
        <v>545.25567626953125</v>
      </c>
      <c r="G5787" s="39">
        <v>409.880615234375</v>
      </c>
      <c r="H5787" s="39">
        <v>708.92498779296875</v>
      </c>
      <c r="I5787" s="39">
        <v>951.78948974609375</v>
      </c>
      <c r="J5787" s="39">
        <v>252.65040588378906</v>
      </c>
      <c r="K5787" s="39">
        <v>502.22821044921875</v>
      </c>
      <c r="L5787" s="39">
        <v>721.489013671875</v>
      </c>
      <c r="M5787" s="39">
        <v>10</v>
      </c>
      <c r="N5787" s="39">
        <v>651.9254150390625</v>
      </c>
      <c r="O5787" s="39">
        <v>545.03997802734375</v>
      </c>
      <c r="P5787" s="39">
        <v>571.77838134765625</v>
      </c>
      <c r="Q5787" s="39">
        <v>516.65887451171875</v>
      </c>
      <c r="S5787" s="39">
        <v>468.04000854492188</v>
      </c>
      <c r="T5787" s="39">
        <v>77</v>
      </c>
    </row>
    <row r="5788" spans="1:20">
      <c r="A5788" s="1">
        <v>45272</v>
      </c>
      <c r="B5788" s="39">
        <v>1088.833740234375</v>
      </c>
      <c r="C5788" s="39">
        <v>2126.493896484375</v>
      </c>
      <c r="D5788" s="39">
        <v>440.05841064453125</v>
      </c>
      <c r="E5788" s="39">
        <v>392.31338500976563</v>
      </c>
      <c r="F5788" s="39">
        <v>554.69842529296875</v>
      </c>
      <c r="G5788" s="39">
        <v>409.26181030273438</v>
      </c>
      <c r="H5788" s="39">
        <v>714.50677490234375</v>
      </c>
      <c r="I5788" s="39">
        <v>949.66571044921875</v>
      </c>
      <c r="J5788" s="39">
        <v>256.76370239257813</v>
      </c>
      <c r="K5788" s="39">
        <v>492.12689208984375</v>
      </c>
      <c r="L5788" s="39">
        <v>710.0582275390625</v>
      </c>
      <c r="M5788" s="39">
        <v>10</v>
      </c>
      <c r="N5788" s="39">
        <v>653.45147705078125</v>
      </c>
      <c r="O5788" s="39">
        <v>542.8682861328125</v>
      </c>
      <c r="P5788" s="39">
        <v>572.1748046875</v>
      </c>
      <c r="Q5788" s="39">
        <v>511.76150512695313</v>
      </c>
      <c r="S5788" s="39">
        <v>465.8682861328125</v>
      </c>
      <c r="T5788" s="39">
        <v>77</v>
      </c>
    </row>
    <row r="5789" spans="1:20">
      <c r="A5789" s="1">
        <v>45273</v>
      </c>
      <c r="B5789" s="39">
        <v>1094.5736083984375</v>
      </c>
      <c r="C5789" s="39">
        <v>2164.251220703125</v>
      </c>
      <c r="D5789" s="39">
        <v>481.289794921875</v>
      </c>
      <c r="E5789" s="39">
        <v>392.80810546875</v>
      </c>
      <c r="F5789" s="39">
        <v>560.69281005859375</v>
      </c>
      <c r="G5789" s="39">
        <v>409.13040161132813</v>
      </c>
      <c r="H5789" s="39">
        <v>712.64361572265625</v>
      </c>
      <c r="I5789" s="39">
        <v>940.84967041015625</v>
      </c>
      <c r="J5789" s="39">
        <v>259.27731323242188</v>
      </c>
      <c r="K5789" s="39">
        <v>489.14080810546875</v>
      </c>
      <c r="L5789" s="39">
        <v>709.462890625</v>
      </c>
      <c r="M5789" s="39">
        <v>10</v>
      </c>
      <c r="N5789" s="39">
        <v>653.87481689453125</v>
      </c>
      <c r="O5789" s="39">
        <v>547.26702880859375</v>
      </c>
      <c r="P5789" s="39">
        <v>582.43310546875</v>
      </c>
      <c r="Q5789" s="39">
        <v>509.94061279296875</v>
      </c>
      <c r="S5789" s="39">
        <v>470.26699829101563</v>
      </c>
      <c r="T5789" s="39">
        <v>77</v>
      </c>
    </row>
    <row r="5790" spans="1:20">
      <c r="A5790" s="1">
        <v>45274</v>
      </c>
      <c r="B5790" s="39">
        <v>1095.61767578125</v>
      </c>
      <c r="C5790" s="39">
        <v>2158.748779296875</v>
      </c>
      <c r="D5790" s="39">
        <v>483.35708618164063</v>
      </c>
      <c r="E5790" s="39">
        <v>393.41461181640625</v>
      </c>
      <c r="F5790" s="39">
        <v>559.63800048828125</v>
      </c>
      <c r="G5790" s="39">
        <v>410.56539916992188</v>
      </c>
      <c r="H5790" s="39">
        <v>710.947509765625</v>
      </c>
      <c r="I5790" s="39">
        <v>938.49041748046875</v>
      </c>
      <c r="J5790" s="39">
        <v>233.35240173339844</v>
      </c>
      <c r="K5790" s="39">
        <v>489.13931274414063</v>
      </c>
      <c r="L5790" s="39">
        <v>709.85601806640625</v>
      </c>
      <c r="M5790" s="39">
        <v>10</v>
      </c>
      <c r="N5790" s="39">
        <v>653.0946044921875</v>
      </c>
      <c r="O5790" s="39">
        <v>546.459228515625</v>
      </c>
      <c r="P5790" s="39">
        <v>582.7952880859375</v>
      </c>
      <c r="Q5790" s="39">
        <v>507.8909912109375</v>
      </c>
      <c r="S5790" s="39">
        <v>469.45919799804688</v>
      </c>
      <c r="T5790" s="39">
        <v>77</v>
      </c>
    </row>
    <row r="5791" spans="1:20">
      <c r="A5791" s="1">
        <v>45275</v>
      </c>
      <c r="B5791" s="39">
        <v>1079.830810546875</v>
      </c>
      <c r="C5791" s="39">
        <v>2155.011962890625</v>
      </c>
      <c r="D5791" s="39">
        <v>490.95208740234375</v>
      </c>
      <c r="E5791" s="39">
        <v>397.6973876953125</v>
      </c>
      <c r="F5791" s="39">
        <v>559.0120849609375</v>
      </c>
      <c r="G5791" s="39">
        <v>416.25180053710938</v>
      </c>
      <c r="H5791" s="39">
        <v>711.93408203125</v>
      </c>
      <c r="I5791" s="39">
        <v>924.2174072265625</v>
      </c>
      <c r="J5791" s="39">
        <v>244.27630615234375</v>
      </c>
      <c r="K5791" s="39">
        <v>487.24990844726563</v>
      </c>
      <c r="L5791" s="39">
        <v>709.99688720703125</v>
      </c>
      <c r="M5791" s="39">
        <v>10</v>
      </c>
      <c r="N5791" s="39">
        <v>649.6575927734375</v>
      </c>
      <c r="O5791" s="39">
        <v>546.63079833984375</v>
      </c>
      <c r="P5791" s="39">
        <v>584.0780029296875</v>
      </c>
      <c r="Q5791" s="39">
        <v>506.88330078125</v>
      </c>
      <c r="S5791" s="39">
        <v>469.63079833984375</v>
      </c>
      <c r="T5791" s="39">
        <v>77</v>
      </c>
    </row>
    <row r="5792" spans="1:20">
      <c r="A5792" s="1">
        <v>45278</v>
      </c>
      <c r="B5792" s="39">
        <v>1086.8316650390625</v>
      </c>
      <c r="C5792" s="39">
        <v>2167.61474609375</v>
      </c>
      <c r="D5792" s="39">
        <v>386.57769775390625</v>
      </c>
      <c r="E5792" s="39">
        <v>392.72021484375</v>
      </c>
      <c r="F5792" s="39">
        <v>554.432373046875</v>
      </c>
      <c r="G5792" s="39">
        <v>415.73590087890625</v>
      </c>
      <c r="H5792" s="39">
        <v>708.0723876953125</v>
      </c>
      <c r="I5792" s="39">
        <v>903.4522705078125</v>
      </c>
      <c r="J5792" s="39">
        <v>257.78131103515625</v>
      </c>
      <c r="K5792" s="39">
        <v>483.47698974609375</v>
      </c>
      <c r="L5792" s="39">
        <v>711.03271484375</v>
      </c>
      <c r="M5792" s="39">
        <v>10</v>
      </c>
      <c r="N5792" s="39">
        <v>661.57489013671875</v>
      </c>
      <c r="O5792" s="39">
        <v>536.68841552734375</v>
      </c>
      <c r="P5792" s="39">
        <v>566.37628173828125</v>
      </c>
      <c r="Q5792" s="39">
        <v>505.17678833007813</v>
      </c>
      <c r="S5792" s="39">
        <v>459.68838500976563</v>
      </c>
      <c r="T5792" s="39">
        <v>77</v>
      </c>
    </row>
    <row r="5793" spans="1:20">
      <c r="A5793" s="1">
        <v>45279</v>
      </c>
      <c r="B5793" s="39">
        <v>1083.8411865234375</v>
      </c>
      <c r="C5793" s="39">
        <v>2177.83203125</v>
      </c>
      <c r="D5793" s="39">
        <v>386</v>
      </c>
      <c r="E5793" s="39">
        <v>391.09619140625</v>
      </c>
      <c r="F5793" s="39">
        <v>545.3656005859375</v>
      </c>
      <c r="G5793" s="39">
        <v>415.73318481445313</v>
      </c>
      <c r="H5793" s="39">
        <v>702.97930908203125</v>
      </c>
      <c r="I5793" s="39">
        <v>902.60467529296875</v>
      </c>
      <c r="J5793" s="39">
        <v>229.3031005859375</v>
      </c>
      <c r="K5793" s="39">
        <v>471.01959228515625</v>
      </c>
      <c r="L5793" s="39">
        <v>721.62420654296875</v>
      </c>
      <c r="M5793" s="39">
        <v>10</v>
      </c>
      <c r="N5793" s="39">
        <v>660.08099365234375</v>
      </c>
      <c r="O5793" s="39">
        <v>533.9385986328125</v>
      </c>
      <c r="P5793" s="39">
        <v>565.20501708984375</v>
      </c>
      <c r="Q5793" s="39">
        <v>500.75149536132813</v>
      </c>
      <c r="S5793" s="39">
        <v>456.9385986328125</v>
      </c>
      <c r="T5793" s="39">
        <v>77</v>
      </c>
    </row>
    <row r="5794" spans="1:20">
      <c r="A5794" s="1">
        <v>45280</v>
      </c>
      <c r="B5794" s="39">
        <v>1075.508056640625</v>
      </c>
      <c r="C5794" s="39">
        <v>2202.94921875</v>
      </c>
      <c r="D5794" s="39">
        <v>383.25698852539063</v>
      </c>
      <c r="E5794" s="39">
        <v>395.37350463867188</v>
      </c>
      <c r="F5794" s="39">
        <v>546.8834228515625</v>
      </c>
      <c r="G5794" s="39">
        <v>432.44189453125</v>
      </c>
      <c r="H5794" s="39">
        <v>699.852294921875</v>
      </c>
      <c r="I5794" s="39">
        <v>904.71527099609375</v>
      </c>
      <c r="J5794" s="39">
        <v>233.13699340820313</v>
      </c>
      <c r="K5794" s="39">
        <v>472.2554931640625</v>
      </c>
      <c r="L5794" s="39">
        <v>723.044921875</v>
      </c>
      <c r="M5794" s="39">
        <v>10</v>
      </c>
      <c r="N5794" s="39">
        <v>659.05401611328125</v>
      </c>
      <c r="O5794" s="39">
        <v>535.73779296875</v>
      </c>
      <c r="P5794" s="39">
        <v>568.01800537109375</v>
      </c>
      <c r="Q5794" s="39">
        <v>501.4744873046875</v>
      </c>
      <c r="S5794" s="39">
        <v>458.73779296875</v>
      </c>
      <c r="T5794" s="39">
        <v>77</v>
      </c>
    </row>
    <row r="5795" spans="1:20">
      <c r="A5795" s="1">
        <v>45281</v>
      </c>
      <c r="B5795" s="39">
        <v>1073.2237548828125</v>
      </c>
      <c r="C5795" s="39">
        <v>2200.7490234375</v>
      </c>
      <c r="D5795" s="39">
        <v>454.08709716796875</v>
      </c>
      <c r="E5795" s="39">
        <v>395.92230224609375</v>
      </c>
      <c r="F5795" s="39">
        <v>564.4302978515625</v>
      </c>
      <c r="G5795" s="39">
        <v>433.23489379882813</v>
      </c>
      <c r="H5795" s="39">
        <v>701.62677001953125</v>
      </c>
      <c r="I5795" s="39">
        <v>910.0869140625</v>
      </c>
      <c r="J5795" s="39">
        <v>241.49969482421875</v>
      </c>
      <c r="K5795" s="39">
        <v>473.92440795898438</v>
      </c>
      <c r="L5795" s="39">
        <v>725.59039306640625</v>
      </c>
      <c r="M5795" s="39">
        <v>10</v>
      </c>
      <c r="N5795" s="39">
        <v>656.8690185546875</v>
      </c>
      <c r="O5795" s="39">
        <v>543.2523193359375</v>
      </c>
      <c r="P5795" s="39">
        <v>580.56451416015625</v>
      </c>
      <c r="Q5795" s="39">
        <v>503.64788818359375</v>
      </c>
      <c r="S5795" s="39">
        <v>466.25228881835938</v>
      </c>
      <c r="T5795" s="39">
        <v>77</v>
      </c>
    </row>
    <row r="5796" spans="1:20">
      <c r="A5796" s="1">
        <v>45282</v>
      </c>
      <c r="B5796" s="39">
        <v>1074.69091796875</v>
      </c>
      <c r="C5796" s="39">
        <v>2164.7841796875</v>
      </c>
      <c r="D5796" s="39">
        <v>439.78570556640625</v>
      </c>
      <c r="E5796" s="39">
        <v>394.1885986328125</v>
      </c>
      <c r="F5796" s="39">
        <v>563.535400390625</v>
      </c>
      <c r="G5796" s="39">
        <v>417.87838745117188</v>
      </c>
      <c r="H5796" s="39">
        <v>698.73870849609375</v>
      </c>
      <c r="I5796" s="39">
        <v>915.5966796875</v>
      </c>
      <c r="J5796" s="39">
        <v>248.17619323730469</v>
      </c>
      <c r="K5796" s="39">
        <v>474.19189453125</v>
      </c>
      <c r="L5796" s="39">
        <v>737.59619140625</v>
      </c>
      <c r="M5796" s="39">
        <v>10</v>
      </c>
      <c r="N5796" s="39">
        <v>662.27081298828125</v>
      </c>
      <c r="O5796" s="39">
        <v>542.00701904296875</v>
      </c>
      <c r="P5796" s="39">
        <v>574.957275390625</v>
      </c>
      <c r="Q5796" s="39">
        <v>507.03250122070313</v>
      </c>
      <c r="S5796" s="39">
        <v>465.00698852539063</v>
      </c>
      <c r="T5796" s="39">
        <v>77</v>
      </c>
    </row>
    <row r="5797" spans="1:20">
      <c r="A5797" s="1">
        <v>45285</v>
      </c>
    </row>
    <row r="5798" spans="1:20">
      <c r="A5798" s="1">
        <v>45286</v>
      </c>
      <c r="B5798" s="39">
        <v>1052.9202880859375</v>
      </c>
      <c r="C5798" s="39">
        <v>2121.326416015625</v>
      </c>
      <c r="D5798" s="39">
        <v>337.39999389648438</v>
      </c>
      <c r="E5798" s="39">
        <v>399.9071044921875</v>
      </c>
      <c r="F5798" s="39">
        <v>564.8720703125</v>
      </c>
      <c r="G5798" s="39">
        <v>419.41949462890625</v>
      </c>
      <c r="H5798" s="39">
        <v>701.56982421875</v>
      </c>
      <c r="I5798" s="39">
        <v>939.87451171875</v>
      </c>
      <c r="J5798" s="39">
        <v>269.78448486328125</v>
      </c>
      <c r="K5798" s="39">
        <v>499.87820434570313</v>
      </c>
      <c r="L5798" s="39">
        <v>765.24810791015625</v>
      </c>
      <c r="M5798" s="39">
        <v>10</v>
      </c>
      <c r="N5798" s="39">
        <v>655.31298828125</v>
      </c>
      <c r="O5798" s="39">
        <v>540.58770751953125</v>
      </c>
      <c r="P5798" s="39">
        <v>555.626220703125</v>
      </c>
      <c r="Q5798" s="39">
        <v>524.62548828125</v>
      </c>
      <c r="S5798" s="39">
        <v>463.58770751953125</v>
      </c>
      <c r="T5798" s="39">
        <v>77</v>
      </c>
    </row>
    <row r="5799" spans="1:20">
      <c r="A5799" s="1">
        <v>45287</v>
      </c>
      <c r="B5799" s="39">
        <v>1060.57275390625</v>
      </c>
      <c r="C5799" s="39">
        <v>2134.228515625</v>
      </c>
      <c r="D5799" s="39">
        <v>344.49591064453125</v>
      </c>
      <c r="E5799" s="39">
        <v>391.37118530273438</v>
      </c>
      <c r="F5799" s="39">
        <v>556.3035888671875</v>
      </c>
      <c r="G5799" s="39">
        <v>380.20278930664063</v>
      </c>
      <c r="H5799" s="39">
        <v>704.43267822265625</v>
      </c>
      <c r="I5799" s="39">
        <v>935.4022216796875</v>
      </c>
      <c r="J5799" s="39">
        <v>262.03201293945313</v>
      </c>
      <c r="K5799" s="39">
        <v>496.281494140625</v>
      </c>
      <c r="L5799" s="39">
        <v>764.3397216796875</v>
      </c>
      <c r="M5799" s="39">
        <v>10</v>
      </c>
      <c r="N5799" s="39">
        <v>657.79638671875</v>
      </c>
      <c r="O5799" s="39">
        <v>538.089111328125</v>
      </c>
      <c r="P5799" s="39">
        <v>552.4705810546875</v>
      </c>
      <c r="Q5799" s="39">
        <v>522.82421875</v>
      </c>
      <c r="S5799" s="39">
        <v>461.089111328125</v>
      </c>
      <c r="T5799" s="39">
        <v>77</v>
      </c>
    </row>
    <row r="5800" spans="1:20">
      <c r="A5800" s="1">
        <v>45288</v>
      </c>
      <c r="B5800" s="39">
        <v>1066.8525390625</v>
      </c>
      <c r="C5800" s="39">
        <v>2147.6962890625</v>
      </c>
      <c r="D5800" s="39">
        <v>473.1759033203125</v>
      </c>
      <c r="E5800" s="39">
        <v>395.23638916015625</v>
      </c>
      <c r="F5800" s="39">
        <v>546.15167236328125</v>
      </c>
      <c r="G5800" s="39">
        <v>379.1781005859375</v>
      </c>
      <c r="H5800" s="39">
        <v>701.78369140625</v>
      </c>
      <c r="I5800" s="39">
        <v>933.64251708984375</v>
      </c>
      <c r="J5800" s="39">
        <v>273.46078491210938</v>
      </c>
      <c r="K5800" s="39">
        <v>497.87478637695313</v>
      </c>
      <c r="L5800" s="39">
        <v>733.6798095703125</v>
      </c>
      <c r="M5800" s="39">
        <v>10</v>
      </c>
      <c r="N5800" s="39">
        <v>663.8856201171875</v>
      </c>
      <c r="O5800" s="39">
        <v>547.77557373046875</v>
      </c>
      <c r="P5800" s="39">
        <v>576.36102294921875</v>
      </c>
      <c r="Q5800" s="39">
        <v>517.434326171875</v>
      </c>
      <c r="S5800" s="39">
        <v>470.77560424804688</v>
      </c>
      <c r="T5800" s="39">
        <v>77</v>
      </c>
    </row>
    <row r="5801" spans="1:20">
      <c r="A5801" s="1">
        <v>45289</v>
      </c>
      <c r="B5801" s="39">
        <v>1084.959228515625</v>
      </c>
      <c r="C5801" s="39">
        <v>2159.287109375</v>
      </c>
      <c r="D5801" s="39">
        <v>411.5994873046875</v>
      </c>
      <c r="E5801" s="39">
        <v>394.92959594726563</v>
      </c>
      <c r="F5801" s="39">
        <v>537.76690673828125</v>
      </c>
      <c r="G5801" s="39">
        <v>415.91018676757813</v>
      </c>
      <c r="H5801" s="39">
        <v>707.38818359375</v>
      </c>
      <c r="I5801" s="39">
        <v>924.9561767578125</v>
      </c>
      <c r="J5801" s="39">
        <v>255.72369384765625</v>
      </c>
      <c r="K5801" s="39">
        <v>499.19009399414063</v>
      </c>
      <c r="L5801" s="39">
        <v>727.6873779296875</v>
      </c>
      <c r="M5801" s="39">
        <v>10</v>
      </c>
      <c r="N5801" s="39">
        <v>657.356201171875</v>
      </c>
      <c r="O5801" s="39">
        <v>543.15362548828125</v>
      </c>
      <c r="P5801" s="39">
        <v>569.5675048828125</v>
      </c>
      <c r="Q5801" s="39">
        <v>515.11700439453125</v>
      </c>
      <c r="S5801" s="39">
        <v>466.15359497070313</v>
      </c>
      <c r="T5801" s="39">
        <v>77</v>
      </c>
    </row>
    <row r="5802" spans="1:20">
      <c r="A5802" s="1">
        <v>45292</v>
      </c>
    </row>
    <row r="5803" spans="1:20">
      <c r="A5803" s="1">
        <v>45293</v>
      </c>
      <c r="B5803" s="39">
        <v>1084.3492431640625</v>
      </c>
      <c r="C5803" s="39">
        <v>2156.241455078125</v>
      </c>
      <c r="D5803" s="39">
        <v>408.19699096679688</v>
      </c>
      <c r="E5803" s="39">
        <v>399.20989990234375</v>
      </c>
      <c r="F5803" s="39">
        <v>547.276123046875</v>
      </c>
      <c r="G5803" s="39">
        <v>415.12100219726563</v>
      </c>
      <c r="H5803" s="39">
        <v>702.47021484375</v>
      </c>
      <c r="I5803" s="39">
        <v>929.98028564453125</v>
      </c>
      <c r="J5803" s="39">
        <v>257.4840087890625</v>
      </c>
      <c r="K5803" s="39">
        <v>499.1322021484375</v>
      </c>
      <c r="L5803" s="39">
        <v>720.54302978515625</v>
      </c>
      <c r="M5803" s="39">
        <v>10</v>
      </c>
      <c r="N5803" s="39">
        <v>659.43487548828125</v>
      </c>
      <c r="O5803" s="39">
        <v>543.333984375</v>
      </c>
      <c r="P5803" s="39">
        <v>571.32659912109375</v>
      </c>
      <c r="Q5803" s="39">
        <v>513.6217041015625</v>
      </c>
      <c r="S5803" s="39">
        <v>466.33401489257813</v>
      </c>
      <c r="T5803" s="39">
        <v>77</v>
      </c>
    </row>
    <row r="5804" spans="1:20">
      <c r="A5804" s="1">
        <v>45294</v>
      </c>
      <c r="B5804" s="39">
        <v>1083.1363525390625</v>
      </c>
      <c r="C5804" s="39">
        <v>2147.376953125</v>
      </c>
      <c r="D5804" s="39">
        <v>399.03781127929688</v>
      </c>
      <c r="E5804" s="39">
        <v>400.66461181640625</v>
      </c>
      <c r="F5804" s="39">
        <v>550.817626953125</v>
      </c>
      <c r="G5804" s="39">
        <v>401.03469848632813</v>
      </c>
      <c r="H5804" s="39">
        <v>703.13427734375</v>
      </c>
      <c r="I5804" s="39">
        <v>942.49627685546875</v>
      </c>
      <c r="J5804" s="39">
        <v>261.30389404296875</v>
      </c>
      <c r="K5804" s="39">
        <v>507.97421264648438</v>
      </c>
      <c r="L5804" s="39">
        <v>724.1710205078125</v>
      </c>
      <c r="M5804" s="39">
        <v>10</v>
      </c>
      <c r="N5804" s="39">
        <v>659.74139404296875</v>
      </c>
      <c r="O5804" s="39">
        <v>544.78302001953125</v>
      </c>
      <c r="P5804" s="39">
        <v>569.45599365234375</v>
      </c>
      <c r="Q5804" s="39">
        <v>518.59442138671875</v>
      </c>
      <c r="S5804" s="39">
        <v>467.78298950195313</v>
      </c>
      <c r="T5804" s="39">
        <v>77</v>
      </c>
    </row>
    <row r="5805" spans="1:20">
      <c r="A5805" s="1">
        <v>45295</v>
      </c>
      <c r="B5805" s="39">
        <v>1074.38720703125</v>
      </c>
      <c r="C5805" s="39">
        <v>2123.68408203125</v>
      </c>
      <c r="D5805" s="39">
        <v>396.2412109375</v>
      </c>
      <c r="E5805" s="39">
        <v>395.17401123046875</v>
      </c>
      <c r="F5805" s="39">
        <v>540.05169677734375</v>
      </c>
      <c r="G5805" s="39">
        <v>405.36981201171875</v>
      </c>
      <c r="H5805" s="39">
        <v>705.38568115234375</v>
      </c>
      <c r="I5805" s="39">
        <v>949.6279296875</v>
      </c>
      <c r="J5805" s="39">
        <v>285.46469116210938</v>
      </c>
      <c r="K5805" s="39">
        <v>510.7860107421875</v>
      </c>
      <c r="L5805" s="39">
        <v>742.72430419921875</v>
      </c>
      <c r="M5805" s="39">
        <v>10</v>
      </c>
      <c r="N5805" s="39">
        <v>656.5181884765625</v>
      </c>
      <c r="O5805" s="39">
        <v>545.194091796875</v>
      </c>
      <c r="P5805" s="39">
        <v>563.54217529296875</v>
      </c>
      <c r="Q5805" s="39">
        <v>525.7188720703125</v>
      </c>
      <c r="S5805" s="39">
        <v>468.194091796875</v>
      </c>
      <c r="T5805" s="39">
        <v>77</v>
      </c>
    </row>
    <row r="5806" spans="1:20">
      <c r="A5806" s="1">
        <v>45296</v>
      </c>
      <c r="B5806" s="39">
        <v>1070.0146484375</v>
      </c>
      <c r="C5806" s="39">
        <v>2118.61572265625</v>
      </c>
      <c r="D5806" s="39">
        <v>447.77911376953125</v>
      </c>
      <c r="E5806" s="39">
        <v>400.20208740234375</v>
      </c>
      <c r="F5806" s="39">
        <v>548.78009033203125</v>
      </c>
      <c r="G5806" s="39">
        <v>397.8380126953125</v>
      </c>
      <c r="H5806" s="39">
        <v>701.15032958984375</v>
      </c>
      <c r="I5806" s="39">
        <v>948.4552001953125</v>
      </c>
      <c r="J5806" s="39">
        <v>297.6671142578125</v>
      </c>
      <c r="K5806" s="39">
        <v>515.09979248046875</v>
      </c>
      <c r="L5806" s="39">
        <v>743.98162841796875</v>
      </c>
      <c r="M5806" s="39">
        <v>10</v>
      </c>
      <c r="N5806" s="39">
        <v>658.9473876953125</v>
      </c>
      <c r="O5806" s="39">
        <v>551.44659423828125</v>
      </c>
      <c r="P5806" s="39">
        <v>573.79931640625</v>
      </c>
      <c r="Q5806" s="39">
        <v>527.7208251953125</v>
      </c>
      <c r="S5806" s="39">
        <v>474.44659423828125</v>
      </c>
      <c r="T5806" s="39">
        <v>77</v>
      </c>
    </row>
    <row r="5807" spans="1:20">
      <c r="A5807" s="1">
        <v>45299</v>
      </c>
      <c r="B5807" s="39">
        <v>1091.5389404296875</v>
      </c>
      <c r="C5807" s="39">
        <v>2128.750244140625</v>
      </c>
      <c r="D5807" s="39">
        <v>445.35830688476563</v>
      </c>
      <c r="E5807" s="39">
        <v>405.69290161132813</v>
      </c>
      <c r="F5807" s="39">
        <v>546.29388427734375</v>
      </c>
      <c r="G5807" s="39">
        <v>403.1864013671875</v>
      </c>
      <c r="H5807" s="39">
        <v>701.20989990234375</v>
      </c>
      <c r="I5807" s="39">
        <v>946.33282470703125</v>
      </c>
      <c r="J5807" s="39">
        <v>287.389404296875</v>
      </c>
      <c r="K5807" s="39">
        <v>513.08050537109375</v>
      </c>
      <c r="L5807" s="39">
        <v>738.4110107421875</v>
      </c>
      <c r="M5807" s="39">
        <v>10</v>
      </c>
      <c r="N5807" s="39">
        <v>653.5009765625</v>
      </c>
      <c r="O5807" s="39">
        <v>552.56182861328125</v>
      </c>
      <c r="P5807" s="39">
        <v>578.6937255859375</v>
      </c>
      <c r="Q5807" s="39">
        <v>524.8245849609375</v>
      </c>
      <c r="S5807" s="39">
        <v>475.56179809570313</v>
      </c>
      <c r="T5807" s="39">
        <v>77</v>
      </c>
    </row>
    <row r="5808" spans="1:20">
      <c r="A5808" s="1">
        <v>45300</v>
      </c>
      <c r="B5808" s="39">
        <v>1089.6800537109375</v>
      </c>
      <c r="C5808" s="39">
        <v>2152.131591796875</v>
      </c>
      <c r="D5808" s="39">
        <v>447.59658813476563</v>
      </c>
      <c r="E5808" s="39">
        <v>403.66989135742188</v>
      </c>
      <c r="F5808" s="39">
        <v>538.302001953125</v>
      </c>
      <c r="G5808" s="39">
        <v>400.17889404296875</v>
      </c>
      <c r="H5808" s="39">
        <v>699.81842041015625</v>
      </c>
      <c r="I5808" s="39">
        <v>941.05548095703125</v>
      </c>
      <c r="J5808" s="39">
        <v>285.51901245117188</v>
      </c>
      <c r="K5808" s="39">
        <v>516.69671630859375</v>
      </c>
      <c r="L5808" s="39">
        <v>741.41229248046875</v>
      </c>
      <c r="M5808" s="39">
        <v>10</v>
      </c>
      <c r="N5808" s="39">
        <v>651.19451904296875</v>
      </c>
      <c r="O5808" s="39">
        <v>553.0216064453125</v>
      </c>
      <c r="P5808" s="39">
        <v>578.625</v>
      </c>
      <c r="Q5808" s="39">
        <v>525.84539794921875</v>
      </c>
      <c r="S5808" s="39">
        <v>476.0216064453125</v>
      </c>
      <c r="T5808" s="39">
        <v>77</v>
      </c>
    </row>
    <row r="5809" spans="1:20">
      <c r="A5809" s="1">
        <v>45301</v>
      </c>
      <c r="B5809" s="39">
        <v>1109.6883544921875</v>
      </c>
      <c r="C5809" s="39">
        <v>2151.7294921875</v>
      </c>
      <c r="D5809" s="39">
        <v>442.00808715820313</v>
      </c>
      <c r="E5809" s="39">
        <v>400.27828979492188</v>
      </c>
      <c r="F5809" s="39">
        <v>542.095703125</v>
      </c>
      <c r="G5809" s="39">
        <v>413.53289794921875</v>
      </c>
      <c r="H5809" s="39">
        <v>704.18890380859375</v>
      </c>
      <c r="I5809" s="39">
        <v>937.536376953125</v>
      </c>
      <c r="J5809" s="39">
        <v>288.82000732421875</v>
      </c>
      <c r="K5809" s="39">
        <v>516.78997802734375</v>
      </c>
      <c r="L5809" s="39">
        <v>740.53070068359375</v>
      </c>
      <c r="M5809" s="39">
        <v>10</v>
      </c>
      <c r="N5809" s="39">
        <v>647.83758544921875</v>
      </c>
      <c r="O5809" s="39">
        <v>553.30560302734375</v>
      </c>
      <c r="P5809" s="39">
        <v>579.03302001953125</v>
      </c>
      <c r="Q5809" s="39">
        <v>525.9976806640625</v>
      </c>
      <c r="S5809" s="39">
        <v>476.30560302734375</v>
      </c>
      <c r="T5809" s="39">
        <v>77</v>
      </c>
    </row>
    <row r="5810" spans="1:20">
      <c r="A5810" s="1">
        <v>45302</v>
      </c>
      <c r="B5810" s="39">
        <v>1120.65234375</v>
      </c>
      <c r="C5810" s="39">
        <v>2148.429443359375</v>
      </c>
      <c r="D5810" s="39">
        <v>446.49710083007813</v>
      </c>
      <c r="E5810" s="39">
        <v>401.7117919921875</v>
      </c>
      <c r="F5810" s="39">
        <v>546.10638427734375</v>
      </c>
      <c r="G5810" s="39">
        <v>393.65179443359375</v>
      </c>
      <c r="H5810" s="39">
        <v>702.2301025390625</v>
      </c>
      <c r="I5810" s="39">
        <v>934.22247314453125</v>
      </c>
      <c r="J5810" s="39">
        <v>267.09811401367188</v>
      </c>
      <c r="K5810" s="39">
        <v>511.56130981445313</v>
      </c>
      <c r="L5810" s="39">
        <v>732.3167724609375</v>
      </c>
      <c r="M5810" s="39">
        <v>10</v>
      </c>
      <c r="N5810" s="39">
        <v>649.01519775390625</v>
      </c>
      <c r="O5810" s="39">
        <v>551.67681884765625</v>
      </c>
      <c r="P5810" s="39">
        <v>580.8790283203125</v>
      </c>
      <c r="Q5810" s="39">
        <v>520.68072509765625</v>
      </c>
      <c r="S5810" s="39">
        <v>474.67678833007813</v>
      </c>
      <c r="T5810" s="39">
        <v>77</v>
      </c>
    </row>
    <row r="5811" spans="1:20">
      <c r="A5811" s="1">
        <v>45303</v>
      </c>
      <c r="B5811" s="39">
        <v>1113.6859130859375</v>
      </c>
      <c r="C5811" s="39">
        <v>2186.79541015625</v>
      </c>
      <c r="D5811" s="39">
        <v>436.95489501953125</v>
      </c>
      <c r="E5811" s="39">
        <v>399.6405029296875</v>
      </c>
      <c r="F5811" s="39">
        <v>550.07379150390625</v>
      </c>
      <c r="G5811" s="39">
        <v>393.49749755859375</v>
      </c>
      <c r="H5811" s="39">
        <v>701.56488037109375</v>
      </c>
      <c r="I5811" s="39">
        <v>936.77337646484375</v>
      </c>
      <c r="J5811" s="39">
        <v>266.43771362304688</v>
      </c>
      <c r="K5811" s="39">
        <v>511.82159423828125</v>
      </c>
      <c r="L5811" s="39">
        <v>737.819091796875</v>
      </c>
      <c r="M5811" s="39">
        <v>10</v>
      </c>
      <c r="N5811" s="39">
        <v>649.4813232421875</v>
      </c>
      <c r="O5811" s="39">
        <v>551.963623046875</v>
      </c>
      <c r="P5811" s="39">
        <v>580.16839599609375</v>
      </c>
      <c r="Q5811" s="39">
        <v>522.026123046875</v>
      </c>
      <c r="S5811" s="39">
        <v>474.96359252929688</v>
      </c>
      <c r="T5811" s="39">
        <v>77</v>
      </c>
    </row>
    <row r="5812" spans="1:20">
      <c r="A5812" s="1">
        <v>45306</v>
      </c>
      <c r="B5812" s="39">
        <v>999.42242431640625</v>
      </c>
      <c r="C5812" s="39">
        <v>2212.7119140625</v>
      </c>
      <c r="D5812" s="39">
        <v>380.9796142578125</v>
      </c>
      <c r="E5812" s="39">
        <v>394.04708862304688</v>
      </c>
      <c r="F5812" s="39">
        <v>550.70220947265625</v>
      </c>
      <c r="G5812" s="39">
        <v>395.41619873046875</v>
      </c>
      <c r="H5812" s="39">
        <v>701.6383056640625</v>
      </c>
      <c r="I5812" s="39">
        <v>929.47552490234375</v>
      </c>
      <c r="J5812" s="39">
        <v>265.5286865234375</v>
      </c>
      <c r="K5812" s="39">
        <v>512.5701904296875</v>
      </c>
      <c r="L5812" s="39">
        <v>737.33489990234375</v>
      </c>
      <c r="M5812" s="39">
        <v>10</v>
      </c>
      <c r="N5812" s="39">
        <v>654.8013916015625</v>
      </c>
      <c r="O5812" s="39">
        <v>540.31689453125</v>
      </c>
      <c r="P5812" s="39">
        <v>557.802001953125</v>
      </c>
      <c r="Q5812" s="39">
        <v>521.7576904296875</v>
      </c>
      <c r="S5812" s="39">
        <v>463.31689453125</v>
      </c>
      <c r="T5812" s="39">
        <v>77</v>
      </c>
    </row>
    <row r="5813" spans="1:20">
      <c r="A5813" s="1">
        <v>45307</v>
      </c>
      <c r="B5813" s="39">
        <v>1011.5491943359375</v>
      </c>
      <c r="C5813" s="39">
        <v>2189.515625</v>
      </c>
      <c r="D5813" s="39">
        <v>383.465087890625</v>
      </c>
      <c r="E5813" s="39">
        <v>397.22549438476563</v>
      </c>
      <c r="F5813" s="39">
        <v>557.0106201171875</v>
      </c>
      <c r="G5813" s="39">
        <v>398.32708740234375</v>
      </c>
      <c r="H5813" s="39">
        <v>698.3004150390625</v>
      </c>
      <c r="I5813" s="39">
        <v>935.92547607421875</v>
      </c>
      <c r="J5813" s="39">
        <v>269.8450927734375</v>
      </c>
      <c r="K5813" s="39">
        <v>510.90200805664063</v>
      </c>
      <c r="L5813" s="39">
        <v>742.5264892578125</v>
      </c>
      <c r="M5813" s="39">
        <v>10</v>
      </c>
      <c r="N5813" s="39">
        <v>654.20458984375</v>
      </c>
      <c r="O5813" s="39">
        <v>541.94610595703125</v>
      </c>
      <c r="P5813" s="39">
        <v>560.08172607421875</v>
      </c>
      <c r="Q5813" s="39">
        <v>522.6964111328125</v>
      </c>
      <c r="S5813" s="39">
        <v>464.94610595703125</v>
      </c>
      <c r="T5813" s="39">
        <v>77</v>
      </c>
    </row>
    <row r="5814" spans="1:20">
      <c r="A5814" s="1">
        <v>45308</v>
      </c>
      <c r="B5814" s="39">
        <v>1016.3828125</v>
      </c>
      <c r="C5814" s="39">
        <v>2177.16162109375</v>
      </c>
      <c r="D5814" s="39">
        <v>385.05429077148438</v>
      </c>
      <c r="E5814" s="39">
        <v>399.93618774414063</v>
      </c>
      <c r="F5814" s="39">
        <v>553.02130126953125</v>
      </c>
      <c r="G5814" s="39">
        <v>397.8319091796875</v>
      </c>
      <c r="H5814" s="39">
        <v>701.021728515625</v>
      </c>
      <c r="I5814" s="39">
        <v>926.9287109375</v>
      </c>
      <c r="J5814" s="39">
        <v>263.04058837890625</v>
      </c>
      <c r="K5814" s="39">
        <v>513.64599609375</v>
      </c>
      <c r="L5814" s="39">
        <v>748.162109375</v>
      </c>
      <c r="M5814" s="39">
        <v>10</v>
      </c>
      <c r="N5814" s="39">
        <v>654.1676025390625</v>
      </c>
      <c r="O5814" s="39">
        <v>543.05889892578125</v>
      </c>
      <c r="P5814" s="39">
        <v>561.07843017578125</v>
      </c>
      <c r="Q5814" s="39">
        <v>523.932373046875</v>
      </c>
      <c r="S5814" s="39">
        <v>466.05889892578125</v>
      </c>
      <c r="T5814" s="39">
        <v>77</v>
      </c>
    </row>
    <row r="5815" spans="1:20">
      <c r="A5815" s="1">
        <v>45309</v>
      </c>
      <c r="B5815" s="39">
        <v>1015.9359741210938</v>
      </c>
      <c r="C5815" s="39">
        <v>2181.00927734375</v>
      </c>
      <c r="D5815" s="39">
        <v>385.2838134765625</v>
      </c>
      <c r="E5815" s="39">
        <v>402.16738891601563</v>
      </c>
      <c r="F5815" s="39">
        <v>540.2296142578125</v>
      </c>
      <c r="G5815" s="39">
        <v>404.31930541992188</v>
      </c>
      <c r="H5815" s="39">
        <v>699.2357177734375</v>
      </c>
      <c r="I5815" s="39">
        <v>933.08270263671875</v>
      </c>
      <c r="J5815" s="39">
        <v>267.52261352539063</v>
      </c>
      <c r="K5815" s="39">
        <v>516.75018310546875</v>
      </c>
      <c r="L5815" s="39">
        <v>753.26690673828125</v>
      </c>
      <c r="M5815" s="39">
        <v>10</v>
      </c>
      <c r="N5815" s="39">
        <v>653.69927978515625</v>
      </c>
      <c r="O5815" s="39">
        <v>544.686279296875</v>
      </c>
      <c r="P5815" s="39">
        <v>561.7457275390625</v>
      </c>
      <c r="Q5815" s="39">
        <v>526.57891845703125</v>
      </c>
      <c r="S5815" s="39">
        <v>467.68630981445313</v>
      </c>
      <c r="T5815" s="39">
        <v>77</v>
      </c>
    </row>
    <row r="5816" spans="1:20">
      <c r="A5816" s="1">
        <v>45310</v>
      </c>
      <c r="B5816" s="39">
        <v>997.46380615234375</v>
      </c>
      <c r="C5816" s="39">
        <v>2141.88330078125</v>
      </c>
      <c r="D5816" s="39">
        <v>385.341796875</v>
      </c>
      <c r="E5816" s="39">
        <v>405.76528930664063</v>
      </c>
      <c r="F5816" s="39">
        <v>537.6751708984375</v>
      </c>
      <c r="G5816" s="39">
        <v>414.40701293945313</v>
      </c>
      <c r="H5816" s="39">
        <v>696.17218017578125</v>
      </c>
      <c r="I5816" s="39">
        <v>926.83612060546875</v>
      </c>
      <c r="J5816" s="39">
        <v>260.04290771484375</v>
      </c>
      <c r="K5816" s="39">
        <v>518.01611328125</v>
      </c>
      <c r="L5816" s="39">
        <v>753.70269775390625</v>
      </c>
      <c r="M5816" s="39">
        <v>10</v>
      </c>
      <c r="N5816" s="39">
        <v>655.46087646484375</v>
      </c>
      <c r="O5816" s="39">
        <v>543.07781982421875</v>
      </c>
      <c r="P5816" s="39">
        <v>559.3402099609375</v>
      </c>
      <c r="Q5816" s="39">
        <v>525.81640625</v>
      </c>
      <c r="S5816" s="39">
        <v>466.07778930664063</v>
      </c>
      <c r="T5816" s="39">
        <v>77</v>
      </c>
    </row>
    <row r="5817" spans="1:20">
      <c r="A5817" s="1">
        <v>45313</v>
      </c>
      <c r="B5817" s="39">
        <v>1015.0869140625</v>
      </c>
      <c r="C5817" s="39">
        <v>2127.46240234375</v>
      </c>
      <c r="D5817" s="39">
        <v>486.50430297851563</v>
      </c>
      <c r="E5817" s="39">
        <v>407.64599609375</v>
      </c>
      <c r="F5817" s="39">
        <v>540.94598388671875</v>
      </c>
      <c r="G5817" s="39">
        <v>417.24468994140625</v>
      </c>
      <c r="H5817" s="39">
        <v>696.04119873046875</v>
      </c>
      <c r="I5817" s="39">
        <v>935.75140380859375</v>
      </c>
      <c r="J5817" s="39">
        <v>260.39520263671875</v>
      </c>
      <c r="K5817" s="39">
        <v>517.20458984375</v>
      </c>
      <c r="L5817" s="39">
        <v>754.87457275390625</v>
      </c>
      <c r="M5817" s="39">
        <v>10</v>
      </c>
      <c r="N5817" s="39">
        <v>650.84100341796875</v>
      </c>
      <c r="O5817" s="39">
        <v>552.93609619140625</v>
      </c>
      <c r="P5817" s="39">
        <v>578.01068115234375</v>
      </c>
      <c r="Q5817" s="39">
        <v>526.32122802734375</v>
      </c>
      <c r="S5817" s="39">
        <v>475.93609619140625</v>
      </c>
      <c r="T5817" s="39">
        <v>77</v>
      </c>
    </row>
    <row r="5818" spans="1:20">
      <c r="A5818" s="1">
        <v>45314</v>
      </c>
      <c r="B5818" s="39">
        <v>1010.5650024414063</v>
      </c>
      <c r="C5818" s="39">
        <v>2135.080078125</v>
      </c>
      <c r="D5818" s="39">
        <v>483.41439819335938</v>
      </c>
      <c r="E5818" s="39">
        <v>402.19619750976563</v>
      </c>
      <c r="F5818" s="39">
        <v>530.05450439453125</v>
      </c>
      <c r="G5818" s="39">
        <v>416.09979248046875</v>
      </c>
      <c r="H5818" s="39">
        <v>695.65081787109375</v>
      </c>
      <c r="I5818" s="39">
        <v>932.3756103515625</v>
      </c>
      <c r="J5818" s="39">
        <v>260.39520263671875</v>
      </c>
      <c r="K5818" s="39">
        <v>520.56317138671875</v>
      </c>
      <c r="L5818" s="39">
        <v>763.89532470703125</v>
      </c>
      <c r="M5818" s="39">
        <v>10</v>
      </c>
      <c r="N5818" s="39">
        <v>651.52081298828125</v>
      </c>
      <c r="O5818" s="39">
        <v>552.3466796875</v>
      </c>
      <c r="P5818" s="39">
        <v>574.30670166015625</v>
      </c>
      <c r="Q5818" s="39">
        <v>529.03759765625</v>
      </c>
      <c r="S5818" s="39">
        <v>475.34671020507813</v>
      </c>
      <c r="T5818" s="39">
        <v>77</v>
      </c>
    </row>
    <row r="5819" spans="1:20">
      <c r="A5819" s="1">
        <v>45315</v>
      </c>
      <c r="B5819" s="39">
        <v>1000.1774291992188</v>
      </c>
      <c r="C5819" s="39">
        <v>2151.5537109375</v>
      </c>
      <c r="D5819" s="39">
        <v>455.48980712890625</v>
      </c>
      <c r="E5819" s="39">
        <v>406.16500854492188</v>
      </c>
      <c r="F5819" s="39">
        <v>529.27972412109375</v>
      </c>
      <c r="G5819" s="39">
        <v>415.70458984375</v>
      </c>
      <c r="H5819" s="39">
        <v>690.76611328125</v>
      </c>
      <c r="I5819" s="39">
        <v>947.6134033203125</v>
      </c>
      <c r="J5819" s="39">
        <v>273.3485107421875</v>
      </c>
      <c r="K5819" s="39">
        <v>517.04718017578125</v>
      </c>
      <c r="L5819" s="39">
        <v>766.01123046875</v>
      </c>
      <c r="M5819" s="39">
        <v>10</v>
      </c>
      <c r="N5819" s="39">
        <v>650.214111328125</v>
      </c>
      <c r="O5819" s="39">
        <v>551.12469482421875</v>
      </c>
      <c r="P5819" s="39">
        <v>571.2318115234375</v>
      </c>
      <c r="Q5819" s="39">
        <v>529.78228759765625</v>
      </c>
      <c r="S5819" s="39">
        <v>474.12469482421875</v>
      </c>
      <c r="T5819" s="39">
        <v>77</v>
      </c>
    </row>
    <row r="5820" spans="1:20">
      <c r="A5820" s="1">
        <v>45316</v>
      </c>
      <c r="B5820" s="39">
        <v>1000.659423828125</v>
      </c>
      <c r="C5820" s="39">
        <v>2160.967529296875</v>
      </c>
      <c r="D5820" s="39">
        <v>462.81509399414063</v>
      </c>
      <c r="E5820" s="39">
        <v>405.41461181640625</v>
      </c>
      <c r="F5820" s="39">
        <v>529.5228271484375</v>
      </c>
      <c r="G5820" s="39">
        <v>379.985107421875</v>
      </c>
      <c r="H5820" s="39">
        <v>691.65478515625</v>
      </c>
      <c r="I5820" s="39">
        <v>937.60302734375</v>
      </c>
      <c r="J5820" s="39">
        <v>264.51071166992188</v>
      </c>
      <c r="K5820" s="39">
        <v>517.7239990234375</v>
      </c>
      <c r="L5820" s="39">
        <v>751.35211181640625</v>
      </c>
      <c r="M5820" s="39">
        <v>10</v>
      </c>
      <c r="N5820" s="39">
        <v>651.359375</v>
      </c>
      <c r="O5820" s="39">
        <v>549.15350341796875</v>
      </c>
      <c r="P5820" s="39">
        <v>571.264892578125</v>
      </c>
      <c r="Q5820" s="39">
        <v>525.68377685546875</v>
      </c>
      <c r="S5820" s="39">
        <v>472.15350341796875</v>
      </c>
      <c r="T5820" s="39">
        <v>77</v>
      </c>
    </row>
    <row r="5821" spans="1:20">
      <c r="A5821" s="1">
        <v>45317</v>
      </c>
      <c r="B5821" s="39">
        <v>1006.065673828125</v>
      </c>
      <c r="C5821" s="39">
        <v>2154.67529296875</v>
      </c>
      <c r="D5821" s="39">
        <v>433.12258911132813</v>
      </c>
      <c r="E5821" s="39">
        <v>404.56658935546875</v>
      </c>
      <c r="F5821" s="39">
        <v>536.55731201171875</v>
      </c>
      <c r="G5821" s="39">
        <v>365.60519409179688</v>
      </c>
      <c r="H5821" s="39">
        <v>692.51519775390625</v>
      </c>
      <c r="I5821" s="39">
        <v>949.50067138671875</v>
      </c>
      <c r="J5821" s="39">
        <v>268.25259399414063</v>
      </c>
      <c r="K5821" s="39">
        <v>518.01470947265625</v>
      </c>
      <c r="L5821" s="39">
        <v>750.95147705078125</v>
      </c>
      <c r="M5821" s="39">
        <v>10</v>
      </c>
      <c r="N5821" s="39">
        <v>649.0474853515625</v>
      </c>
      <c r="O5821" s="39">
        <v>547.01361083984375</v>
      </c>
      <c r="P5821" s="39">
        <v>565.9801025390625</v>
      </c>
      <c r="Q5821" s="39">
        <v>526.88201904296875</v>
      </c>
      <c r="S5821" s="39">
        <v>470.01361083984375</v>
      </c>
      <c r="T5821" s="39">
        <v>77</v>
      </c>
    </row>
    <row r="5822" spans="1:20">
      <c r="A5822" s="1">
        <v>45320</v>
      </c>
      <c r="B5822" s="39">
        <v>1014.2135009765625</v>
      </c>
      <c r="C5822" s="39">
        <v>2164.6494140625</v>
      </c>
      <c r="D5822" s="39">
        <v>436.84768676757813</v>
      </c>
      <c r="E5822" s="39">
        <v>413.69180297851563</v>
      </c>
      <c r="F5822" s="39">
        <v>545.3519287109375</v>
      </c>
      <c r="G5822" s="39">
        <v>365.7362060546875</v>
      </c>
      <c r="H5822" s="39">
        <v>697.47357177734375</v>
      </c>
      <c r="I5822" s="39">
        <v>951.03851318359375</v>
      </c>
      <c r="J5822" s="39">
        <v>268.24481201171875</v>
      </c>
      <c r="K5822" s="39">
        <v>528.28778076171875</v>
      </c>
      <c r="L5822" s="39">
        <v>744.62677001953125</v>
      </c>
      <c r="M5822" s="39">
        <v>10</v>
      </c>
      <c r="N5822" s="39">
        <v>654.007080078125</v>
      </c>
      <c r="O5822" s="39">
        <v>551.9959716796875</v>
      </c>
      <c r="P5822" s="39">
        <v>572.9224853515625</v>
      </c>
      <c r="Q5822" s="39">
        <v>529.78399658203125</v>
      </c>
      <c r="S5822" s="39">
        <v>474.99600219726563</v>
      </c>
      <c r="T5822" s="39">
        <v>77</v>
      </c>
    </row>
    <row r="5823" spans="1:20">
      <c r="A5823" s="1">
        <v>45321</v>
      </c>
      <c r="B5823" s="39">
        <v>1019.64697265625</v>
      </c>
      <c r="C5823" s="39">
        <v>2155.376220703125</v>
      </c>
      <c r="D5823" s="39">
        <v>438.15280151367188</v>
      </c>
      <c r="E5823" s="39">
        <v>409.89120483398438</v>
      </c>
      <c r="F5823" s="39">
        <v>545.030517578125</v>
      </c>
      <c r="G5823" s="39">
        <v>367.26220703125</v>
      </c>
      <c r="H5823" s="39">
        <v>701.21148681640625</v>
      </c>
      <c r="I5823" s="39">
        <v>951.027099609375</v>
      </c>
      <c r="J5823" s="39">
        <v>261.32400512695313</v>
      </c>
      <c r="K5823" s="39">
        <v>524.1929931640625</v>
      </c>
      <c r="L5823" s="39">
        <v>740.54248046875</v>
      </c>
      <c r="M5823" s="39">
        <v>10</v>
      </c>
      <c r="N5823" s="39">
        <v>654.72467041015625</v>
      </c>
      <c r="O5823" s="39">
        <v>550.22027587890625</v>
      </c>
      <c r="P5823" s="39">
        <v>571.54608154296875</v>
      </c>
      <c r="Q5823" s="39">
        <v>527.58441162109375</v>
      </c>
      <c r="S5823" s="39">
        <v>473.22030639648438</v>
      </c>
      <c r="T5823" s="39">
        <v>77</v>
      </c>
    </row>
    <row r="5824" spans="1:20">
      <c r="A5824" s="1">
        <v>45322</v>
      </c>
      <c r="B5824" s="39">
        <v>1020.1807250976563</v>
      </c>
      <c r="C5824" s="39">
        <v>2137.8251953125</v>
      </c>
      <c r="D5824" s="39">
        <v>440.543701171875</v>
      </c>
      <c r="E5824" s="39">
        <v>415.03280639648438</v>
      </c>
      <c r="F5824" s="39">
        <v>539.224609375</v>
      </c>
      <c r="G5824" s="39">
        <v>367.62838745117188</v>
      </c>
      <c r="H5824" s="39">
        <v>705.44561767578125</v>
      </c>
      <c r="I5824" s="39">
        <v>944.74969482421875</v>
      </c>
      <c r="J5824" s="39">
        <v>241.527099609375</v>
      </c>
      <c r="K5824" s="39">
        <v>526.22119140625</v>
      </c>
      <c r="L5824" s="39">
        <v>738.80621337890625</v>
      </c>
      <c r="M5824" s="39">
        <v>10</v>
      </c>
      <c r="N5824" s="39">
        <v>655.7926025390625</v>
      </c>
      <c r="O5824" s="39">
        <v>550.4639892578125</v>
      </c>
      <c r="P5824" s="39">
        <v>572.94671630859375</v>
      </c>
      <c r="Q5824" s="39">
        <v>526.6002197265625</v>
      </c>
      <c r="S5824" s="39">
        <v>473.4639892578125</v>
      </c>
      <c r="T5824" s="39">
        <v>77</v>
      </c>
    </row>
    <row r="5825" spans="1:20">
      <c r="A5825" s="1">
        <v>45323</v>
      </c>
      <c r="B5825" s="39">
        <v>1013.94970703125</v>
      </c>
      <c r="C5825" s="39">
        <v>2124.111328125</v>
      </c>
      <c r="D5825" s="39">
        <v>435.67849731445313</v>
      </c>
      <c r="E5825" s="39">
        <v>414.11990356445313</v>
      </c>
      <c r="F5825" s="39">
        <v>550.843505859375</v>
      </c>
      <c r="G5825" s="39">
        <v>381.30331420898438</v>
      </c>
      <c r="H5825" s="39">
        <v>703.5615234375</v>
      </c>
      <c r="I5825" s="39">
        <v>947.38677978515625</v>
      </c>
      <c r="J5825" s="39">
        <v>259.84649658203125</v>
      </c>
      <c r="K5825" s="39">
        <v>524.65771484375</v>
      </c>
      <c r="L5825" s="39">
        <v>741.72760009765625</v>
      </c>
      <c r="M5825" s="39">
        <v>10</v>
      </c>
      <c r="N5825" s="39">
        <v>654.1583251953125</v>
      </c>
      <c r="O5825" s="39">
        <v>550.3170166015625</v>
      </c>
      <c r="P5825" s="39">
        <v>571.485107421875</v>
      </c>
      <c r="Q5825" s="39">
        <v>527.8485107421875</v>
      </c>
      <c r="S5825" s="39">
        <v>473.31698608398438</v>
      </c>
      <c r="T5825" s="39">
        <v>77</v>
      </c>
    </row>
    <row r="5826" spans="1:20">
      <c r="A5826" s="1">
        <v>45324</v>
      </c>
      <c r="B5826" s="39">
        <v>1008.6240844726563</v>
      </c>
      <c r="C5826" s="39">
        <v>2162.918701171875</v>
      </c>
      <c r="D5826" s="39">
        <v>407.435302734375</v>
      </c>
      <c r="E5826" s="39">
        <v>411.35079956054688</v>
      </c>
      <c r="F5826" s="39">
        <v>554.8892822265625</v>
      </c>
      <c r="G5826" s="39">
        <v>406.33648681640625</v>
      </c>
      <c r="H5826" s="39">
        <v>704.67742919921875</v>
      </c>
      <c r="I5826" s="39">
        <v>947.61041259765625</v>
      </c>
      <c r="J5826" s="39">
        <v>237.43350219726563</v>
      </c>
      <c r="K5826" s="39">
        <v>524.66717529296875</v>
      </c>
      <c r="L5826" s="39">
        <v>739.57281494140625</v>
      </c>
      <c r="M5826" s="39">
        <v>10</v>
      </c>
      <c r="N5826" s="39">
        <v>655.9581298828125</v>
      </c>
      <c r="O5826" s="39">
        <v>548.05609130859375</v>
      </c>
      <c r="P5826" s="39">
        <v>568.7158203125</v>
      </c>
      <c r="Q5826" s="39">
        <v>526.127197265625</v>
      </c>
      <c r="S5826" s="39">
        <v>471.05609130859375</v>
      </c>
      <c r="T5826" s="39">
        <v>77</v>
      </c>
    </row>
    <row r="5827" spans="1:20">
      <c r="A5827" s="1">
        <v>45327</v>
      </c>
      <c r="B5827" s="39">
        <v>1109.7667236328125</v>
      </c>
      <c r="C5827" s="39">
        <v>2181.36181640625</v>
      </c>
      <c r="D5827" s="39">
        <v>395.85360717773438</v>
      </c>
      <c r="E5827" s="39">
        <v>403.335205078125</v>
      </c>
      <c r="F5827" s="39">
        <v>539.406005859375</v>
      </c>
      <c r="G5827" s="39">
        <v>412.2174072265625</v>
      </c>
      <c r="H5827" s="39">
        <v>701.3524169921875</v>
      </c>
      <c r="I5827" s="39">
        <v>930.1492919921875</v>
      </c>
      <c r="J5827" s="39">
        <v>230.45329284667969</v>
      </c>
      <c r="K5827" s="39">
        <v>513.87298583984375</v>
      </c>
      <c r="L5827" s="39">
        <v>744.30938720703125</v>
      </c>
      <c r="M5827" s="39">
        <v>10</v>
      </c>
      <c r="N5827" s="39">
        <v>653.50347900390625</v>
      </c>
      <c r="O5827" s="39">
        <v>548.73858642578125</v>
      </c>
      <c r="P5827" s="39">
        <v>574.5947265625</v>
      </c>
      <c r="Q5827" s="39">
        <v>521.29412841796875</v>
      </c>
      <c r="S5827" s="39">
        <v>471.73858642578125</v>
      </c>
      <c r="T5827" s="39">
        <v>77</v>
      </c>
    </row>
    <row r="5828" spans="1:20">
      <c r="A5828" s="1">
        <v>45328</v>
      </c>
      <c r="B5828" s="39">
        <v>1107.66455078125</v>
      </c>
      <c r="C5828" s="39">
        <v>2160.24072265625</v>
      </c>
      <c r="D5828" s="39">
        <v>397.4176025390625</v>
      </c>
      <c r="E5828" s="39">
        <v>406.06289672851563</v>
      </c>
      <c r="F5828" s="39">
        <v>532.57647705078125</v>
      </c>
      <c r="G5828" s="39">
        <v>394.61770629882813</v>
      </c>
      <c r="H5828" s="39">
        <v>699.01739501953125</v>
      </c>
      <c r="I5828" s="39">
        <v>929.1787109375</v>
      </c>
      <c r="J5828" s="39">
        <v>234.17269897460938</v>
      </c>
      <c r="K5828" s="39">
        <v>517.6937255859375</v>
      </c>
      <c r="L5828" s="39">
        <v>746.93988037109375</v>
      </c>
      <c r="M5828" s="39">
        <v>10</v>
      </c>
      <c r="N5828" s="39">
        <v>652.857421875</v>
      </c>
      <c r="O5828" s="39">
        <v>548.930908203125</v>
      </c>
      <c r="P5828" s="39">
        <v>573.38787841796875</v>
      </c>
      <c r="Q5828" s="39">
        <v>522.97149658203125</v>
      </c>
      <c r="S5828" s="39">
        <v>471.930908203125</v>
      </c>
      <c r="T5828" s="39">
        <v>77</v>
      </c>
    </row>
    <row r="5829" spans="1:20">
      <c r="A5829" s="1">
        <v>45329</v>
      </c>
      <c r="B5829" s="39">
        <v>1110.8699951171875</v>
      </c>
      <c r="C5829" s="39">
        <v>2169.359130859375</v>
      </c>
      <c r="D5829" s="39">
        <v>401.20980834960938</v>
      </c>
      <c r="E5829" s="39">
        <v>407.556884765625</v>
      </c>
      <c r="F5829" s="39">
        <v>535.643310546875</v>
      </c>
      <c r="G5829" s="39">
        <v>387.48410034179688</v>
      </c>
      <c r="H5829" s="39">
        <v>697.478271484375</v>
      </c>
      <c r="I5829" s="39">
        <v>928.0447998046875</v>
      </c>
      <c r="J5829" s="39">
        <v>234.17269897460938</v>
      </c>
      <c r="K5829" s="39">
        <v>518.30718994140625</v>
      </c>
      <c r="L5829" s="39">
        <v>744.5098876953125</v>
      </c>
      <c r="M5829" s="39">
        <v>10</v>
      </c>
      <c r="N5829" s="39">
        <v>653.1973876953125</v>
      </c>
      <c r="O5829" s="39">
        <v>549.7349853515625</v>
      </c>
      <c r="P5829" s="39">
        <v>575.481689453125</v>
      </c>
      <c r="Q5829" s="39">
        <v>522.40667724609375</v>
      </c>
      <c r="S5829" s="39">
        <v>472.7349853515625</v>
      </c>
      <c r="T5829" s="39">
        <v>77</v>
      </c>
    </row>
    <row r="5830" spans="1:20">
      <c r="A5830" s="1">
        <v>45330</v>
      </c>
      <c r="B5830" s="39">
        <v>1111.1025390625</v>
      </c>
      <c r="C5830" s="39">
        <v>2187.72509765625</v>
      </c>
      <c r="D5830" s="39">
        <v>403.2449951171875</v>
      </c>
      <c r="E5830" s="39">
        <v>406.89999389648438</v>
      </c>
      <c r="F5830" s="39">
        <v>526.41107177734375</v>
      </c>
      <c r="G5830" s="39">
        <v>387.17800903320313</v>
      </c>
      <c r="H5830" s="39">
        <v>691.50018310546875</v>
      </c>
      <c r="I5830" s="39">
        <v>926.864501953125</v>
      </c>
      <c r="J5830" s="39">
        <v>216.64169311523438</v>
      </c>
      <c r="K5830" s="39">
        <v>516.48809814453125</v>
      </c>
      <c r="L5830" s="39">
        <v>743.4569091796875</v>
      </c>
      <c r="M5830" s="39">
        <v>10</v>
      </c>
      <c r="N5830" s="39">
        <v>655.29412841796875</v>
      </c>
      <c r="O5830" s="39">
        <v>548.77020263671875</v>
      </c>
      <c r="P5830" s="39">
        <v>576.12530517578125</v>
      </c>
      <c r="Q5830" s="39">
        <v>519.73480224609375</v>
      </c>
      <c r="S5830" s="39">
        <v>471.77020263671875</v>
      </c>
      <c r="T5830" s="39">
        <v>77</v>
      </c>
    </row>
    <row r="5831" spans="1:20">
      <c r="A5831" s="1">
        <v>45331</v>
      </c>
      <c r="B5831" s="39">
        <v>1111.17626953125</v>
      </c>
      <c r="C5831" s="39">
        <v>2174.43408203125</v>
      </c>
      <c r="D5831" s="39">
        <v>378.002685546875</v>
      </c>
      <c r="E5831" s="39">
        <v>410.16229248046875</v>
      </c>
      <c r="F5831" s="39">
        <v>510.98318481445313</v>
      </c>
      <c r="G5831" s="39">
        <v>384.57760620117188</v>
      </c>
      <c r="H5831" s="39">
        <v>690.53460693359375</v>
      </c>
      <c r="I5831" s="39">
        <v>922.08807373046875</v>
      </c>
      <c r="J5831" s="39">
        <v>207.02340698242188</v>
      </c>
      <c r="K5831" s="39">
        <v>515.955078125</v>
      </c>
      <c r="L5831" s="39">
        <v>741.92120361328125</v>
      </c>
      <c r="M5831" s="39">
        <v>10</v>
      </c>
      <c r="N5831" s="39">
        <v>652.47918701171875</v>
      </c>
      <c r="O5831" s="39">
        <v>545.5322265625</v>
      </c>
      <c r="P5831" s="39">
        <v>571.47198486328125</v>
      </c>
      <c r="Q5831" s="39">
        <v>517.9989013671875</v>
      </c>
      <c r="S5831" s="39">
        <v>468.53219604492188</v>
      </c>
      <c r="T5831" s="39">
        <v>77</v>
      </c>
    </row>
    <row r="5832" spans="1:20">
      <c r="A5832" s="1">
        <v>45334</v>
      </c>
      <c r="B5832" s="39">
        <v>1095.3143310546875</v>
      </c>
      <c r="C5832" s="39">
        <v>2190.228515625</v>
      </c>
      <c r="D5832" s="39">
        <v>369.5906982421875</v>
      </c>
      <c r="E5832" s="39">
        <v>406.25210571289063</v>
      </c>
      <c r="F5832" s="39">
        <v>516.60107421875</v>
      </c>
      <c r="G5832" s="39">
        <v>375.97738647460938</v>
      </c>
      <c r="H5832" s="39">
        <v>691.13739013671875</v>
      </c>
      <c r="I5832" s="39">
        <v>924.8544921875</v>
      </c>
      <c r="J5832" s="39">
        <v>195.65809631347656</v>
      </c>
      <c r="K5832" s="39">
        <v>515.585205078125</v>
      </c>
      <c r="L5832" s="39">
        <v>745.54656982421875</v>
      </c>
      <c r="M5832" s="39">
        <v>10</v>
      </c>
      <c r="N5832" s="39">
        <v>652.5010986328125</v>
      </c>
      <c r="O5832" s="39">
        <v>543.58929443359375</v>
      </c>
      <c r="P5832" s="39">
        <v>567.5313720703125</v>
      </c>
      <c r="Q5832" s="39">
        <v>518.176513671875</v>
      </c>
      <c r="S5832" s="39">
        <v>466.58929443359375</v>
      </c>
      <c r="T5832" s="39">
        <v>77</v>
      </c>
    </row>
    <row r="5833" spans="1:20">
      <c r="A5833" s="1">
        <v>45335</v>
      </c>
      <c r="B5833" s="39">
        <v>1095.0928955078125</v>
      </c>
      <c r="C5833" s="39">
        <v>2185.158203125</v>
      </c>
      <c r="D5833" s="39">
        <v>367.24310302734375</v>
      </c>
      <c r="E5833" s="39">
        <v>404.79000854492188</v>
      </c>
      <c r="F5833" s="39">
        <v>526.57940673828125</v>
      </c>
      <c r="G5833" s="39">
        <v>385.93011474609375</v>
      </c>
      <c r="H5833" s="39">
        <v>693.981201171875</v>
      </c>
      <c r="I5833" s="39">
        <v>927.37139892578125</v>
      </c>
      <c r="J5833" s="39">
        <v>203.62080383300781</v>
      </c>
      <c r="K5833" s="39">
        <v>516.53857421875</v>
      </c>
      <c r="L5833" s="39">
        <v>741.2977294921875</v>
      </c>
      <c r="M5833" s="39">
        <v>10</v>
      </c>
      <c r="N5833" s="39">
        <v>652.49188232421875</v>
      </c>
      <c r="O5833" s="39">
        <v>543.6510009765625</v>
      </c>
      <c r="P5833" s="39">
        <v>567.2125244140625</v>
      </c>
      <c r="Q5833" s="39">
        <v>518.64208984375</v>
      </c>
      <c r="S5833" s="39">
        <v>466.6510009765625</v>
      </c>
      <c r="T5833" s="39">
        <v>77</v>
      </c>
    </row>
    <row r="5834" spans="1:20">
      <c r="A5834" s="1">
        <v>45336</v>
      </c>
      <c r="B5834" s="39">
        <v>1102.937255859375</v>
      </c>
      <c r="C5834" s="39">
        <v>2187.255126953125</v>
      </c>
      <c r="D5834" s="39">
        <v>362.08401489257813</v>
      </c>
      <c r="E5834" s="39">
        <v>404.38949584960938</v>
      </c>
      <c r="F5834" s="39">
        <v>525.68817138671875</v>
      </c>
      <c r="G5834" s="39">
        <v>391.922607421875</v>
      </c>
      <c r="H5834" s="39">
        <v>697.22760009765625</v>
      </c>
      <c r="I5834" s="39">
        <v>929.940185546875</v>
      </c>
      <c r="J5834" s="39">
        <v>228.38789367675781</v>
      </c>
      <c r="K5834" s="39">
        <v>514.2769775390625</v>
      </c>
      <c r="L5834" s="39">
        <v>740.5604248046875</v>
      </c>
      <c r="M5834" s="39">
        <v>10</v>
      </c>
      <c r="N5834" s="39">
        <v>652.638671875</v>
      </c>
      <c r="O5834" s="39">
        <v>544.37982177734375</v>
      </c>
      <c r="P5834" s="39">
        <v>567.3739013671875</v>
      </c>
      <c r="Q5834" s="39">
        <v>519.97308349609375</v>
      </c>
      <c r="S5834" s="39">
        <v>467.37979125976563</v>
      </c>
      <c r="T5834" s="39">
        <v>77</v>
      </c>
    </row>
    <row r="5835" spans="1:20">
      <c r="A5835" s="1">
        <v>45337</v>
      </c>
      <c r="B5835" s="39">
        <v>1102.947509765625</v>
      </c>
      <c r="C5835" s="39">
        <v>2178.806884765625</v>
      </c>
      <c r="D5835" s="39">
        <v>374.42709350585938</v>
      </c>
      <c r="E5835" s="39">
        <v>403.00970458984375</v>
      </c>
      <c r="F5835" s="39">
        <v>527.17730712890625</v>
      </c>
      <c r="G5835" s="39">
        <v>408.99371337890625</v>
      </c>
      <c r="H5835" s="39">
        <v>704.74639892578125</v>
      </c>
      <c r="I5835" s="39">
        <v>931.892578125</v>
      </c>
      <c r="J5835" s="39">
        <v>241.27540588378906</v>
      </c>
      <c r="K5835" s="39">
        <v>514.43988037109375</v>
      </c>
      <c r="L5835" s="39">
        <v>744.30157470703125</v>
      </c>
      <c r="M5835" s="39">
        <v>10</v>
      </c>
      <c r="N5835" s="39">
        <v>656.5552978515625</v>
      </c>
      <c r="O5835" s="39">
        <v>546.7335205078125</v>
      </c>
      <c r="P5835" s="39">
        <v>569.2396240234375</v>
      </c>
      <c r="Q5835" s="39">
        <v>522.84478759765625</v>
      </c>
      <c r="S5835" s="39">
        <v>469.73348999023438</v>
      </c>
      <c r="T5835" s="39">
        <v>77</v>
      </c>
    </row>
    <row r="5836" spans="1:20">
      <c r="A5836" s="1">
        <v>45338</v>
      </c>
      <c r="B5836" s="39">
        <v>1102.5574951171875</v>
      </c>
      <c r="C5836" s="39">
        <v>2170.05810546875</v>
      </c>
      <c r="D5836" s="39">
        <v>403.33639526367188</v>
      </c>
      <c r="E5836" s="39">
        <v>400.31631469726563</v>
      </c>
      <c r="F5836" s="39">
        <v>535.47808837890625</v>
      </c>
      <c r="G5836" s="39">
        <v>403.95550537109375</v>
      </c>
      <c r="H5836" s="39">
        <v>705.65771484375</v>
      </c>
      <c r="I5836" s="39">
        <v>927.932373046875</v>
      </c>
      <c r="J5836" s="39">
        <v>241.79690551757813</v>
      </c>
      <c r="K5836" s="39">
        <v>513.86480712890625</v>
      </c>
      <c r="L5836" s="39">
        <v>745.0985107421875</v>
      </c>
      <c r="M5836" s="39">
        <v>10</v>
      </c>
      <c r="N5836" s="39">
        <v>660.19921875</v>
      </c>
      <c r="O5836" s="39">
        <v>548.47369384765625</v>
      </c>
      <c r="P5836" s="39">
        <v>572.66082763671875</v>
      </c>
      <c r="Q5836" s="39">
        <v>522.80078125</v>
      </c>
      <c r="S5836" s="39">
        <v>471.47369384765625</v>
      </c>
      <c r="T5836" s="39">
        <v>77</v>
      </c>
    </row>
    <row r="5837" spans="1:20">
      <c r="A5837" s="1">
        <v>45341</v>
      </c>
      <c r="B5837" s="39">
        <v>1110.357421875</v>
      </c>
      <c r="C5837" s="39">
        <v>2129.533935546875</v>
      </c>
      <c r="D5837" s="39">
        <v>380.8280029296875</v>
      </c>
      <c r="E5837" s="39">
        <v>406.23580932617188</v>
      </c>
      <c r="F5837" s="39">
        <v>536.989013671875</v>
      </c>
      <c r="G5837" s="39">
        <v>380.2445068359375</v>
      </c>
      <c r="H5837" s="39">
        <v>708.2916259765625</v>
      </c>
      <c r="I5837" s="39">
        <v>930.44219970703125</v>
      </c>
      <c r="J5837" s="39">
        <v>223.56550598144531</v>
      </c>
      <c r="K5837" s="39">
        <v>517.85699462890625</v>
      </c>
      <c r="L5837" s="39">
        <v>745.372314453125</v>
      </c>
      <c r="M5837" s="39">
        <v>10</v>
      </c>
      <c r="N5837" s="39">
        <v>659.2938232421875</v>
      </c>
      <c r="O5837" s="39">
        <v>546.9490966796875</v>
      </c>
      <c r="P5837" s="39">
        <v>569.12408447265625</v>
      </c>
      <c r="Q5837" s="39">
        <v>523.4119873046875</v>
      </c>
      <c r="S5837" s="39">
        <v>469.9490966796875</v>
      </c>
      <c r="T5837" s="39">
        <v>77</v>
      </c>
    </row>
    <row r="5838" spans="1:20">
      <c r="A5838" s="1">
        <v>45342</v>
      </c>
      <c r="B5838" s="39">
        <v>1110.9334716796875</v>
      </c>
      <c r="C5838" s="39">
        <v>2165.39990234375</v>
      </c>
      <c r="D5838" s="39">
        <v>381.70431518554688</v>
      </c>
      <c r="E5838" s="39">
        <v>405.49899291992188</v>
      </c>
      <c r="F5838" s="39">
        <v>532.3314208984375</v>
      </c>
      <c r="G5838" s="39">
        <v>378.05191040039063</v>
      </c>
      <c r="H5838" s="39">
        <v>706.724609375</v>
      </c>
      <c r="I5838" s="39">
        <v>925.7022705078125</v>
      </c>
      <c r="J5838" s="39">
        <v>221.99400329589844</v>
      </c>
      <c r="K5838" s="39">
        <v>511.63088989257813</v>
      </c>
      <c r="L5838" s="39">
        <v>745.693115234375</v>
      </c>
      <c r="M5838" s="39">
        <v>10</v>
      </c>
      <c r="N5838" s="39">
        <v>658.2467041015625</v>
      </c>
      <c r="O5838" s="39">
        <v>546.4769287109375</v>
      </c>
      <c r="P5838" s="39">
        <v>570.7130126953125</v>
      </c>
      <c r="Q5838" s="39">
        <v>520.75201416015625</v>
      </c>
      <c r="S5838" s="39">
        <v>469.47689819335938</v>
      </c>
      <c r="T5838" s="39">
        <v>77</v>
      </c>
    </row>
    <row r="5839" spans="1:20">
      <c r="A5839" s="1">
        <v>45343</v>
      </c>
      <c r="B5839" s="39">
        <v>1107.281982421875</v>
      </c>
      <c r="C5839" s="39">
        <v>2157.98291015625</v>
      </c>
      <c r="D5839" s="39">
        <v>382.3843994140625</v>
      </c>
      <c r="E5839" s="39">
        <v>404.5465087890625</v>
      </c>
      <c r="F5839" s="39">
        <v>536.5584716796875</v>
      </c>
      <c r="G5839" s="39">
        <v>390.56820678710938</v>
      </c>
      <c r="H5839" s="39">
        <v>704.48809814453125</v>
      </c>
      <c r="I5839" s="39">
        <v>919.010498046875</v>
      </c>
      <c r="J5839" s="39">
        <v>223.27479553222656</v>
      </c>
      <c r="K5839" s="39">
        <v>514.92401123046875</v>
      </c>
      <c r="L5839" s="39">
        <v>749.12908935546875</v>
      </c>
      <c r="M5839" s="39">
        <v>10</v>
      </c>
      <c r="N5839" s="39">
        <v>658.58087158203125</v>
      </c>
      <c r="O5839" s="39">
        <v>546.8367919921875</v>
      </c>
      <c r="P5839" s="39">
        <v>570.361328125</v>
      </c>
      <c r="Q5839" s="39">
        <v>521.8671875</v>
      </c>
      <c r="S5839" s="39">
        <v>469.8367919921875</v>
      </c>
      <c r="T5839" s="39">
        <v>77</v>
      </c>
    </row>
    <row r="5840" spans="1:20">
      <c r="A5840" s="1">
        <v>45344</v>
      </c>
      <c r="B5840" s="39">
        <v>1106.7403564453125</v>
      </c>
      <c r="C5840" s="39">
        <v>2160.87451171875</v>
      </c>
      <c r="D5840" s="39">
        <v>401.2008056640625</v>
      </c>
      <c r="E5840" s="39">
        <v>404.54000854492188</v>
      </c>
      <c r="F5840" s="39">
        <v>536.88067626953125</v>
      </c>
      <c r="G5840" s="39">
        <v>390.75439453125</v>
      </c>
      <c r="H5840" s="39">
        <v>704.7760009765625</v>
      </c>
      <c r="I5840" s="39">
        <v>847.68109130859375</v>
      </c>
      <c r="J5840" s="39">
        <v>218.41830444335938</v>
      </c>
      <c r="K5840" s="39">
        <v>517.84149169921875</v>
      </c>
      <c r="L5840" s="39">
        <v>752.57000732421875</v>
      </c>
      <c r="M5840" s="39">
        <v>10</v>
      </c>
      <c r="N5840" s="39">
        <v>653.9114990234375</v>
      </c>
      <c r="O5840" s="39">
        <v>546.27099609375</v>
      </c>
      <c r="P5840" s="39">
        <v>573.41070556640625</v>
      </c>
      <c r="Q5840" s="39">
        <v>517.464111328125</v>
      </c>
      <c r="S5840" s="39">
        <v>469.27099609375</v>
      </c>
      <c r="T5840" s="39">
        <v>77</v>
      </c>
    </row>
    <row r="5841" spans="1:20">
      <c r="A5841" s="1">
        <v>45345</v>
      </c>
      <c r="B5841" s="39">
        <v>1107.64697265625</v>
      </c>
      <c r="C5841" s="39">
        <v>2165.79833984375</v>
      </c>
      <c r="D5841" s="39">
        <v>371.87640380859375</v>
      </c>
      <c r="E5841" s="39">
        <v>404.30718994140625</v>
      </c>
      <c r="F5841" s="39">
        <v>536.8447265625</v>
      </c>
      <c r="G5841" s="39">
        <v>390.57321166992188</v>
      </c>
      <c r="H5841" s="39">
        <v>704.40460205078125</v>
      </c>
      <c r="I5841" s="39">
        <v>850.43408203125</v>
      </c>
      <c r="J5841" s="39">
        <v>221.27169799804688</v>
      </c>
      <c r="K5841" s="39">
        <v>519.65838623046875</v>
      </c>
      <c r="L5841" s="39">
        <v>753.59820556640625</v>
      </c>
      <c r="M5841" s="39">
        <v>10</v>
      </c>
      <c r="N5841" s="39">
        <v>649.95452880859375</v>
      </c>
      <c r="O5841" s="39">
        <v>544.35052490234375</v>
      </c>
      <c r="P5841" s="39">
        <v>568.72711181640625</v>
      </c>
      <c r="Q5841" s="39">
        <v>518.47650146484375</v>
      </c>
      <c r="S5841" s="39">
        <v>467.35049438476563</v>
      </c>
      <c r="T5841" s="39">
        <v>77</v>
      </c>
    </row>
    <row r="5842" spans="1:20">
      <c r="A5842" s="1">
        <v>45348</v>
      </c>
      <c r="B5842" s="39">
        <v>1117.1629638671875</v>
      </c>
      <c r="C5842" s="39">
        <v>2181.9580078125</v>
      </c>
      <c r="D5842" s="39">
        <v>370.99050903320313</v>
      </c>
      <c r="E5842" s="39">
        <v>404.23770141601563</v>
      </c>
      <c r="F5842" s="39">
        <v>534.276123046875</v>
      </c>
      <c r="G5842" s="39">
        <v>410.61248779296875</v>
      </c>
      <c r="H5842" s="39">
        <v>711.2523193359375</v>
      </c>
      <c r="I5842" s="39">
        <v>848.7086181640625</v>
      </c>
      <c r="J5842" s="39">
        <v>237.79100036621094</v>
      </c>
      <c r="K5842" s="39">
        <v>516.118408203125</v>
      </c>
      <c r="L5842" s="39">
        <v>743.919677734375</v>
      </c>
      <c r="M5842" s="39">
        <v>10</v>
      </c>
      <c r="N5842" s="39">
        <v>647.80377197265625</v>
      </c>
      <c r="O5842" s="39">
        <v>544.8568115234375</v>
      </c>
      <c r="P5842" s="39">
        <v>571.1591796875</v>
      </c>
      <c r="Q5842" s="39">
        <v>516.938720703125</v>
      </c>
      <c r="S5842" s="39">
        <v>467.8568115234375</v>
      </c>
      <c r="T5842" s="39">
        <v>77</v>
      </c>
    </row>
    <row r="5843" spans="1:20">
      <c r="A5843" s="1">
        <v>45349</v>
      </c>
      <c r="B5843" s="39">
        <v>1124.270751953125</v>
      </c>
      <c r="C5843" s="39">
        <v>2178.26123046875</v>
      </c>
      <c r="D5843" s="39">
        <v>368.49209594726563</v>
      </c>
      <c r="E5843" s="39">
        <v>406.03030395507813</v>
      </c>
      <c r="F5843" s="39">
        <v>543.1007080078125</v>
      </c>
      <c r="G5843" s="39">
        <v>421.9794921875</v>
      </c>
      <c r="H5843" s="39">
        <v>712.55810546875</v>
      </c>
      <c r="I5843" s="39">
        <v>846.76751708984375</v>
      </c>
      <c r="J5843" s="39">
        <v>241.22900390625</v>
      </c>
      <c r="K5843" s="39">
        <v>520.715087890625</v>
      </c>
      <c r="L5843" s="39">
        <v>744.38079833984375</v>
      </c>
      <c r="M5843" s="39">
        <v>10</v>
      </c>
      <c r="N5843" s="39">
        <v>650.44482421875</v>
      </c>
      <c r="O5843" s="39">
        <v>546.867919921875</v>
      </c>
      <c r="P5843" s="39">
        <v>573.2490234375</v>
      </c>
      <c r="Q5843" s="39">
        <v>518.8662109375</v>
      </c>
      <c r="S5843" s="39">
        <v>469.86788940429688</v>
      </c>
      <c r="T5843" s="39">
        <v>77</v>
      </c>
    </row>
    <row r="5844" spans="1:20">
      <c r="A5844" s="1">
        <v>45350</v>
      </c>
      <c r="B5844" s="39">
        <v>1116.4820556640625</v>
      </c>
      <c r="C5844" s="39">
        <v>2175.490478515625</v>
      </c>
      <c r="D5844" s="39">
        <v>372.07281494140625</v>
      </c>
      <c r="E5844" s="39">
        <v>403.5426025390625</v>
      </c>
      <c r="F5844" s="39">
        <v>540.52587890625</v>
      </c>
      <c r="G5844" s="39">
        <v>405.06430053710938</v>
      </c>
      <c r="H5844" s="39">
        <v>711.51507568359375</v>
      </c>
      <c r="I5844" s="39">
        <v>852.18377685546875</v>
      </c>
      <c r="J5844" s="39">
        <v>226.71730041503906</v>
      </c>
      <c r="K5844" s="39">
        <v>519.889892578125</v>
      </c>
      <c r="L5844" s="39">
        <v>744.4434814453125</v>
      </c>
      <c r="M5844" s="39">
        <v>10</v>
      </c>
      <c r="N5844" s="39">
        <v>648.8463134765625</v>
      </c>
      <c r="O5844" s="39">
        <v>545.114501953125</v>
      </c>
      <c r="P5844" s="39">
        <v>570.7647705078125</v>
      </c>
      <c r="Q5844" s="39">
        <v>517.88848876953125</v>
      </c>
      <c r="S5844" s="39">
        <v>468.114501953125</v>
      </c>
      <c r="T5844" s="39">
        <v>77</v>
      </c>
    </row>
    <row r="5845" spans="1:20">
      <c r="A5845" s="1">
        <v>45351</v>
      </c>
      <c r="B5845" s="39">
        <v>1118.2420654296875</v>
      </c>
      <c r="C5845" s="39">
        <v>2157.3876953125</v>
      </c>
      <c r="D5845" s="39">
        <v>372.34619140625</v>
      </c>
      <c r="E5845" s="39">
        <v>406.5830078125</v>
      </c>
      <c r="F5845" s="39">
        <v>544.48797607421875</v>
      </c>
      <c r="G5845" s="39">
        <v>383.0067138671875</v>
      </c>
      <c r="H5845" s="39">
        <v>709.96307373046875</v>
      </c>
      <c r="I5845" s="39">
        <v>929.7269287109375</v>
      </c>
      <c r="J5845" s="39">
        <v>238.29359436035156</v>
      </c>
      <c r="K5845" s="39">
        <v>514.522216796875</v>
      </c>
      <c r="L5845" s="39">
        <v>736.87030029296875</v>
      </c>
      <c r="M5845" s="39">
        <v>10</v>
      </c>
      <c r="N5845" s="39">
        <v>648.37982177734375</v>
      </c>
      <c r="O5845" s="39">
        <v>546.6322021484375</v>
      </c>
      <c r="P5845" s="39">
        <v>570.5902099609375</v>
      </c>
      <c r="Q5845" s="39">
        <v>521.2025146484375</v>
      </c>
      <c r="S5845" s="39">
        <v>469.6322021484375</v>
      </c>
      <c r="T5845" s="39">
        <v>77</v>
      </c>
    </row>
    <row r="5846" spans="1:20">
      <c r="A5846" s="1">
        <v>45352</v>
      </c>
      <c r="B5846" s="39">
        <v>1118.7685546875</v>
      </c>
      <c r="C5846" s="39">
        <v>2167.871826171875</v>
      </c>
      <c r="D5846" s="39">
        <v>365.99798583984375</v>
      </c>
      <c r="E5846" s="39">
        <v>409.06930541992188</v>
      </c>
      <c r="F5846" s="39">
        <v>548.71929931640625</v>
      </c>
      <c r="G5846" s="39">
        <v>383.36309814453125</v>
      </c>
      <c r="H5846" s="39">
        <v>709.989990234375</v>
      </c>
      <c r="I5846" s="39">
        <v>929.636474609375</v>
      </c>
      <c r="J5846" s="39">
        <v>238.03709411621094</v>
      </c>
      <c r="K5846" s="39">
        <v>514.29962158203125</v>
      </c>
      <c r="L5846" s="39">
        <v>744.1019287109375</v>
      </c>
      <c r="M5846" s="39">
        <v>10</v>
      </c>
      <c r="N5846" s="39">
        <v>653.3765869140625</v>
      </c>
      <c r="O5846" s="39">
        <v>548.0574951171875</v>
      </c>
      <c r="P5846" s="39">
        <v>571.818115234375</v>
      </c>
      <c r="Q5846" s="39">
        <v>522.8372802734375</v>
      </c>
      <c r="S5846" s="39">
        <v>471.0574951171875</v>
      </c>
      <c r="T5846" s="39">
        <v>77</v>
      </c>
    </row>
    <row r="5847" spans="1:20">
      <c r="A5847" s="1">
        <v>45355</v>
      </c>
      <c r="B5847" s="39">
        <v>1110.3765869140625</v>
      </c>
      <c r="C5847" s="39">
        <v>2159.751708984375</v>
      </c>
      <c r="D5847" s="39">
        <v>375.89419555664063</v>
      </c>
      <c r="E5847" s="39">
        <v>409.34878540039063</v>
      </c>
      <c r="F5847" s="39">
        <v>554.06182861328125</v>
      </c>
      <c r="G5847" s="39">
        <v>386.3583984375</v>
      </c>
      <c r="H5847" s="39">
        <v>706.73748779296875</v>
      </c>
      <c r="I5847" s="39">
        <v>934.32452392578125</v>
      </c>
      <c r="J5847" s="39">
        <v>235.11759948730469</v>
      </c>
      <c r="K5847" s="39">
        <v>518.1668701171875</v>
      </c>
      <c r="L5847" s="39">
        <v>757.166015625</v>
      </c>
      <c r="M5847" s="39">
        <v>10</v>
      </c>
      <c r="N5847" s="39">
        <v>653.20220947265625</v>
      </c>
      <c r="O5847" s="39">
        <v>550.319580078125</v>
      </c>
      <c r="P5847" s="39">
        <v>572.619384765625</v>
      </c>
      <c r="Q5847" s="39">
        <v>526.6500244140625</v>
      </c>
      <c r="S5847" s="39">
        <v>473.31961059570313</v>
      </c>
      <c r="T5847" s="39">
        <v>77</v>
      </c>
    </row>
    <row r="5848" spans="1:20">
      <c r="A5848" s="1">
        <v>45356</v>
      </c>
      <c r="B5848" s="39">
        <v>1101.0572509765625</v>
      </c>
      <c r="C5848" s="39">
        <v>2157.296142578125</v>
      </c>
      <c r="D5848" s="39">
        <v>378.21099853515625</v>
      </c>
      <c r="E5848" s="39">
        <v>403.88531494140625</v>
      </c>
      <c r="F5848" s="39">
        <v>540.69439697265625</v>
      </c>
      <c r="G5848" s="39">
        <v>388.85919189453125</v>
      </c>
      <c r="H5848" s="39">
        <v>708.16680908203125</v>
      </c>
      <c r="I5848" s="39">
        <v>937.68658447265625</v>
      </c>
      <c r="J5848" s="39">
        <v>230.94639587402344</v>
      </c>
      <c r="K5848" s="39">
        <v>521.21392822265625</v>
      </c>
      <c r="L5848" s="39">
        <v>758.86480712890625</v>
      </c>
      <c r="M5848" s="39">
        <v>10</v>
      </c>
      <c r="N5848" s="39">
        <v>652.27520751953125</v>
      </c>
      <c r="O5848" s="39">
        <v>548.96392822265625</v>
      </c>
      <c r="P5848" s="39">
        <v>568.60601806640625</v>
      </c>
      <c r="Q5848" s="39">
        <v>528.11517333984375</v>
      </c>
      <c r="S5848" s="39">
        <v>471.96389770507813</v>
      </c>
      <c r="T5848" s="39">
        <v>77</v>
      </c>
    </row>
    <row r="5849" spans="1:20">
      <c r="A5849" s="1">
        <v>45357</v>
      </c>
      <c r="B5849" s="39">
        <v>1107.84912109375</v>
      </c>
      <c r="C5849" s="39">
        <v>2165.11767578125</v>
      </c>
      <c r="D5849" s="39">
        <v>380.1505126953125</v>
      </c>
      <c r="E5849" s="39">
        <v>406.12451171875</v>
      </c>
      <c r="F5849" s="39">
        <v>542.42987060546875</v>
      </c>
      <c r="G5849" s="39">
        <v>384.6112060546875</v>
      </c>
      <c r="H5849" s="39">
        <v>706.59417724609375</v>
      </c>
      <c r="I5849" s="39">
        <v>941.646728515625</v>
      </c>
      <c r="J5849" s="39">
        <v>249.2843017578125</v>
      </c>
      <c r="K5849" s="39">
        <v>522.66461181640625</v>
      </c>
      <c r="L5849" s="39">
        <v>758.593017578125</v>
      </c>
      <c r="M5849" s="39">
        <v>10</v>
      </c>
      <c r="N5849" s="39">
        <v>653.505126953125</v>
      </c>
      <c r="O5849" s="39">
        <v>551.13671875</v>
      </c>
      <c r="P5849" s="39">
        <v>571.11761474609375</v>
      </c>
      <c r="Q5849" s="39">
        <v>529.92828369140625</v>
      </c>
      <c r="S5849" s="39">
        <v>474.13668823242188</v>
      </c>
      <c r="T5849" s="39">
        <v>77</v>
      </c>
    </row>
    <row r="5850" spans="1:20">
      <c r="A5850" s="1">
        <v>45358</v>
      </c>
      <c r="B5850" s="39">
        <v>1105.208740234375</v>
      </c>
      <c r="C5850" s="39">
        <v>2171.31982421875</v>
      </c>
      <c r="D5850" s="39">
        <v>377.42459106445313</v>
      </c>
      <c r="E5850" s="39">
        <v>404.69790649414063</v>
      </c>
      <c r="F5850" s="39">
        <v>531.4832763671875</v>
      </c>
      <c r="G5850" s="39">
        <v>401.43161010742188</v>
      </c>
      <c r="H5850" s="39">
        <v>711.62799072265625</v>
      </c>
      <c r="I5850" s="39">
        <v>936.46282958984375</v>
      </c>
      <c r="J5850" s="39">
        <v>250.85479736328125</v>
      </c>
      <c r="K5850" s="39">
        <v>526.0906982421875</v>
      </c>
      <c r="L5850" s="39">
        <v>766.29608154296875</v>
      </c>
      <c r="M5850" s="39">
        <v>10</v>
      </c>
      <c r="N5850" s="39">
        <v>653.4810791015625</v>
      </c>
      <c r="O5850" s="39">
        <v>552.0897216796875</v>
      </c>
      <c r="P5850" s="39">
        <v>570.1273193359375</v>
      </c>
      <c r="Q5850" s="39">
        <v>532.944091796875</v>
      </c>
      <c r="S5850" s="39">
        <v>475.08969116210938</v>
      </c>
      <c r="T5850" s="39">
        <v>77</v>
      </c>
    </row>
    <row r="5851" spans="1:20">
      <c r="A5851" s="1">
        <v>45359</v>
      </c>
      <c r="B5851" s="39">
        <v>1104.947265625</v>
      </c>
      <c r="C5851" s="39">
        <v>2149.906494140625</v>
      </c>
      <c r="D5851" s="39">
        <v>413.13848876953125</v>
      </c>
      <c r="E5851" s="39">
        <v>404.52359008789063</v>
      </c>
      <c r="F5851" s="39">
        <v>529.1060791015625</v>
      </c>
      <c r="G5851" s="39">
        <v>401.43838500976563</v>
      </c>
      <c r="H5851" s="39">
        <v>712.4259033203125</v>
      </c>
      <c r="I5851" s="39">
        <v>937.78472900390625</v>
      </c>
      <c r="J5851" s="39">
        <v>246.36470031738281</v>
      </c>
      <c r="K5851" s="39">
        <v>523.48687744140625</v>
      </c>
      <c r="L5851" s="39">
        <v>754.646484375</v>
      </c>
      <c r="M5851" s="39">
        <v>10</v>
      </c>
      <c r="N5851" s="39">
        <v>653.4534912109375</v>
      </c>
      <c r="O5851" s="39">
        <v>552.6624755859375</v>
      </c>
      <c r="P5851" s="39">
        <v>574.45391845703125</v>
      </c>
      <c r="Q5851" s="39">
        <v>529.53240966796875</v>
      </c>
      <c r="S5851" s="39">
        <v>475.66250610351563</v>
      </c>
      <c r="T5851" s="39">
        <v>77</v>
      </c>
    </row>
    <row r="5852" spans="1:20">
      <c r="A5852" s="1">
        <v>45362</v>
      </c>
      <c r="B5852" s="39">
        <v>1099.7164306640625</v>
      </c>
      <c r="C5852" s="39">
        <v>2181.29296875</v>
      </c>
      <c r="D5852" s="39">
        <v>439.09609985351563</v>
      </c>
      <c r="E5852" s="39">
        <v>403.97140502929688</v>
      </c>
      <c r="F5852" s="39">
        <v>540.2938232421875</v>
      </c>
      <c r="G5852" s="39">
        <v>400.61770629882813</v>
      </c>
      <c r="H5852" s="39">
        <v>700.94207763671875</v>
      </c>
      <c r="I5852" s="39">
        <v>940.59429931640625</v>
      </c>
      <c r="J5852" s="39">
        <v>249.73539733886719</v>
      </c>
      <c r="K5852" s="39">
        <v>520.90252685546875</v>
      </c>
      <c r="L5852" s="39">
        <v>754.9351806640625</v>
      </c>
      <c r="M5852" s="39">
        <v>10</v>
      </c>
      <c r="N5852" s="39">
        <v>653.25927734375</v>
      </c>
      <c r="O5852" s="39">
        <v>554.9326171875</v>
      </c>
      <c r="P5852" s="39">
        <v>580.4276123046875</v>
      </c>
      <c r="Q5852" s="39">
        <v>527.87139892578125</v>
      </c>
      <c r="S5852" s="39">
        <v>477.93258666992188</v>
      </c>
      <c r="T5852" s="39">
        <v>77</v>
      </c>
    </row>
    <row r="5853" spans="1:20">
      <c r="A5853" s="1">
        <v>45363</v>
      </c>
      <c r="B5853" s="39">
        <v>1104.2642822265625</v>
      </c>
      <c r="C5853" s="39">
        <v>2146.074462890625</v>
      </c>
      <c r="D5853" s="39">
        <v>436.27359008789063</v>
      </c>
      <c r="E5853" s="39">
        <v>407.61700439453125</v>
      </c>
      <c r="F5853" s="39">
        <v>547.526611328125</v>
      </c>
      <c r="G5853" s="39">
        <v>394.3468017578125</v>
      </c>
      <c r="H5853" s="39">
        <v>702.66412353515625</v>
      </c>
      <c r="I5853" s="39">
        <v>939.16119384765625</v>
      </c>
      <c r="J5853" s="39">
        <v>256.31900024414063</v>
      </c>
      <c r="K5853" s="39">
        <v>515.18682861328125</v>
      </c>
      <c r="L5853" s="39">
        <v>756.71728515625</v>
      </c>
      <c r="M5853" s="39">
        <v>10</v>
      </c>
      <c r="N5853" s="39">
        <v>653.53582763671875</v>
      </c>
      <c r="O5853" s="39">
        <v>554.35382080078125</v>
      </c>
      <c r="P5853" s="39">
        <v>580.201904296875</v>
      </c>
      <c r="Q5853" s="39">
        <v>526.91778564453125</v>
      </c>
      <c r="S5853" s="39">
        <v>477.35379028320313</v>
      </c>
      <c r="T5853" s="39">
        <v>77</v>
      </c>
    </row>
    <row r="5854" spans="1:20">
      <c r="A5854" s="1">
        <v>45364</v>
      </c>
      <c r="B5854" s="39">
        <v>1103.2261962890625</v>
      </c>
      <c r="C5854" s="39">
        <v>2069.492919921875</v>
      </c>
      <c r="D5854" s="39">
        <v>425.51919555664063</v>
      </c>
      <c r="E5854" s="39">
        <v>407.9910888671875</v>
      </c>
      <c r="F5854" s="39">
        <v>544.4906005859375</v>
      </c>
      <c r="G5854" s="39">
        <v>405.95941162109375</v>
      </c>
      <c r="H5854" s="39">
        <v>703.61639404296875</v>
      </c>
      <c r="I5854" s="39">
        <v>936.34442138671875</v>
      </c>
      <c r="J5854" s="39">
        <v>248.93069458007813</v>
      </c>
      <c r="K5854" s="39">
        <v>511.94699096679688</v>
      </c>
      <c r="L5854" s="39">
        <v>751.78009033203125</v>
      </c>
      <c r="M5854" s="39">
        <v>10</v>
      </c>
      <c r="N5854" s="39">
        <v>654.34747314453125</v>
      </c>
      <c r="O5854" s="39">
        <v>549.9967041015625</v>
      </c>
      <c r="P5854" s="39">
        <v>574.25341796875</v>
      </c>
      <c r="Q5854" s="39">
        <v>524.25</v>
      </c>
      <c r="S5854" s="39">
        <v>472.9967041015625</v>
      </c>
      <c r="T5854" s="39">
        <v>77</v>
      </c>
    </row>
    <row r="5855" spans="1:20">
      <c r="A5855" s="1">
        <v>45365</v>
      </c>
      <c r="B5855" s="39">
        <v>1109.3443603515625</v>
      </c>
      <c r="C5855" s="39">
        <v>2078.36572265625</v>
      </c>
      <c r="D5855" s="39">
        <v>382.39480590820313</v>
      </c>
      <c r="E5855" s="39">
        <v>409.40390014648438</v>
      </c>
      <c r="F5855" s="39">
        <v>563.05560302734375</v>
      </c>
      <c r="G5855" s="39">
        <v>410.46929931640625</v>
      </c>
      <c r="H5855" s="39">
        <v>707.05718994140625</v>
      </c>
      <c r="I5855" s="39">
        <v>934.072509765625</v>
      </c>
      <c r="J5855" s="39">
        <v>205.76319885253906</v>
      </c>
      <c r="K5855" s="39">
        <v>508.70050048828125</v>
      </c>
      <c r="L5855" s="39">
        <v>762.1055908203125</v>
      </c>
      <c r="M5855" s="39">
        <v>10</v>
      </c>
      <c r="N5855" s="39">
        <v>651.919189453125</v>
      </c>
      <c r="O5855" s="39">
        <v>547.16229248046875</v>
      </c>
      <c r="P5855" s="39">
        <v>570.2803955078125</v>
      </c>
      <c r="Q5855" s="39">
        <v>522.6240234375</v>
      </c>
      <c r="S5855" s="39">
        <v>470.16229248046875</v>
      </c>
      <c r="T5855" s="39">
        <v>77</v>
      </c>
    </row>
    <row r="5856" spans="1:20">
      <c r="A5856" s="1">
        <v>45366</v>
      </c>
      <c r="B5856" s="39">
        <v>1109.963134765625</v>
      </c>
      <c r="C5856" s="39">
        <v>2083.97412109375</v>
      </c>
      <c r="D5856" s="39">
        <v>367.58169555664063</v>
      </c>
      <c r="E5856" s="39">
        <v>407.88119506835938</v>
      </c>
      <c r="F5856" s="39">
        <v>560.015625</v>
      </c>
      <c r="G5856" s="39">
        <v>401.41720581054688</v>
      </c>
      <c r="H5856" s="39">
        <v>705.93572998046875</v>
      </c>
      <c r="I5856" s="39">
        <v>955.349609375</v>
      </c>
      <c r="J5856" s="39">
        <v>205.68760681152344</v>
      </c>
      <c r="K5856" s="39">
        <v>500.92788696289063</v>
      </c>
      <c r="L5856" s="39">
        <v>764.4871826171875</v>
      </c>
      <c r="M5856" s="39">
        <v>10</v>
      </c>
      <c r="N5856" s="39">
        <v>650.84588623046875</v>
      </c>
      <c r="O5856" s="39">
        <v>545.1895751953125</v>
      </c>
      <c r="P5856" s="39">
        <v>566.95452880859375</v>
      </c>
      <c r="Q5856" s="39">
        <v>522.08770751953125</v>
      </c>
      <c r="S5856" s="39">
        <v>468.18960571289063</v>
      </c>
      <c r="T5856" s="39">
        <v>77</v>
      </c>
    </row>
    <row r="5857" spans="1:20">
      <c r="A5857" s="1">
        <v>45369</v>
      </c>
      <c r="B5857" s="39">
        <v>1107.0899658203125</v>
      </c>
      <c r="C5857" s="39">
        <v>2062.167236328125</v>
      </c>
      <c r="D5857" s="39">
        <v>368.43179321289063</v>
      </c>
      <c r="E5857" s="39">
        <v>408.20028686523438</v>
      </c>
      <c r="F5857" s="39">
        <v>548.84619140625</v>
      </c>
      <c r="G5857" s="39">
        <v>401.20660400390625</v>
      </c>
      <c r="H5857" s="39">
        <v>713.51861572265625</v>
      </c>
      <c r="I5857" s="39">
        <v>952.32232666015625</v>
      </c>
      <c r="J5857" s="39">
        <v>196.00070190429688</v>
      </c>
      <c r="K5857" s="39">
        <v>501.76058959960938</v>
      </c>
      <c r="L5857" s="39">
        <v>769.47918701171875</v>
      </c>
      <c r="M5857" s="39">
        <v>10</v>
      </c>
      <c r="N5857" s="39">
        <v>653.96832275390625</v>
      </c>
      <c r="O5857" s="39">
        <v>544.89508056640625</v>
      </c>
      <c r="P5857" s="39">
        <v>565.026123046875</v>
      </c>
      <c r="Q5857" s="39">
        <v>523.52740478515625</v>
      </c>
      <c r="S5857" s="39">
        <v>467.89511108398438</v>
      </c>
      <c r="T5857" s="39">
        <v>77</v>
      </c>
    </row>
    <row r="5858" spans="1:20">
      <c r="A5858" s="1">
        <v>45370</v>
      </c>
      <c r="B5858" s="39">
        <v>1121.083251953125</v>
      </c>
      <c r="C5858" s="39">
        <v>2079.136474609375</v>
      </c>
      <c r="D5858" s="39">
        <v>368.19699096679688</v>
      </c>
      <c r="E5858" s="39">
        <v>411.06649780273438</v>
      </c>
      <c r="F5858" s="39">
        <v>543.20172119140625</v>
      </c>
      <c r="G5858" s="39">
        <v>404.11318969726563</v>
      </c>
      <c r="H5858" s="39">
        <v>714.319091796875</v>
      </c>
      <c r="I5858" s="39">
        <v>953.37091064453125</v>
      </c>
      <c r="J5858" s="39">
        <v>188.72830200195313</v>
      </c>
      <c r="K5858" s="39">
        <v>501.91171264648438</v>
      </c>
      <c r="L5858" s="39">
        <v>768.33782958984375</v>
      </c>
      <c r="M5858" s="39">
        <v>10</v>
      </c>
      <c r="N5858" s="39">
        <v>652.61090087890625</v>
      </c>
      <c r="O5858" s="39">
        <v>546.43280029296875</v>
      </c>
      <c r="P5858" s="39">
        <v>568.5355224609375</v>
      </c>
      <c r="Q5858" s="39">
        <v>522.97222900390625</v>
      </c>
      <c r="S5858" s="39">
        <v>469.43280029296875</v>
      </c>
      <c r="T5858" s="39">
        <v>77</v>
      </c>
    </row>
    <row r="5859" spans="1:20">
      <c r="A5859" s="1">
        <v>45371</v>
      </c>
      <c r="B5859" s="39">
        <v>1118.66845703125</v>
      </c>
      <c r="C5859" s="39">
        <v>2144.068115234375</v>
      </c>
      <c r="D5859" s="39">
        <v>370.6669921875</v>
      </c>
      <c r="E5859" s="39">
        <v>412.09939575195313</v>
      </c>
      <c r="F5859" s="39">
        <v>545.78009033203125</v>
      </c>
      <c r="G5859" s="39">
        <v>406.68258666992188</v>
      </c>
      <c r="H5859" s="39">
        <v>715.09417724609375</v>
      </c>
      <c r="I5859" s="39">
        <v>953.23577880859375</v>
      </c>
      <c r="J5859" s="39">
        <v>204.34939575195313</v>
      </c>
      <c r="K5859" s="39">
        <v>503.03720092773438</v>
      </c>
      <c r="L5859" s="39">
        <v>775.1561279296875</v>
      </c>
      <c r="M5859" s="39">
        <v>10</v>
      </c>
      <c r="N5859" s="39">
        <v>650.85101318359375</v>
      </c>
      <c r="O5859" s="39">
        <v>550.22491455078125</v>
      </c>
      <c r="P5859" s="39">
        <v>573.215087890625</v>
      </c>
      <c r="Q5859" s="39">
        <v>525.82232666015625</v>
      </c>
      <c r="S5859" s="39">
        <v>473.22491455078125</v>
      </c>
      <c r="T5859" s="39">
        <v>77</v>
      </c>
    </row>
    <row r="5860" spans="1:20">
      <c r="A5860" s="1">
        <v>45372</v>
      </c>
      <c r="B5860" s="39">
        <v>1115.4483642578125</v>
      </c>
      <c r="C5860" s="39">
        <v>2130.88134765625</v>
      </c>
      <c r="D5860" s="39">
        <v>380.93649291992188</v>
      </c>
      <c r="E5860" s="39">
        <v>411.73159790039063</v>
      </c>
      <c r="F5860" s="39">
        <v>524.87969970703125</v>
      </c>
      <c r="G5860" s="39">
        <v>403.73721313476563</v>
      </c>
      <c r="H5860" s="39">
        <v>707.93927001953125</v>
      </c>
      <c r="I5860" s="39">
        <v>951.393798828125</v>
      </c>
      <c r="J5860" s="39">
        <v>239.78030395507813</v>
      </c>
      <c r="K5860" s="39">
        <v>504.404296875</v>
      </c>
      <c r="L5860" s="39">
        <v>777.87139892578125</v>
      </c>
      <c r="M5860" s="39">
        <v>10</v>
      </c>
      <c r="N5860" s="39">
        <v>653.65789794921875</v>
      </c>
      <c r="O5860" s="39">
        <v>550.95452880859375</v>
      </c>
      <c r="P5860" s="39">
        <v>572.2587890625</v>
      </c>
      <c r="Q5860" s="39">
        <v>528.34161376953125</v>
      </c>
      <c r="S5860" s="39">
        <v>473.95449829101563</v>
      </c>
      <c r="T5860" s="39">
        <v>77</v>
      </c>
    </row>
    <row r="5861" spans="1:20">
      <c r="A5861" s="1">
        <v>45373</v>
      </c>
      <c r="B5861" s="39">
        <v>1113.99755859375</v>
      </c>
      <c r="C5861" s="39">
        <v>2137.250732421875</v>
      </c>
      <c r="D5861" s="39">
        <v>369.02890014648438</v>
      </c>
      <c r="E5861" s="39">
        <v>411.92291259765625</v>
      </c>
      <c r="F5861" s="39">
        <v>528.87908935546875</v>
      </c>
      <c r="G5861" s="39">
        <v>411.58059692382813</v>
      </c>
      <c r="H5861" s="39">
        <v>709.23681640625</v>
      </c>
      <c r="I5861" s="39">
        <v>935.299072265625</v>
      </c>
      <c r="J5861" s="39">
        <v>247.4801025390625</v>
      </c>
      <c r="K5861" s="39">
        <v>511.68310546875</v>
      </c>
      <c r="L5861" s="39">
        <v>775.89971923828125</v>
      </c>
      <c r="M5861" s="39">
        <v>10</v>
      </c>
      <c r="N5861" s="39">
        <v>653.218994140625</v>
      </c>
      <c r="O5861" s="39">
        <v>551.044921875</v>
      </c>
      <c r="P5861" s="39">
        <v>571.17742919921875</v>
      </c>
      <c r="Q5861" s="39">
        <v>529.67559814453125</v>
      </c>
      <c r="S5861" s="39">
        <v>474.04489135742188</v>
      </c>
      <c r="T5861" s="39">
        <v>77</v>
      </c>
    </row>
    <row r="5862" spans="1:20">
      <c r="A5862" s="1">
        <v>45376</v>
      </c>
      <c r="B5862" s="39">
        <v>1119.8795166015625</v>
      </c>
      <c r="C5862" s="39">
        <v>2144.809814453125</v>
      </c>
      <c r="D5862" s="39">
        <v>379.32308959960938</v>
      </c>
      <c r="E5862" s="39">
        <v>413.18618774414063</v>
      </c>
      <c r="F5862" s="39">
        <v>517.580078125</v>
      </c>
      <c r="G5862" s="39">
        <v>415.80270385742188</v>
      </c>
      <c r="H5862" s="39">
        <v>706.07330322265625</v>
      </c>
      <c r="I5862" s="39">
        <v>923.7139892578125</v>
      </c>
      <c r="J5862" s="39">
        <v>263.50119018554688</v>
      </c>
      <c r="K5862" s="39">
        <v>512.74072265625</v>
      </c>
      <c r="L5862" s="39">
        <v>776.0601806640625</v>
      </c>
      <c r="M5862" s="39">
        <v>10</v>
      </c>
      <c r="N5862" s="39">
        <v>653.0142822265625</v>
      </c>
      <c r="O5862" s="39">
        <v>552.569580078125</v>
      </c>
      <c r="P5862" s="39">
        <v>573.986572265625</v>
      </c>
      <c r="Q5862" s="39">
        <v>529.8369140625</v>
      </c>
      <c r="S5862" s="39">
        <v>475.56961059570313</v>
      </c>
      <c r="T5862" s="39">
        <v>77</v>
      </c>
    </row>
    <row r="5863" spans="1:20">
      <c r="A5863" s="1">
        <v>45377</v>
      </c>
      <c r="B5863" s="39">
        <v>1107.379150390625</v>
      </c>
      <c r="C5863" s="39">
        <v>2146.158447265625</v>
      </c>
      <c r="D5863" s="39">
        <v>373.69461059570313</v>
      </c>
      <c r="E5863" s="39">
        <v>410.14370727539063</v>
      </c>
      <c r="F5863" s="39">
        <v>524.65081787109375</v>
      </c>
      <c r="G5863" s="39">
        <v>388.03878784179688</v>
      </c>
      <c r="H5863" s="39">
        <v>707.96978759765625</v>
      </c>
      <c r="I5863" s="39">
        <v>919.5283203125</v>
      </c>
      <c r="J5863" s="39">
        <v>263.47311401367188</v>
      </c>
      <c r="K5863" s="39">
        <v>514.05767822265625</v>
      </c>
      <c r="L5863" s="39">
        <v>776.9219970703125</v>
      </c>
      <c r="M5863" s="39">
        <v>10</v>
      </c>
      <c r="N5863" s="39">
        <v>653.29852294921875</v>
      </c>
      <c r="O5863" s="39">
        <v>550.6063232421875</v>
      </c>
      <c r="P5863" s="39">
        <v>569.6937255859375</v>
      </c>
      <c r="Q5863" s="39">
        <v>530.3463134765625</v>
      </c>
      <c r="S5863" s="39">
        <v>473.60629272460938</v>
      </c>
      <c r="T5863" s="39">
        <v>77</v>
      </c>
    </row>
    <row r="5864" spans="1:20">
      <c r="A5864" s="1">
        <v>45378</v>
      </c>
      <c r="B5864" s="39">
        <v>1100.2535400390625</v>
      </c>
      <c r="C5864" s="39">
        <v>2140.439208984375</v>
      </c>
      <c r="D5864" s="39">
        <v>368.08639526367188</v>
      </c>
      <c r="E5864" s="39">
        <v>411.00311279296875</v>
      </c>
      <c r="F5864" s="39">
        <v>525.361572265625</v>
      </c>
      <c r="G5864" s="39">
        <v>376.33578491210938</v>
      </c>
      <c r="H5864" s="39">
        <v>717.95428466796875</v>
      </c>
      <c r="I5864" s="39">
        <v>919.790771484375</v>
      </c>
      <c r="J5864" s="39">
        <v>260.43289184570313</v>
      </c>
      <c r="K5864" s="39">
        <v>515.2117919921875</v>
      </c>
      <c r="L5864" s="39">
        <v>775.80950927734375</v>
      </c>
      <c r="M5864" s="39">
        <v>10</v>
      </c>
      <c r="N5864" s="39">
        <v>654.95782470703125</v>
      </c>
      <c r="O5864" s="39">
        <v>550.12249755859375</v>
      </c>
      <c r="P5864" s="39">
        <v>567.6505126953125</v>
      </c>
      <c r="Q5864" s="39">
        <v>531.517822265625</v>
      </c>
      <c r="S5864" s="39">
        <v>473.12249755859375</v>
      </c>
      <c r="T5864" s="39">
        <v>77</v>
      </c>
    </row>
    <row r="5865" spans="1:20">
      <c r="A5865" s="1">
        <v>45379</v>
      </c>
      <c r="B5865" s="39">
        <v>1086.5631103515625</v>
      </c>
      <c r="C5865" s="39">
        <v>2154.416259765625</v>
      </c>
      <c r="D5865" s="39">
        <v>370.306884765625</v>
      </c>
      <c r="E5865" s="39">
        <v>410.3826904296875</v>
      </c>
      <c r="F5865" s="39">
        <v>534.77471923828125</v>
      </c>
      <c r="G5865" s="39">
        <v>373.2213134765625</v>
      </c>
      <c r="H5865" s="39">
        <v>719.54119873046875</v>
      </c>
      <c r="I5865" s="39">
        <v>929.51751708984375</v>
      </c>
      <c r="J5865" s="39">
        <v>263.28189086914063</v>
      </c>
      <c r="K5865" s="39">
        <v>515.12640380859375</v>
      </c>
      <c r="L5865" s="39">
        <v>762.99029541015625</v>
      </c>
      <c r="M5865" s="39">
        <v>10</v>
      </c>
      <c r="N5865" s="39">
        <v>652.29730224609375</v>
      </c>
      <c r="O5865" s="39">
        <v>549.18109130859375</v>
      </c>
      <c r="P5865" s="39">
        <v>567.4298095703125</v>
      </c>
      <c r="Q5865" s="39">
        <v>529.8114013671875</v>
      </c>
      <c r="S5865" s="39">
        <v>472.18109130859375</v>
      </c>
      <c r="T5865" s="39">
        <v>77</v>
      </c>
    </row>
    <row r="5866" spans="1:20">
      <c r="A5866" s="1">
        <v>45380</v>
      </c>
      <c r="B5866" s="39">
        <v>1078.8883056640625</v>
      </c>
      <c r="C5866" s="39">
        <v>2141.1171875</v>
      </c>
      <c r="D5866" s="39">
        <v>435.48199462890625</v>
      </c>
      <c r="E5866" s="39">
        <v>411.0343017578125</v>
      </c>
      <c r="F5866" s="39">
        <v>534.619873046875</v>
      </c>
      <c r="G5866" s="39">
        <v>362.56451416015625</v>
      </c>
      <c r="H5866" s="39">
        <v>720.12872314453125</v>
      </c>
      <c r="I5866" s="39">
        <v>928.8726806640625</v>
      </c>
      <c r="J5866" s="39">
        <v>243.13670349121094</v>
      </c>
      <c r="K5866" s="39">
        <v>516.4498291015625</v>
      </c>
      <c r="L5866" s="39">
        <v>768.92327880859375</v>
      </c>
      <c r="M5866" s="39">
        <v>10</v>
      </c>
      <c r="N5866" s="39">
        <v>653.0858154296875</v>
      </c>
      <c r="O5866" s="39">
        <v>553.9677734375</v>
      </c>
      <c r="P5866" s="39">
        <v>576.3538818359375</v>
      </c>
      <c r="Q5866" s="39">
        <v>530.2064208984375</v>
      </c>
      <c r="S5866" s="39">
        <v>476.96780395507813</v>
      </c>
      <c r="T5866" s="39">
        <v>77</v>
      </c>
    </row>
    <row r="5867" spans="1:20">
      <c r="A5867" s="1">
        <v>45383</v>
      </c>
      <c r="B5867" s="39">
        <v>1073.9893798828125</v>
      </c>
      <c r="C5867" s="39">
        <v>2153.51318359375</v>
      </c>
      <c r="D5867" s="39">
        <v>426.139892578125</v>
      </c>
      <c r="E5867" s="39">
        <v>410.99081420898438</v>
      </c>
      <c r="F5867" s="39">
        <v>551.10980224609375</v>
      </c>
      <c r="G5867" s="39">
        <v>334.93850708007813</v>
      </c>
      <c r="H5867" s="39">
        <v>721.457275390625</v>
      </c>
      <c r="I5867" s="39">
        <v>933.26751708984375</v>
      </c>
      <c r="J5867" s="39">
        <v>217.50239562988281</v>
      </c>
      <c r="K5867" s="39">
        <v>515.58331298828125</v>
      </c>
      <c r="L5867" s="39">
        <v>760.83428955078125</v>
      </c>
      <c r="M5867" s="39">
        <v>10</v>
      </c>
      <c r="N5867" s="39">
        <v>651.61578369140625</v>
      </c>
      <c r="O5867" s="39">
        <v>551.60162353515625</v>
      </c>
      <c r="P5867" s="39">
        <v>574.8236083984375</v>
      </c>
      <c r="Q5867" s="39">
        <v>526.9530029296875</v>
      </c>
      <c r="S5867" s="39">
        <v>474.60159301757813</v>
      </c>
      <c r="T5867" s="39">
        <v>77</v>
      </c>
    </row>
    <row r="5868" spans="1:20">
      <c r="A5868" s="1">
        <v>45384</v>
      </c>
      <c r="B5868" s="39">
        <v>1074.114501953125</v>
      </c>
      <c r="C5868" s="39">
        <v>2125.186279296875</v>
      </c>
      <c r="D5868" s="39">
        <v>426.88800048828125</v>
      </c>
      <c r="E5868" s="39">
        <v>412.88339233398438</v>
      </c>
      <c r="F5868" s="39">
        <v>544.91607666015625</v>
      </c>
      <c r="G5868" s="39">
        <v>381.55108642578125</v>
      </c>
      <c r="H5868" s="39">
        <v>715.644287109375</v>
      </c>
      <c r="I5868" s="39">
        <v>934.0924072265625</v>
      </c>
      <c r="J5868" s="39">
        <v>222.63209533691406</v>
      </c>
      <c r="K5868" s="39">
        <v>519.32672119140625</v>
      </c>
      <c r="L5868" s="39">
        <v>763.473876953125</v>
      </c>
      <c r="M5868" s="39">
        <v>10</v>
      </c>
      <c r="N5868" s="39">
        <v>653.74542236328125</v>
      </c>
      <c r="O5868" s="39">
        <v>552.868408203125</v>
      </c>
      <c r="P5868" s="39">
        <v>575.7744140625</v>
      </c>
      <c r="Q5868" s="39">
        <v>528.5552978515625</v>
      </c>
      <c r="S5868" s="39">
        <v>475.868408203125</v>
      </c>
      <c r="T5868" s="39">
        <v>77</v>
      </c>
    </row>
    <row r="5869" spans="1:20">
      <c r="A5869" s="1">
        <v>45385</v>
      </c>
      <c r="B5869" s="39">
        <v>1072.5521240234375</v>
      </c>
      <c r="C5869" s="39">
        <v>2145.43701171875</v>
      </c>
      <c r="D5869" s="39">
        <v>440.83749389648438</v>
      </c>
      <c r="E5869" s="39">
        <v>410.4407958984375</v>
      </c>
      <c r="F5869" s="39">
        <v>539.54522705078125</v>
      </c>
      <c r="G5869" s="39">
        <v>414.3140869140625</v>
      </c>
      <c r="H5869" s="39">
        <v>701.28021240234375</v>
      </c>
      <c r="I5869" s="39">
        <v>932.43951416015625</v>
      </c>
      <c r="J5869" s="39">
        <v>229.39289855957031</v>
      </c>
      <c r="K5869" s="39">
        <v>518.2637939453125</v>
      </c>
      <c r="L5869" s="39">
        <v>762.167724609375</v>
      </c>
      <c r="M5869" s="39">
        <v>10</v>
      </c>
      <c r="N5869" s="39">
        <v>652.54547119140625</v>
      </c>
      <c r="O5869" s="39">
        <v>553.56011962890625</v>
      </c>
      <c r="P5869" s="39">
        <v>579.0001220703125</v>
      </c>
      <c r="Q5869" s="39">
        <v>526.55731201171875</v>
      </c>
      <c r="S5869" s="39">
        <v>476.56008911132813</v>
      </c>
      <c r="T5869" s="39">
        <v>77</v>
      </c>
    </row>
    <row r="5870" spans="1:20">
      <c r="A5870" s="1">
        <v>45386</v>
      </c>
      <c r="B5870" s="39">
        <v>1077.8580322265625</v>
      </c>
      <c r="C5870" s="39">
        <v>2139.5185546875</v>
      </c>
      <c r="D5870" s="39">
        <v>430.18740844726563</v>
      </c>
      <c r="E5870" s="39">
        <v>408.35549926757813</v>
      </c>
      <c r="F5870" s="39">
        <v>538.72821044921875</v>
      </c>
      <c r="G5870" s="39">
        <v>378.96810913085938</v>
      </c>
      <c r="H5870" s="39">
        <v>705.160400390625</v>
      </c>
      <c r="I5870" s="39">
        <v>930.2991943359375</v>
      </c>
      <c r="J5870" s="39">
        <v>221.56449890136719</v>
      </c>
      <c r="K5870" s="39">
        <v>525.48028564453125</v>
      </c>
      <c r="L5870" s="39">
        <v>791.32470703125</v>
      </c>
      <c r="M5870" s="39">
        <v>10</v>
      </c>
      <c r="N5870" s="39">
        <v>655.12042236328125</v>
      </c>
      <c r="O5870" s="39">
        <v>555.6124267578125</v>
      </c>
      <c r="P5870" s="39">
        <v>575.10247802734375</v>
      </c>
      <c r="Q5870" s="39">
        <v>534.92498779296875</v>
      </c>
      <c r="S5870" s="39">
        <v>478.61239624023438</v>
      </c>
      <c r="T5870" s="39">
        <v>77</v>
      </c>
    </row>
    <row r="5871" spans="1:20">
      <c r="A5871" s="1">
        <v>45387</v>
      </c>
      <c r="B5871" s="39">
        <v>1085.027587890625</v>
      </c>
      <c r="C5871" s="39">
        <v>2149.69677734375</v>
      </c>
      <c r="D5871" s="39">
        <v>391.5421142578125</v>
      </c>
      <c r="E5871" s="39">
        <v>409.20401000976563</v>
      </c>
      <c r="F5871" s="39">
        <v>530.65863037109375</v>
      </c>
      <c r="G5871" s="39">
        <v>378.40139770507813</v>
      </c>
      <c r="H5871" s="39">
        <v>702.80999755859375</v>
      </c>
      <c r="I5871" s="39">
        <v>928.24102783203125</v>
      </c>
      <c r="J5871" s="39">
        <v>234.74740600585938</v>
      </c>
      <c r="K5871" s="39">
        <v>524.923828125</v>
      </c>
      <c r="L5871" s="39">
        <v>751.62969970703125</v>
      </c>
      <c r="M5871" s="39">
        <v>10</v>
      </c>
      <c r="N5871" s="39">
        <v>654.75592041015625</v>
      </c>
      <c r="O5871" s="39">
        <v>549.0343017578125</v>
      </c>
      <c r="P5871" s="39">
        <v>569.98760986328125</v>
      </c>
      <c r="Q5871" s="39">
        <v>526.793701171875</v>
      </c>
      <c r="S5871" s="39">
        <v>472.0343017578125</v>
      </c>
      <c r="T5871" s="39">
        <v>77</v>
      </c>
    </row>
    <row r="5872" spans="1:20">
      <c r="A5872" s="1">
        <v>45390</v>
      </c>
      <c r="B5872" s="39">
        <v>1090.7890625</v>
      </c>
      <c r="C5872" s="39">
        <v>2136.706298828125</v>
      </c>
      <c r="D5872" s="39">
        <v>382.60250854492188</v>
      </c>
      <c r="E5872" s="39">
        <v>407.20748901367188</v>
      </c>
      <c r="F5872" s="39">
        <v>529.51177978515625</v>
      </c>
      <c r="G5872" s="39">
        <v>386.58319091796875</v>
      </c>
      <c r="H5872" s="39">
        <v>703.0604248046875</v>
      </c>
      <c r="I5872" s="39">
        <v>928.96588134765625</v>
      </c>
      <c r="J5872" s="39">
        <v>218.477294921875</v>
      </c>
      <c r="K5872" s="39">
        <v>521.33599853515625</v>
      </c>
      <c r="L5872" s="39">
        <v>748.880615234375</v>
      </c>
      <c r="M5872" s="39">
        <v>10</v>
      </c>
      <c r="N5872" s="39">
        <v>658.01531982421875</v>
      </c>
      <c r="O5872" s="39">
        <v>546.6810302734375</v>
      </c>
      <c r="P5872" s="39">
        <v>567.87841796875</v>
      </c>
      <c r="Q5872" s="39">
        <v>524.1815185546875</v>
      </c>
      <c r="S5872" s="39">
        <v>469.68099975585938</v>
      </c>
      <c r="T5872" s="39">
        <v>77</v>
      </c>
    </row>
    <row r="5873" spans="1:20">
      <c r="A5873" s="1">
        <v>45391</v>
      </c>
      <c r="B5873" s="39">
        <v>1096.449951171875</v>
      </c>
      <c r="C5873" s="39">
        <v>2154.580078125</v>
      </c>
      <c r="D5873" s="39">
        <v>390.1951904296875</v>
      </c>
      <c r="E5873" s="39">
        <v>405.93411254882813</v>
      </c>
      <c r="F5873" s="39">
        <v>531.8887939453125</v>
      </c>
      <c r="G5873" s="39">
        <v>375.39300537109375</v>
      </c>
      <c r="H5873" s="39">
        <v>702.0562744140625</v>
      </c>
      <c r="I5873" s="39">
        <v>932.91162109375</v>
      </c>
      <c r="J5873" s="39">
        <v>213.28190612792969</v>
      </c>
      <c r="K5873" s="39">
        <v>523.79351806640625</v>
      </c>
      <c r="L5873" s="39">
        <v>743.06787109375</v>
      </c>
      <c r="M5873" s="39">
        <v>10</v>
      </c>
      <c r="N5873" s="39">
        <v>657.48858642578125</v>
      </c>
      <c r="O5873" s="39">
        <v>547.431396484375</v>
      </c>
      <c r="P5873" s="39">
        <v>569.89849853515625</v>
      </c>
      <c r="Q5873" s="39">
        <v>523.583984375</v>
      </c>
      <c r="S5873" s="39">
        <v>470.431396484375</v>
      </c>
      <c r="T5873" s="39">
        <v>77</v>
      </c>
    </row>
    <row r="5874" spans="1:20">
      <c r="A5874" s="1">
        <v>45392</v>
      </c>
      <c r="B5874" s="39">
        <v>1098.8997802734375</v>
      </c>
      <c r="C5874" s="39">
        <v>2137.224365234375</v>
      </c>
      <c r="D5874" s="39">
        <v>384.85391235351563</v>
      </c>
      <c r="E5874" s="39">
        <v>406.23690795898438</v>
      </c>
      <c r="F5874" s="39">
        <v>538.546875</v>
      </c>
      <c r="G5874" s="39">
        <v>380.71688842773438</v>
      </c>
      <c r="H5874" s="39">
        <v>702.1978759765625</v>
      </c>
      <c r="I5874" s="39">
        <v>933.17791748046875</v>
      </c>
      <c r="J5874" s="39">
        <v>213.65939331054688</v>
      </c>
      <c r="K5874" s="39">
        <v>524.00372314453125</v>
      </c>
      <c r="L5874" s="39">
        <v>741.51788330078125</v>
      </c>
      <c r="M5874" s="39">
        <v>10</v>
      </c>
      <c r="N5874" s="39">
        <v>657.0233154296875</v>
      </c>
      <c r="O5874" s="39">
        <v>546.8740234375</v>
      </c>
      <c r="P5874" s="39">
        <v>569.018798828125</v>
      </c>
      <c r="Q5874" s="39">
        <v>523.3687744140625</v>
      </c>
      <c r="S5874" s="39">
        <v>469.87399291992188</v>
      </c>
      <c r="T5874" s="39">
        <v>77</v>
      </c>
    </row>
    <row r="5875" spans="1:20">
      <c r="A5875" s="1">
        <v>45393</v>
      </c>
      <c r="B5875" s="39">
        <v>1099.3349609375</v>
      </c>
      <c r="C5875" s="39">
        <v>2151.998291015625</v>
      </c>
      <c r="D5875" s="39">
        <v>377.10751342773438</v>
      </c>
      <c r="E5875" s="39">
        <v>405.8970947265625</v>
      </c>
      <c r="F5875" s="39">
        <v>540.69317626953125</v>
      </c>
      <c r="G5875" s="39">
        <v>414.6162109375</v>
      </c>
      <c r="H5875" s="39">
        <v>699.6781005859375</v>
      </c>
      <c r="I5875" s="39">
        <v>929.13140869140625</v>
      </c>
      <c r="J5875" s="39">
        <v>210.36079406738281</v>
      </c>
      <c r="K5875" s="39">
        <v>524.239013671875</v>
      </c>
      <c r="L5875" s="39">
        <v>736.0640869140625</v>
      </c>
      <c r="M5875" s="39">
        <v>10</v>
      </c>
      <c r="N5875" s="39">
        <v>659.90771484375</v>
      </c>
      <c r="O5875" s="39">
        <v>546.615478515625</v>
      </c>
      <c r="P5875" s="39">
        <v>570.19708251953125</v>
      </c>
      <c r="Q5875" s="39">
        <v>521.585205078125</v>
      </c>
      <c r="S5875" s="39">
        <v>469.61550903320313</v>
      </c>
      <c r="T5875" s="39">
        <v>77</v>
      </c>
    </row>
    <row r="5876" spans="1:20">
      <c r="A5876" s="1">
        <v>45394</v>
      </c>
      <c r="B5876" s="39">
        <v>1095.9180908203125</v>
      </c>
      <c r="C5876" s="39">
        <v>2148.876708984375</v>
      </c>
      <c r="D5876" s="39">
        <v>374.61669921875</v>
      </c>
      <c r="E5876" s="39">
        <v>403.73651123046875</v>
      </c>
      <c r="F5876" s="39">
        <v>542.3458251953125</v>
      </c>
      <c r="G5876" s="39">
        <v>412.77249145507813</v>
      </c>
      <c r="H5876" s="39">
        <v>701.847900390625</v>
      </c>
      <c r="I5876" s="39">
        <v>927.99737548828125</v>
      </c>
      <c r="J5876" s="39">
        <v>209.01449584960938</v>
      </c>
      <c r="K5876" s="39">
        <v>525.99432373046875</v>
      </c>
      <c r="L5876" s="39">
        <v>745.20892333984375</v>
      </c>
      <c r="M5876" s="39">
        <v>10</v>
      </c>
      <c r="N5876" s="39">
        <v>660.3800048828125</v>
      </c>
      <c r="O5876" s="39">
        <v>546.897216796875</v>
      </c>
      <c r="P5876" s="39">
        <v>568.302490234375</v>
      </c>
      <c r="Q5876" s="39">
        <v>524.177001953125</v>
      </c>
      <c r="S5876" s="39">
        <v>469.89718627929688</v>
      </c>
      <c r="T5876" s="39">
        <v>77</v>
      </c>
    </row>
    <row r="5877" spans="1:20">
      <c r="A5877" s="1">
        <v>45397</v>
      </c>
      <c r="B5877" s="39">
        <v>1093.33154296875</v>
      </c>
      <c r="C5877" s="39">
        <v>2161.106689453125</v>
      </c>
      <c r="D5877" s="39">
        <v>375.87368774414063</v>
      </c>
      <c r="E5877" s="39">
        <v>402.57281494140625</v>
      </c>
      <c r="F5877" s="39">
        <v>532.6143798828125</v>
      </c>
      <c r="G5877" s="39">
        <v>411.88290405273438</v>
      </c>
      <c r="H5877" s="39">
        <v>700.79840087890625</v>
      </c>
      <c r="I5877" s="39">
        <v>936.74957275390625</v>
      </c>
      <c r="J5877" s="39">
        <v>225.22990417480469</v>
      </c>
      <c r="K5877" s="39">
        <v>526.875</v>
      </c>
      <c r="L5877" s="39">
        <v>748.26727294921875</v>
      </c>
      <c r="M5877" s="39">
        <v>10</v>
      </c>
      <c r="N5877" s="39">
        <v>657.47100830078125</v>
      </c>
      <c r="O5877" s="39">
        <v>547.7642822265625</v>
      </c>
      <c r="P5877" s="39">
        <v>567.67022705078125</v>
      </c>
      <c r="Q5877" s="39">
        <v>526.635498046875</v>
      </c>
      <c r="S5877" s="39">
        <v>470.76431274414063</v>
      </c>
      <c r="T5877" s="39">
        <v>77</v>
      </c>
    </row>
    <row r="5878" spans="1:20">
      <c r="A5878" s="1">
        <v>45398</v>
      </c>
      <c r="B5878" s="39">
        <v>1083.8016357421875</v>
      </c>
      <c r="C5878" s="39">
        <v>2151.193603515625</v>
      </c>
      <c r="D5878" s="39">
        <v>373.2744140625</v>
      </c>
      <c r="E5878" s="39">
        <v>402.56549072265625</v>
      </c>
      <c r="F5878" s="39">
        <v>527.344970703125</v>
      </c>
      <c r="G5878" s="39">
        <v>413.15020751953125</v>
      </c>
      <c r="H5878" s="39">
        <v>700.31097412109375</v>
      </c>
      <c r="I5878" s="39">
        <v>934.10040283203125</v>
      </c>
      <c r="J5878" s="39">
        <v>229.14990234375</v>
      </c>
      <c r="K5878" s="39">
        <v>527.2166748046875</v>
      </c>
      <c r="L5878" s="39">
        <v>743.73101806640625</v>
      </c>
      <c r="M5878" s="39">
        <v>10</v>
      </c>
      <c r="N5878" s="39">
        <v>654.43511962890625</v>
      </c>
      <c r="O5878" s="39">
        <v>546.025390625</v>
      </c>
      <c r="P5878" s="39">
        <v>565.20941162109375</v>
      </c>
      <c r="Q5878" s="39">
        <v>525.66290283203125</v>
      </c>
      <c r="S5878" s="39">
        <v>469.025390625</v>
      </c>
      <c r="T5878" s="39">
        <v>77</v>
      </c>
    </row>
    <row r="5879" spans="1:20">
      <c r="A5879" s="1">
        <v>45399</v>
      </c>
      <c r="B5879" s="39">
        <v>1092.0206298828125</v>
      </c>
      <c r="C5879" s="39">
        <v>2161.346923828125</v>
      </c>
      <c r="D5879" s="39">
        <v>370.36309814453125</v>
      </c>
      <c r="E5879" s="39">
        <v>403.81829833984375</v>
      </c>
      <c r="F5879" s="39">
        <v>461.10430908203125</v>
      </c>
      <c r="G5879" s="39">
        <v>410.0111083984375</v>
      </c>
      <c r="H5879" s="39">
        <v>700.902587890625</v>
      </c>
      <c r="I5879" s="39">
        <v>941.0958251953125</v>
      </c>
      <c r="J5879" s="39">
        <v>250.96600341796875</v>
      </c>
      <c r="K5879" s="39">
        <v>526.44647216796875</v>
      </c>
      <c r="L5879" s="39">
        <v>742.22637939453125</v>
      </c>
      <c r="M5879" s="39">
        <v>10</v>
      </c>
      <c r="N5879" s="39">
        <v>655.9874267578125</v>
      </c>
      <c r="O5879" s="39">
        <v>545.41070556640625</v>
      </c>
      <c r="P5879" s="39">
        <v>562.54632568359375</v>
      </c>
      <c r="Q5879" s="39">
        <v>527.222412109375</v>
      </c>
      <c r="S5879" s="39">
        <v>468.41070556640625</v>
      </c>
      <c r="T5879" s="39">
        <v>77</v>
      </c>
    </row>
    <row r="5880" spans="1:20">
      <c r="A5880" s="1">
        <v>45400</v>
      </c>
      <c r="B5880" s="39">
        <v>1094.86328125</v>
      </c>
      <c r="C5880" s="39">
        <v>2155.0654296875</v>
      </c>
      <c r="D5880" s="39">
        <v>377.49081420898438</v>
      </c>
      <c r="E5880" s="39">
        <v>404.7598876953125</v>
      </c>
      <c r="F5880" s="39">
        <v>447.46231079101563</v>
      </c>
      <c r="G5880" s="39">
        <v>411.34671020507813</v>
      </c>
      <c r="H5880" s="39">
        <v>700.20550537109375</v>
      </c>
      <c r="I5880" s="39">
        <v>943.17401123046875</v>
      </c>
      <c r="J5880" s="39">
        <v>242.64920043945313</v>
      </c>
      <c r="K5880" s="39">
        <v>525.64947509765625</v>
      </c>
      <c r="L5880" s="39">
        <v>751.40509033203125</v>
      </c>
      <c r="M5880" s="39">
        <v>10</v>
      </c>
      <c r="N5880" s="39">
        <v>652.98602294921875</v>
      </c>
      <c r="O5880" s="39">
        <v>546.25299072265625</v>
      </c>
      <c r="P5880" s="39">
        <v>563.157470703125</v>
      </c>
      <c r="Q5880" s="39">
        <v>528.31011962890625</v>
      </c>
      <c r="S5880" s="39">
        <v>469.25299072265625</v>
      </c>
      <c r="T5880" s="39">
        <v>77</v>
      </c>
    </row>
    <row r="5881" spans="1:20">
      <c r="A5881" s="1">
        <v>45401</v>
      </c>
      <c r="B5881" s="39">
        <v>1104.174560546875</v>
      </c>
      <c r="C5881" s="39">
        <v>2147.73388671875</v>
      </c>
      <c r="D5881" s="39">
        <v>407.20370483398438</v>
      </c>
      <c r="E5881" s="39">
        <v>409.69790649414063</v>
      </c>
      <c r="F5881" s="39">
        <v>450.81021118164063</v>
      </c>
      <c r="G5881" s="39">
        <v>408.84921264648438</v>
      </c>
      <c r="H5881" s="39">
        <v>698.318603515625</v>
      </c>
      <c r="I5881" s="39">
        <v>954.41937255859375</v>
      </c>
      <c r="J5881" s="39">
        <v>260.91220092773438</v>
      </c>
      <c r="K5881" s="39">
        <v>526.017822265625</v>
      </c>
      <c r="L5881" s="39">
        <v>737.83331298828125</v>
      </c>
      <c r="M5881" s="39">
        <v>10</v>
      </c>
      <c r="N5881" s="39">
        <v>649.93157958984375</v>
      </c>
      <c r="O5881" s="39">
        <v>549.720703125</v>
      </c>
      <c r="P5881" s="39">
        <v>570.82391357421875</v>
      </c>
      <c r="Q5881" s="39">
        <v>527.32110595703125</v>
      </c>
      <c r="S5881" s="39">
        <v>472.720703125</v>
      </c>
      <c r="T5881" s="39">
        <v>77</v>
      </c>
    </row>
    <row r="5882" spans="1:20">
      <c r="A5882" s="1">
        <v>45404</v>
      </c>
      <c r="B5882" s="39">
        <v>1108.193115234375</v>
      </c>
      <c r="C5882" s="39">
        <v>2161.666259765625</v>
      </c>
      <c r="D5882" s="39">
        <v>399.73980712890625</v>
      </c>
      <c r="E5882" s="39">
        <v>409.30960083007813</v>
      </c>
      <c r="F5882" s="39">
        <v>448.03799438476563</v>
      </c>
      <c r="G5882" s="39">
        <v>409.74310302734375</v>
      </c>
      <c r="H5882" s="39">
        <v>698.023681640625</v>
      </c>
      <c r="I5882" s="39">
        <v>927.34478759765625</v>
      </c>
      <c r="J5882" s="39">
        <v>261.77740478515625</v>
      </c>
      <c r="K5882" s="39">
        <v>526.69189453125</v>
      </c>
      <c r="L5882" s="39">
        <v>732.727783203125</v>
      </c>
      <c r="M5882" s="39">
        <v>10</v>
      </c>
      <c r="N5882" s="39">
        <v>647.4666748046875</v>
      </c>
      <c r="O5882" s="39">
        <v>548.05169677734375</v>
      </c>
      <c r="P5882" s="39">
        <v>570.4658203125</v>
      </c>
      <c r="Q5882" s="39">
        <v>524.26068115234375</v>
      </c>
      <c r="S5882" s="39">
        <v>471.05169677734375</v>
      </c>
      <c r="T5882" s="39">
        <v>77</v>
      </c>
    </row>
    <row r="5883" spans="1:20">
      <c r="A5883" s="1">
        <v>45405</v>
      </c>
      <c r="B5883" s="39">
        <v>1115.4573974609375</v>
      </c>
      <c r="C5883" s="39">
        <v>2172.362548828125</v>
      </c>
      <c r="D5883" s="39">
        <v>397.10760498046875</v>
      </c>
      <c r="E5883" s="39">
        <v>404.86709594726563</v>
      </c>
      <c r="F5883" s="39">
        <v>457.568603515625</v>
      </c>
      <c r="G5883" s="39">
        <v>409.43701171875</v>
      </c>
      <c r="H5883" s="39">
        <v>698.76959228515625</v>
      </c>
      <c r="I5883" s="39">
        <v>929.08721923828125</v>
      </c>
      <c r="J5883" s="39">
        <v>276.27880859375</v>
      </c>
      <c r="K5883" s="39">
        <v>524.4583740234375</v>
      </c>
      <c r="L5883" s="39">
        <v>745.970703125</v>
      </c>
      <c r="M5883" s="39">
        <v>10</v>
      </c>
      <c r="N5883" s="39">
        <v>650.39202880859375</v>
      </c>
      <c r="O5883" s="39">
        <v>549.537109375</v>
      </c>
      <c r="P5883" s="39">
        <v>570.17510986328125</v>
      </c>
      <c r="Q5883" s="39">
        <v>527.63128662109375</v>
      </c>
      <c r="S5883" s="39">
        <v>472.537109375</v>
      </c>
      <c r="T5883" s="39">
        <v>77</v>
      </c>
    </row>
    <row r="5884" spans="1:20">
      <c r="A5884" s="1">
        <v>45406</v>
      </c>
      <c r="B5884" s="39">
        <v>1106.547607421875</v>
      </c>
      <c r="C5884" s="39">
        <v>2176.231201171875</v>
      </c>
      <c r="D5884" s="39">
        <v>401.12860107421875</v>
      </c>
      <c r="E5884" s="39">
        <v>403.55911254882813</v>
      </c>
      <c r="F5884" s="39">
        <v>544.7542724609375</v>
      </c>
      <c r="G5884" s="39">
        <v>408.90850830078125</v>
      </c>
      <c r="H5884" s="39">
        <v>698.89501953125</v>
      </c>
      <c r="I5884" s="39">
        <v>929.0595703125</v>
      </c>
      <c r="J5884" s="39">
        <v>268.869384765625</v>
      </c>
      <c r="K5884" s="39">
        <v>524.1483154296875</v>
      </c>
      <c r="L5884" s="39">
        <v>750.79852294921875</v>
      </c>
      <c r="M5884" s="39">
        <v>10</v>
      </c>
      <c r="N5884" s="39">
        <v>649.54351806640625</v>
      </c>
      <c r="O5884" s="39">
        <v>552.19171142578125</v>
      </c>
      <c r="P5884" s="39">
        <v>574.94989013671875</v>
      </c>
      <c r="Q5884" s="39">
        <v>528.035400390625</v>
      </c>
      <c r="S5884" s="39">
        <v>475.19171142578125</v>
      </c>
      <c r="T5884" s="39">
        <v>77</v>
      </c>
    </row>
    <row r="5885" spans="1:20">
      <c r="A5885" s="1">
        <v>45407</v>
      </c>
      <c r="B5885" s="39">
        <v>1099.724853515625</v>
      </c>
      <c r="C5885" s="39">
        <v>2179.66650390625</v>
      </c>
      <c r="D5885" s="39">
        <v>401.9656982421875</v>
      </c>
      <c r="E5885" s="39">
        <v>402.91729736328125</v>
      </c>
      <c r="F5885" s="39">
        <v>536.101318359375</v>
      </c>
      <c r="G5885" s="39">
        <v>401.29031372070313</v>
      </c>
      <c r="H5885" s="39">
        <v>696.6090087890625</v>
      </c>
      <c r="I5885" s="39">
        <v>931.04449462890625</v>
      </c>
      <c r="J5885" s="39">
        <v>278.23779296875</v>
      </c>
      <c r="K5885" s="39">
        <v>524.201904296875</v>
      </c>
      <c r="L5885" s="39">
        <v>752.573486328125</v>
      </c>
      <c r="M5885" s="39">
        <v>10</v>
      </c>
      <c r="N5885" s="39">
        <v>648.2457275390625</v>
      </c>
      <c r="O5885" s="39">
        <v>551.77728271484375</v>
      </c>
      <c r="P5885" s="39">
        <v>573.339111328125</v>
      </c>
      <c r="Q5885" s="39">
        <v>528.89093017578125</v>
      </c>
      <c r="S5885" s="39">
        <v>474.77731323242188</v>
      </c>
      <c r="T5885" s="39">
        <v>77</v>
      </c>
    </row>
    <row r="5886" spans="1:20">
      <c r="A5886" s="1">
        <v>45408</v>
      </c>
      <c r="B5886" s="39">
        <v>1097.327880859375</v>
      </c>
      <c r="C5886" s="39">
        <v>2187.812744140625</v>
      </c>
      <c r="D5886" s="39">
        <v>438.65869140625</v>
      </c>
      <c r="E5886" s="39">
        <v>403.747802734375</v>
      </c>
      <c r="F5886" s="39">
        <v>541.44012451171875</v>
      </c>
      <c r="G5886" s="39">
        <v>412.84259033203125</v>
      </c>
      <c r="H5886" s="39">
        <v>698.2642822265625</v>
      </c>
      <c r="I5886" s="39">
        <v>921.55499267578125</v>
      </c>
      <c r="J5886" s="39">
        <v>271.02740478515625</v>
      </c>
      <c r="K5886" s="39">
        <v>524.91412353515625</v>
      </c>
      <c r="L5886" s="39">
        <v>768.09039306640625</v>
      </c>
      <c r="M5886" s="39">
        <v>10</v>
      </c>
      <c r="N5886" s="39">
        <v>656.03277587890625</v>
      </c>
      <c r="O5886" s="39">
        <v>557.1129150390625</v>
      </c>
      <c r="P5886" s="39">
        <v>581.0748291015625</v>
      </c>
      <c r="Q5886" s="39">
        <v>531.67889404296875</v>
      </c>
      <c r="S5886" s="39">
        <v>480.1129150390625</v>
      </c>
      <c r="T5886" s="39">
        <v>77</v>
      </c>
    </row>
    <row r="5887" spans="1:20">
      <c r="A5887" s="1">
        <v>45411</v>
      </c>
      <c r="B5887" s="39">
        <v>1099.951171875</v>
      </c>
      <c r="C5887" s="39">
        <v>2165.331787109375</v>
      </c>
      <c r="D5887" s="39">
        <v>476.61810302734375</v>
      </c>
      <c r="E5887" s="39">
        <v>405.82638549804688</v>
      </c>
      <c r="F5887" s="39">
        <v>538.251708984375</v>
      </c>
      <c r="G5887" s="39">
        <v>410.41259765625</v>
      </c>
      <c r="H5887" s="39">
        <v>698.81231689453125</v>
      </c>
      <c r="I5887" s="39">
        <v>928.4976806640625</v>
      </c>
      <c r="J5887" s="39">
        <v>273.618408203125</v>
      </c>
      <c r="K5887" s="39">
        <v>524.89459228515625</v>
      </c>
      <c r="L5887" s="39">
        <v>768.67071533203125</v>
      </c>
      <c r="M5887" s="39">
        <v>10</v>
      </c>
      <c r="N5887" s="39">
        <v>657.8914794921875</v>
      </c>
      <c r="O5887" s="39">
        <v>560.60968017578125</v>
      </c>
      <c r="P5887" s="39">
        <v>586.95098876953125</v>
      </c>
      <c r="Q5887" s="39">
        <v>532.65020751953125</v>
      </c>
      <c r="S5887" s="39">
        <v>483.60971069335938</v>
      </c>
      <c r="T5887" s="39">
        <v>77</v>
      </c>
    </row>
    <row r="5888" spans="1:20">
      <c r="A5888" s="1">
        <v>45412</v>
      </c>
      <c r="B5888" s="39">
        <v>1095.6431884765625</v>
      </c>
      <c r="C5888" s="39">
        <v>2173.515380859375</v>
      </c>
      <c r="D5888" s="39">
        <v>477.12130737304688</v>
      </c>
      <c r="E5888" s="39">
        <v>407.43240356445313</v>
      </c>
      <c r="F5888" s="39">
        <v>541.1558837890625</v>
      </c>
      <c r="G5888" s="39">
        <v>408.956298828125</v>
      </c>
      <c r="H5888" s="39">
        <v>698.968017578125</v>
      </c>
      <c r="I5888" s="39">
        <v>925.764404296875</v>
      </c>
      <c r="J5888" s="39">
        <v>255.87399291992188</v>
      </c>
      <c r="K5888" s="39">
        <v>524.35601806640625</v>
      </c>
      <c r="L5888" s="39">
        <v>774.78607177734375</v>
      </c>
      <c r="M5888" s="39">
        <v>10</v>
      </c>
      <c r="N5888" s="39">
        <v>659.65447998046875</v>
      </c>
      <c r="O5888" s="39">
        <v>561.0369873046875</v>
      </c>
      <c r="P5888" s="39">
        <v>587.9580078125</v>
      </c>
      <c r="Q5888" s="39">
        <v>532.46221923828125</v>
      </c>
      <c r="S5888" s="39">
        <v>484.0369873046875</v>
      </c>
      <c r="T5888" s="39">
        <v>77</v>
      </c>
    </row>
    <row r="5889" spans="1:20">
      <c r="A5889" s="1">
        <v>45413</v>
      </c>
      <c r="B5889" s="39">
        <v>1103.2923583984375</v>
      </c>
      <c r="C5889" s="39">
        <v>2163.956787109375</v>
      </c>
      <c r="D5889" s="39">
        <v>476.14700317382813</v>
      </c>
      <c r="E5889" s="39">
        <v>408.91830444335938</v>
      </c>
      <c r="F5889" s="39">
        <v>546.35467529296875</v>
      </c>
      <c r="G5889" s="39">
        <v>409.35018920898438</v>
      </c>
      <c r="H5889" s="39">
        <v>694.3782958984375</v>
      </c>
      <c r="I5889" s="39">
        <v>920.56182861328125</v>
      </c>
      <c r="J5889" s="39">
        <v>252.94119262695313</v>
      </c>
      <c r="K5889" s="39">
        <v>523.99658203125</v>
      </c>
      <c r="L5889" s="39">
        <v>772.5225830078125</v>
      </c>
      <c r="M5889" s="39">
        <v>10</v>
      </c>
      <c r="N5889" s="39">
        <v>660.19622802734375</v>
      </c>
      <c r="O5889" s="39">
        <v>560.79888916015625</v>
      </c>
      <c r="P5889" s="39">
        <v>589.09942626953125</v>
      </c>
      <c r="Q5889" s="39">
        <v>530.75982666015625</v>
      </c>
      <c r="S5889" s="39">
        <v>483.79888916015625</v>
      </c>
      <c r="T5889" s="39">
        <v>77</v>
      </c>
    </row>
    <row r="5890" spans="1:20">
      <c r="A5890" s="1">
        <v>45414</v>
      </c>
      <c r="B5890" s="39">
        <v>1107.3382568359375</v>
      </c>
      <c r="C5890" s="39">
        <v>2161.6328125</v>
      </c>
      <c r="D5890" s="39">
        <v>481.74130249023438</v>
      </c>
      <c r="E5890" s="39">
        <v>408.87368774414063</v>
      </c>
      <c r="F5890" s="39">
        <v>542.3909912109375</v>
      </c>
      <c r="G5890" s="39">
        <v>417.99551391601563</v>
      </c>
      <c r="H5890" s="39">
        <v>697.59136962890625</v>
      </c>
      <c r="I5890" s="39">
        <v>850.41680908203125</v>
      </c>
      <c r="J5890" s="39">
        <v>254.26199340820313</v>
      </c>
      <c r="K5890" s="39">
        <v>524.1383056640625</v>
      </c>
      <c r="L5890" s="39">
        <v>761.48870849609375</v>
      </c>
      <c r="M5890" s="39">
        <v>10</v>
      </c>
      <c r="N5890" s="39">
        <v>662.5830078125</v>
      </c>
      <c r="O5890" s="39">
        <v>558.01177978515625</v>
      </c>
      <c r="P5890" s="39">
        <v>590.50738525390625</v>
      </c>
      <c r="Q5890" s="39">
        <v>523.52001953125</v>
      </c>
      <c r="S5890" s="39">
        <v>481.01181030273438</v>
      </c>
      <c r="T5890" s="39">
        <v>77</v>
      </c>
    </row>
    <row r="5891" spans="1:20">
      <c r="A5891" s="1">
        <v>45415</v>
      </c>
      <c r="B5891" s="39">
        <v>1105.095947265625</v>
      </c>
      <c r="C5891" s="39">
        <v>2151.6083984375</v>
      </c>
      <c r="D5891" s="39">
        <v>494.2152099609375</v>
      </c>
      <c r="E5891" s="39">
        <v>403.1195068359375</v>
      </c>
      <c r="F5891" s="39">
        <v>542.11932373046875</v>
      </c>
      <c r="G5891" s="39">
        <v>417.7611083984375</v>
      </c>
      <c r="H5891" s="39">
        <v>697.68212890625</v>
      </c>
      <c r="I5891" s="39">
        <v>844.110595703125</v>
      </c>
      <c r="J5891" s="39">
        <v>252.25900268554688</v>
      </c>
      <c r="K5891" s="39">
        <v>522.70159912109375</v>
      </c>
      <c r="L5891" s="39">
        <v>763.38421630859375</v>
      </c>
      <c r="M5891" s="39">
        <v>10</v>
      </c>
      <c r="N5891" s="39">
        <v>656.7764892578125</v>
      </c>
      <c r="O5891" s="39">
        <v>556.728515625</v>
      </c>
      <c r="P5891" s="39">
        <v>588.88238525390625</v>
      </c>
      <c r="Q5891" s="39">
        <v>522.59942626953125</v>
      </c>
      <c r="S5891" s="39">
        <v>479.72848510742188</v>
      </c>
      <c r="T5891" s="39">
        <v>77</v>
      </c>
    </row>
    <row r="5892" spans="1:20">
      <c r="A5892" s="1">
        <v>45418</v>
      </c>
      <c r="B5892" s="39">
        <v>1099.8900146484375</v>
      </c>
      <c r="C5892" s="39">
        <v>2139.824951171875</v>
      </c>
      <c r="D5892" s="39">
        <v>490.944091796875</v>
      </c>
      <c r="E5892" s="39">
        <v>402.42889404296875</v>
      </c>
      <c r="F5892" s="39">
        <v>549.73419189453125</v>
      </c>
      <c r="G5892" s="39">
        <v>417.63888549804688</v>
      </c>
      <c r="H5892" s="39">
        <v>696.389404296875</v>
      </c>
      <c r="I5892" s="39">
        <v>841.03680419921875</v>
      </c>
      <c r="J5892" s="39">
        <v>177.05799865722656</v>
      </c>
      <c r="K5892" s="39">
        <v>521.3533935546875</v>
      </c>
      <c r="L5892" s="39">
        <v>763.3031005859375</v>
      </c>
      <c r="M5892" s="39">
        <v>10</v>
      </c>
      <c r="N5892" s="39">
        <v>654.0897216796875</v>
      </c>
      <c r="O5892" s="39">
        <v>552.94451904296875</v>
      </c>
      <c r="P5892" s="39">
        <v>587.1356201171875</v>
      </c>
      <c r="Q5892" s="39">
        <v>516.65301513671875</v>
      </c>
      <c r="S5892" s="39">
        <v>475.94448852539063</v>
      </c>
      <c r="T5892" s="39">
        <v>77</v>
      </c>
    </row>
    <row r="5893" spans="1:20">
      <c r="A5893" s="1">
        <v>45419</v>
      </c>
      <c r="B5893" s="39">
        <v>1099.85400390625</v>
      </c>
      <c r="C5893" s="39">
        <v>2131.644287109375</v>
      </c>
      <c r="D5893" s="39">
        <v>490.08578491210938</v>
      </c>
      <c r="E5893" s="39">
        <v>398.22030639648438</v>
      </c>
      <c r="F5893" s="39">
        <v>552.7125244140625</v>
      </c>
      <c r="G5893" s="39">
        <v>424.08331298828125</v>
      </c>
      <c r="H5893" s="39">
        <v>695.3209228515625</v>
      </c>
      <c r="I5893" s="39">
        <v>844.55328369140625</v>
      </c>
      <c r="J5893" s="39">
        <v>170.67520141601563</v>
      </c>
      <c r="K5893" s="39">
        <v>521.71148681640625</v>
      </c>
      <c r="L5893" s="39">
        <v>749.4312744140625</v>
      </c>
      <c r="M5893" s="39">
        <v>10</v>
      </c>
      <c r="N5893" s="39">
        <v>653.6461181640625</v>
      </c>
      <c r="O5893" s="39">
        <v>550.37109375</v>
      </c>
      <c r="P5893" s="39">
        <v>585.05767822265625</v>
      </c>
      <c r="Q5893" s="39">
        <v>513.5537109375</v>
      </c>
      <c r="S5893" s="39">
        <v>473.37109375</v>
      </c>
      <c r="T5893" s="39">
        <v>77</v>
      </c>
    </row>
    <row r="5894" spans="1:20">
      <c r="A5894" s="1">
        <v>45420</v>
      </c>
      <c r="B5894" s="39">
        <v>1099.3687744140625</v>
      </c>
      <c r="C5894" s="39">
        <v>2128.343505859375</v>
      </c>
      <c r="D5894" s="39">
        <v>489.15631103515625</v>
      </c>
      <c r="E5894" s="39">
        <v>399.83590698242188</v>
      </c>
      <c r="F5894" s="39">
        <v>540.837890625</v>
      </c>
      <c r="G5894" s="39">
        <v>419.118408203125</v>
      </c>
      <c r="H5894" s="39">
        <v>699.87762451171875</v>
      </c>
      <c r="I5894" s="39">
        <v>848.67059326171875</v>
      </c>
      <c r="J5894" s="39">
        <v>171.75619506835938</v>
      </c>
      <c r="K5894" s="39">
        <v>522.8380126953125</v>
      </c>
      <c r="L5894" s="39">
        <v>751.23040771484375</v>
      </c>
      <c r="M5894" s="39">
        <v>10</v>
      </c>
      <c r="N5894" s="39">
        <v>652.87249755859375</v>
      </c>
      <c r="O5894" s="39">
        <v>550.82049560546875</v>
      </c>
      <c r="P5894" s="39">
        <v>584.39190673828125</v>
      </c>
      <c r="Q5894" s="39">
        <v>515.18670654296875</v>
      </c>
      <c r="S5894" s="39">
        <v>473.82049560546875</v>
      </c>
      <c r="T5894" s="39">
        <v>77</v>
      </c>
    </row>
    <row r="5895" spans="1:20">
      <c r="A5895" s="1">
        <v>45421</v>
      </c>
      <c r="B5895" s="39">
        <v>1100.2471923828125</v>
      </c>
      <c r="C5895" s="39">
        <v>2136.490478515625</v>
      </c>
      <c r="D5895" s="39">
        <v>486.2349853515625</v>
      </c>
      <c r="E5895" s="39">
        <v>398.909912109375</v>
      </c>
      <c r="F5895" s="39">
        <v>540.34222412109375</v>
      </c>
      <c r="G5895" s="39">
        <v>414.31851196289063</v>
      </c>
      <c r="H5895" s="39">
        <v>698.1187744140625</v>
      </c>
      <c r="I5895" s="39">
        <v>901.14837646484375</v>
      </c>
      <c r="J5895" s="39">
        <v>179.38540649414063</v>
      </c>
      <c r="K5895" s="39">
        <v>521.4730224609375</v>
      </c>
      <c r="L5895" s="39">
        <v>760.07537841796875</v>
      </c>
      <c r="M5895" s="39">
        <v>10</v>
      </c>
      <c r="N5895" s="39">
        <v>653.21661376953125</v>
      </c>
      <c r="O5895" s="39">
        <v>553.3897705078125</v>
      </c>
      <c r="P5895" s="39">
        <v>583.85870361328125</v>
      </c>
      <c r="Q5895" s="39">
        <v>521.04931640625</v>
      </c>
      <c r="S5895" s="39">
        <v>476.38980102539063</v>
      </c>
      <c r="T5895" s="39">
        <v>77</v>
      </c>
    </row>
    <row r="5896" spans="1:20">
      <c r="A5896" s="1">
        <v>45422</v>
      </c>
      <c r="B5896" s="39">
        <v>1102.016845703125</v>
      </c>
      <c r="C5896" s="39">
        <v>2143.89990234375</v>
      </c>
      <c r="D5896" s="39">
        <v>368.037109375</v>
      </c>
      <c r="E5896" s="39">
        <v>396.47979736328125</v>
      </c>
      <c r="F5896" s="39">
        <v>532.64312744140625</v>
      </c>
      <c r="G5896" s="39">
        <v>409.6864013671875</v>
      </c>
      <c r="H5896" s="39">
        <v>695.3248291015625</v>
      </c>
      <c r="I5896" s="39">
        <v>925.12548828125</v>
      </c>
      <c r="J5896" s="39">
        <v>185.23770141601563</v>
      </c>
      <c r="K5896" s="39">
        <v>520.2681884765625</v>
      </c>
      <c r="L5896" s="39">
        <v>739.3673095703125</v>
      </c>
      <c r="M5896" s="39">
        <v>10</v>
      </c>
      <c r="N5896" s="39">
        <v>649.57440185546875</v>
      </c>
      <c r="O5896" s="39">
        <v>541.31072998046875</v>
      </c>
      <c r="P5896" s="39">
        <v>563.18792724609375</v>
      </c>
      <c r="Q5896" s="39">
        <v>518.089599609375</v>
      </c>
      <c r="S5896" s="39">
        <v>464.31069946289063</v>
      </c>
      <c r="T5896" s="39">
        <v>77</v>
      </c>
    </row>
    <row r="5897" spans="1:20">
      <c r="A5897" s="1">
        <v>45425</v>
      </c>
      <c r="B5897" s="39">
        <v>1104.8707275390625</v>
      </c>
      <c r="C5897" s="39">
        <v>2162.202392578125</v>
      </c>
      <c r="D5897" s="39">
        <v>369.06698608398438</v>
      </c>
      <c r="E5897" s="39">
        <v>397.40850830078125</v>
      </c>
      <c r="F5897" s="39">
        <v>529.18280029296875</v>
      </c>
      <c r="G5897" s="39">
        <v>410.54940795898438</v>
      </c>
      <c r="H5897" s="39">
        <v>709.982421875</v>
      </c>
      <c r="I5897" s="39">
        <v>917.73089599609375</v>
      </c>
      <c r="J5897" s="39">
        <v>231.90089416503906</v>
      </c>
      <c r="K5897" s="39">
        <v>522.875</v>
      </c>
      <c r="L5897" s="39">
        <v>739.17962646484375</v>
      </c>
      <c r="M5897" s="39">
        <v>10</v>
      </c>
      <c r="N5897" s="39">
        <v>652.04351806640625</v>
      </c>
      <c r="O5897" s="39">
        <v>544.76690673828125</v>
      </c>
      <c r="P5897" s="39">
        <v>565.08941650390625</v>
      </c>
      <c r="Q5897" s="39">
        <v>523.19598388671875</v>
      </c>
      <c r="S5897" s="39">
        <v>467.76690673828125</v>
      </c>
      <c r="T5897" s="39">
        <v>77</v>
      </c>
    </row>
    <row r="5898" spans="1:20">
      <c r="A5898" s="1">
        <v>45426</v>
      </c>
      <c r="B5898" s="39">
        <v>1100.47607421875</v>
      </c>
      <c r="C5898" s="39">
        <v>2169.8359375</v>
      </c>
      <c r="D5898" s="39">
        <v>368.885986328125</v>
      </c>
      <c r="E5898" s="39">
        <v>401.36380004882813</v>
      </c>
      <c r="F5898" s="39">
        <v>526.1060791015625</v>
      </c>
      <c r="G5898" s="39">
        <v>409.92459106445313</v>
      </c>
      <c r="H5898" s="39">
        <v>709.92041015625</v>
      </c>
      <c r="I5898" s="39">
        <v>917.04248046875</v>
      </c>
      <c r="J5898" s="39">
        <v>231.42140197753906</v>
      </c>
      <c r="K5898" s="39">
        <v>525.595703125</v>
      </c>
      <c r="L5898" s="39">
        <v>740.1845703125</v>
      </c>
      <c r="M5898" s="39">
        <v>10</v>
      </c>
      <c r="N5898" s="39">
        <v>650.87567138671875</v>
      </c>
      <c r="O5898" s="39">
        <v>545.9801025390625</v>
      </c>
      <c r="P5898" s="39">
        <v>566.54229736328125</v>
      </c>
      <c r="Q5898" s="39">
        <v>524.15460205078125</v>
      </c>
      <c r="S5898" s="39">
        <v>468.9801025390625</v>
      </c>
      <c r="T5898" s="39">
        <v>77</v>
      </c>
    </row>
    <row r="5899" spans="1:20">
      <c r="A5899" s="1">
        <v>45427</v>
      </c>
      <c r="B5899" s="39">
        <v>1105.15869140625</v>
      </c>
      <c r="C5899" s="39">
        <v>2173.662353515625</v>
      </c>
      <c r="D5899" s="39">
        <v>369.0740966796875</v>
      </c>
      <c r="E5899" s="39">
        <v>399.36248779296875</v>
      </c>
      <c r="F5899" s="39">
        <v>534.81982421875</v>
      </c>
      <c r="G5899" s="39">
        <v>413.47940063476563</v>
      </c>
      <c r="H5899" s="39">
        <v>708.11260986328125</v>
      </c>
      <c r="I5899" s="39">
        <v>916.35638427734375</v>
      </c>
      <c r="J5899" s="39">
        <v>230.83889770507813</v>
      </c>
      <c r="K5899" s="39">
        <v>524.8626708984375</v>
      </c>
      <c r="L5899" s="39">
        <v>731.58612060546875</v>
      </c>
      <c r="M5899" s="39">
        <v>10</v>
      </c>
      <c r="N5899" s="39">
        <v>651.5203857421875</v>
      </c>
      <c r="O5899" s="39">
        <v>545.15948486328125</v>
      </c>
      <c r="P5899" s="39">
        <v>567.1416015625</v>
      </c>
      <c r="Q5899" s="39">
        <v>521.8270263671875</v>
      </c>
      <c r="S5899" s="39">
        <v>468.15948486328125</v>
      </c>
      <c r="T5899" s="39">
        <v>77</v>
      </c>
    </row>
    <row r="5900" spans="1:20">
      <c r="A5900" s="1">
        <v>45428</v>
      </c>
      <c r="B5900" s="39">
        <v>1102.729248046875</v>
      </c>
      <c r="C5900" s="39">
        <v>2165.68017578125</v>
      </c>
      <c r="D5900" s="39">
        <v>370.65869140625</v>
      </c>
      <c r="E5900" s="39">
        <v>399.92410278320313</v>
      </c>
      <c r="F5900" s="39">
        <v>532.52740478515625</v>
      </c>
      <c r="G5900" s="39">
        <v>412.63580322265625</v>
      </c>
      <c r="H5900" s="39">
        <v>708.91021728515625</v>
      </c>
      <c r="I5900" s="39">
        <v>924.28448486328125</v>
      </c>
      <c r="J5900" s="39">
        <v>228.94490051269531</v>
      </c>
      <c r="K5900" s="39">
        <v>526.45782470703125</v>
      </c>
      <c r="L5900" s="39">
        <v>733.02972412109375</v>
      </c>
      <c r="M5900" s="39">
        <v>10</v>
      </c>
      <c r="N5900" s="39">
        <v>650.58538818359375</v>
      </c>
      <c r="O5900" s="39">
        <v>545.5968017578125</v>
      </c>
      <c r="P5900" s="39">
        <v>566.69537353515625</v>
      </c>
      <c r="Q5900" s="39">
        <v>523.20220947265625</v>
      </c>
      <c r="S5900" s="39">
        <v>468.5968017578125</v>
      </c>
      <c r="T5900" s="39">
        <v>77</v>
      </c>
    </row>
    <row r="5901" spans="1:20">
      <c r="A5901" s="1">
        <v>45429</v>
      </c>
      <c r="B5901" s="39">
        <v>1097.670654296875</v>
      </c>
      <c r="C5901" s="39">
        <v>2144.442138671875</v>
      </c>
      <c r="D5901" s="39">
        <v>387.6339111328125</v>
      </c>
      <c r="E5901" s="39">
        <v>406.33401489257813</v>
      </c>
      <c r="F5901" s="39">
        <v>528.7196044921875</v>
      </c>
      <c r="G5901" s="39">
        <v>415.92559814453125</v>
      </c>
      <c r="H5901" s="39">
        <v>709.72637939453125</v>
      </c>
      <c r="I5901" s="39">
        <v>912.33160400390625</v>
      </c>
      <c r="J5901" s="39">
        <v>225.45939636230469</v>
      </c>
      <c r="K5901" s="39">
        <v>529.51031494140625</v>
      </c>
      <c r="L5901" s="39">
        <v>746.48980712890625</v>
      </c>
      <c r="M5901" s="39">
        <v>10</v>
      </c>
      <c r="N5901" s="39">
        <v>650.841796875</v>
      </c>
      <c r="O5901" s="39">
        <v>548.87042236328125</v>
      </c>
      <c r="P5901" s="39">
        <v>570.4434814453125</v>
      </c>
      <c r="Q5901" s="39">
        <v>525.97210693359375</v>
      </c>
      <c r="S5901" s="39">
        <v>471.87039184570313</v>
      </c>
      <c r="T5901" s="39">
        <v>77</v>
      </c>
    </row>
    <row r="5902" spans="1:20">
      <c r="A5902" s="1">
        <v>45432</v>
      </c>
      <c r="B5902" s="39">
        <v>1099.0716552734375</v>
      </c>
      <c r="C5902" s="39">
        <v>2142.780029296875</v>
      </c>
      <c r="D5902" s="39">
        <v>487.69830322265625</v>
      </c>
      <c r="E5902" s="39">
        <v>403.7218017578125</v>
      </c>
      <c r="F5902" s="39">
        <v>528.065185546875</v>
      </c>
      <c r="G5902" s="39">
        <v>416.83349609375</v>
      </c>
      <c r="H5902" s="39">
        <v>698.390380859375</v>
      </c>
      <c r="I5902" s="39">
        <v>912.65679931640625</v>
      </c>
      <c r="J5902" s="39">
        <v>219.67210388183594</v>
      </c>
      <c r="K5902" s="39">
        <v>528.48931884765625</v>
      </c>
      <c r="L5902" s="39">
        <v>743.22052001953125</v>
      </c>
      <c r="M5902" s="39">
        <v>10</v>
      </c>
      <c r="N5902" s="39">
        <v>651.09130859375</v>
      </c>
      <c r="O5902" s="39">
        <v>555.45831298828125</v>
      </c>
      <c r="P5902" s="39">
        <v>585.75421142578125</v>
      </c>
      <c r="Q5902" s="39">
        <v>523.3013916015625</v>
      </c>
      <c r="S5902" s="39">
        <v>478.45831298828125</v>
      </c>
      <c r="T5902" s="39">
        <v>77</v>
      </c>
    </row>
    <row r="5903" spans="1:20">
      <c r="A5903" s="1">
        <v>45433</v>
      </c>
      <c r="B5903" s="39">
        <v>1100.1925048828125</v>
      </c>
      <c r="C5903" s="39">
        <v>2146.235595703125</v>
      </c>
      <c r="D5903" s="39">
        <v>378.51449584960938</v>
      </c>
      <c r="E5903" s="39">
        <v>404.32589721679688</v>
      </c>
      <c r="F5903" s="39">
        <v>527.489013671875</v>
      </c>
      <c r="G5903" s="39">
        <v>417.75021362304688</v>
      </c>
      <c r="H5903" s="39">
        <v>701.67828369140625</v>
      </c>
      <c r="I5903" s="39">
        <v>913.74029541015625</v>
      </c>
      <c r="J5903" s="39">
        <v>218.12699890136719</v>
      </c>
      <c r="K5903" s="39">
        <v>525.7830810546875</v>
      </c>
      <c r="L5903" s="39">
        <v>744.1395263671875</v>
      </c>
      <c r="M5903" s="39">
        <v>10</v>
      </c>
      <c r="N5903" s="39">
        <v>654.22210693359375</v>
      </c>
      <c r="O5903" s="39">
        <v>546.50537109375</v>
      </c>
      <c r="P5903" s="39">
        <v>568.556884765625</v>
      </c>
      <c r="Q5903" s="39">
        <v>523.09930419921875</v>
      </c>
      <c r="S5903" s="39">
        <v>469.50540161132813</v>
      </c>
      <c r="T5903" s="39">
        <v>77</v>
      </c>
    </row>
    <row r="5904" spans="1:20">
      <c r="A5904" s="1">
        <v>45434</v>
      </c>
      <c r="B5904" s="39">
        <v>1089.0926513671875</v>
      </c>
      <c r="C5904" s="39">
        <v>2153.9208984375</v>
      </c>
      <c r="D5904" s="39">
        <v>373.31289672851563</v>
      </c>
      <c r="E5904" s="39">
        <v>404.76058959960938</v>
      </c>
      <c r="F5904" s="39">
        <v>528.01251220703125</v>
      </c>
      <c r="G5904" s="39">
        <v>415.18389892578125</v>
      </c>
      <c r="H5904" s="39">
        <v>699.998291015625</v>
      </c>
      <c r="I5904" s="39">
        <v>917.2864990234375</v>
      </c>
      <c r="J5904" s="39">
        <v>186.79550170898438</v>
      </c>
      <c r="K5904" s="39">
        <v>525.2437744140625</v>
      </c>
      <c r="L5904" s="39">
        <v>744.1644287109375</v>
      </c>
      <c r="M5904" s="39">
        <v>10</v>
      </c>
      <c r="N5904" s="39">
        <v>654.65869140625</v>
      </c>
      <c r="O5904" s="39">
        <v>544.70361328125</v>
      </c>
      <c r="P5904" s="39">
        <v>567.08001708984375</v>
      </c>
      <c r="Q5904" s="39">
        <v>520.95257568359375</v>
      </c>
      <c r="S5904" s="39">
        <v>467.70361328125</v>
      </c>
      <c r="T5904" s="39">
        <v>77</v>
      </c>
    </row>
    <row r="5905" spans="1:20">
      <c r="A5905" s="1">
        <v>45435</v>
      </c>
      <c r="B5905" s="39">
        <v>1091.6016845703125</v>
      </c>
      <c r="C5905" s="39">
        <v>2156.31884765625</v>
      </c>
      <c r="D5905" s="39">
        <v>372.60220336914063</v>
      </c>
      <c r="E5905" s="39">
        <v>405.79611206054688</v>
      </c>
      <c r="F5905" s="39">
        <v>540.46441650390625</v>
      </c>
      <c r="G5905" s="39">
        <v>401.99090576171875</v>
      </c>
      <c r="H5905" s="39">
        <v>697.7852783203125</v>
      </c>
      <c r="I5905" s="39">
        <v>907.9417724609375</v>
      </c>
      <c r="J5905" s="39">
        <v>189.46600341796875</v>
      </c>
      <c r="K5905" s="39">
        <v>524.23919677734375</v>
      </c>
      <c r="L5905" s="39">
        <v>742.67718505859375</v>
      </c>
      <c r="M5905" s="39">
        <v>10</v>
      </c>
      <c r="N5905" s="39">
        <v>655.05950927734375</v>
      </c>
      <c r="O5905" s="39">
        <v>544.52801513671875</v>
      </c>
      <c r="P5905" s="39">
        <v>568.09130859375</v>
      </c>
      <c r="Q5905" s="39">
        <v>519.5172119140625</v>
      </c>
      <c r="S5905" s="39">
        <v>467.52801513671875</v>
      </c>
      <c r="T5905" s="39">
        <v>77</v>
      </c>
    </row>
    <row r="5906" spans="1:20">
      <c r="A5906" s="1">
        <v>45436</v>
      </c>
      <c r="B5906" s="39">
        <v>1092.3360595703125</v>
      </c>
      <c r="C5906" s="39">
        <v>2154.80126953125</v>
      </c>
      <c r="D5906" s="39">
        <v>343.74179077148438</v>
      </c>
      <c r="E5906" s="39">
        <v>401.462890625</v>
      </c>
      <c r="F5906" s="39">
        <v>547.65478515625</v>
      </c>
      <c r="G5906" s="39">
        <v>395.0181884765625</v>
      </c>
      <c r="H5906" s="39">
        <v>697.70367431640625</v>
      </c>
      <c r="I5906" s="39">
        <v>902.99078369140625</v>
      </c>
      <c r="J5906" s="39">
        <v>190.86920166015625</v>
      </c>
      <c r="K5906" s="39">
        <v>523.47137451171875</v>
      </c>
      <c r="L5906" s="39">
        <v>753.6461181640625</v>
      </c>
      <c r="M5906" s="39">
        <v>10</v>
      </c>
      <c r="N5906" s="39">
        <v>661.33941650390625</v>
      </c>
      <c r="O5906" s="39">
        <v>542.2650146484375</v>
      </c>
      <c r="P5906" s="39">
        <v>561.79901123046875</v>
      </c>
      <c r="Q5906" s="39">
        <v>521.531005859375</v>
      </c>
      <c r="S5906" s="39">
        <v>465.2650146484375</v>
      </c>
      <c r="T5906" s="39">
        <v>77</v>
      </c>
    </row>
    <row r="5907" spans="1:20">
      <c r="A5907" s="1">
        <v>45439</v>
      </c>
    </row>
    <row r="5908" spans="1:20">
      <c r="A5908" s="1">
        <v>45440</v>
      </c>
      <c r="B5908" s="39">
        <v>1099.5828857421875</v>
      </c>
      <c r="C5908" s="39">
        <v>2135.74462890625</v>
      </c>
      <c r="D5908" s="39">
        <v>383.96051025390625</v>
      </c>
      <c r="E5908" s="39">
        <v>401.82400512695313</v>
      </c>
      <c r="F5908" s="39">
        <v>555.813720703125</v>
      </c>
      <c r="G5908" s="39">
        <v>392.5797119140625</v>
      </c>
      <c r="H5908" s="39">
        <v>706.78607177734375</v>
      </c>
      <c r="I5908" s="39">
        <v>893.58880615234375</v>
      </c>
      <c r="J5908" s="39">
        <v>190.84300231933594</v>
      </c>
      <c r="K5908" s="39">
        <v>520.3267822265625</v>
      </c>
      <c r="L5908" s="39">
        <v>748.654296875</v>
      </c>
      <c r="M5908" s="39">
        <v>10</v>
      </c>
      <c r="N5908" s="39">
        <v>659.64739990234375</v>
      </c>
      <c r="O5908" s="39">
        <v>544.85498046875</v>
      </c>
      <c r="P5908" s="39">
        <v>568.56842041015625</v>
      </c>
      <c r="Q5908" s="39">
        <v>519.68487548828125</v>
      </c>
      <c r="S5908" s="39">
        <v>467.85501098632813</v>
      </c>
      <c r="T5908" s="39">
        <v>77</v>
      </c>
    </row>
    <row r="5909" spans="1:20">
      <c r="A5909" s="1">
        <v>45441</v>
      </c>
      <c r="B5909" s="39">
        <v>1115.6734619140625</v>
      </c>
      <c r="C5909" s="39">
        <v>2129.58740234375</v>
      </c>
      <c r="D5909" s="39">
        <v>403.12469482421875</v>
      </c>
      <c r="E5909" s="39">
        <v>399.34768676757813</v>
      </c>
      <c r="F5909" s="39">
        <v>562.4080810546875</v>
      </c>
      <c r="G5909" s="39">
        <v>383.7427978515625</v>
      </c>
      <c r="H5909" s="39">
        <v>709.4091796875</v>
      </c>
      <c r="I5909" s="39">
        <v>896.95587158203125</v>
      </c>
      <c r="J5909" s="39">
        <v>215.69490051269531</v>
      </c>
      <c r="K5909" s="39">
        <v>520.0692138671875</v>
      </c>
      <c r="L5909" s="39">
        <v>765.13958740234375</v>
      </c>
      <c r="M5909" s="39">
        <v>10</v>
      </c>
      <c r="N5909" s="39">
        <v>658.02069091796875</v>
      </c>
      <c r="O5909" s="39">
        <v>549.3031005859375</v>
      </c>
      <c r="P5909" s="39">
        <v>571.98321533203125</v>
      </c>
      <c r="Q5909" s="39">
        <v>525.22979736328125</v>
      </c>
      <c r="S5909" s="39">
        <v>472.3031005859375</v>
      </c>
      <c r="T5909" s="39">
        <v>77</v>
      </c>
    </row>
    <row r="5910" spans="1:20">
      <c r="A5910" s="1">
        <v>45442</v>
      </c>
      <c r="B5910" s="39">
        <v>1114.2696533203125</v>
      </c>
      <c r="C5910" s="39">
        <v>2131.135986328125</v>
      </c>
      <c r="D5910" s="39">
        <v>399.95208740234375</v>
      </c>
      <c r="E5910" s="39">
        <v>401.647705078125</v>
      </c>
      <c r="F5910" s="39">
        <v>523.67291259765625</v>
      </c>
      <c r="G5910" s="39">
        <v>415.91488647460938</v>
      </c>
      <c r="H5910" s="39">
        <v>717.32122802734375</v>
      </c>
      <c r="I5910" s="39">
        <v>902.30499267578125</v>
      </c>
      <c r="J5910" s="39">
        <v>209.63679504394531</v>
      </c>
      <c r="K5910" s="39">
        <v>518.55328369140625</v>
      </c>
      <c r="L5910" s="39">
        <v>752.8516845703125</v>
      </c>
      <c r="M5910" s="39">
        <v>10</v>
      </c>
      <c r="N5910" s="39">
        <v>656.02032470703125</v>
      </c>
      <c r="O5910" s="39">
        <v>547.8463134765625</v>
      </c>
      <c r="P5910" s="39">
        <v>571.267822265625</v>
      </c>
      <c r="Q5910" s="39">
        <v>522.98590087890625</v>
      </c>
      <c r="S5910" s="39">
        <v>470.8463134765625</v>
      </c>
      <c r="T5910" s="39">
        <v>77</v>
      </c>
    </row>
    <row r="5911" spans="1:20">
      <c r="A5911" s="1">
        <v>45443</v>
      </c>
      <c r="B5911" s="39">
        <v>1118.4422607421875</v>
      </c>
      <c r="C5911" s="39">
        <v>2135.048583984375</v>
      </c>
      <c r="D5911" s="39">
        <v>460.91680908203125</v>
      </c>
      <c r="E5911" s="39">
        <v>403.08450317382813</v>
      </c>
      <c r="F5911" s="39">
        <v>519.2257080078125</v>
      </c>
      <c r="G5911" s="39">
        <v>422.6785888671875</v>
      </c>
      <c r="H5911" s="39">
        <v>721.6702880859375</v>
      </c>
      <c r="I5911" s="39">
        <v>908.515380859375</v>
      </c>
      <c r="J5911" s="39">
        <v>201.03359985351563</v>
      </c>
      <c r="K5911" s="39">
        <v>518.3602294921875</v>
      </c>
      <c r="L5911" s="39">
        <v>747.8740234375</v>
      </c>
      <c r="M5911" s="39">
        <v>10</v>
      </c>
      <c r="N5911" s="39">
        <v>651.17340087890625</v>
      </c>
      <c r="O5911" s="39">
        <v>553.159423828125</v>
      </c>
      <c r="P5911" s="39">
        <v>582.42919921875</v>
      </c>
      <c r="Q5911" s="39">
        <v>522.09161376953125</v>
      </c>
      <c r="S5911" s="39">
        <v>476.15939331054688</v>
      </c>
      <c r="T5911" s="39">
        <v>77</v>
      </c>
    </row>
    <row r="5912" spans="1:20">
      <c r="A5912" s="1">
        <v>45446</v>
      </c>
      <c r="B5912" s="39">
        <v>1117.0653076171875</v>
      </c>
      <c r="C5912" s="39">
        <v>2078.592529296875</v>
      </c>
      <c r="D5912" s="39">
        <v>462.46810913085938</v>
      </c>
      <c r="E5912" s="39">
        <v>407.02099609375</v>
      </c>
      <c r="F5912" s="39">
        <v>525.69219970703125</v>
      </c>
      <c r="G5912" s="39">
        <v>422.37240600585938</v>
      </c>
      <c r="H5912" s="39">
        <v>722.94171142578125</v>
      </c>
      <c r="I5912" s="39">
        <v>914.92730712890625</v>
      </c>
      <c r="J5912" s="39">
        <v>211.06990051269531</v>
      </c>
      <c r="K5912" s="39">
        <v>520.15081787109375</v>
      </c>
      <c r="L5912" s="39">
        <v>749.90863037109375</v>
      </c>
      <c r="M5912" s="39">
        <v>10</v>
      </c>
      <c r="N5912" s="39">
        <v>650.78338623046875</v>
      </c>
      <c r="O5912" s="39">
        <v>553.70672607421875</v>
      </c>
      <c r="P5912" s="39">
        <v>581.31317138671875</v>
      </c>
      <c r="Q5912" s="39">
        <v>524.4044189453125</v>
      </c>
      <c r="S5912" s="39">
        <v>476.70669555664063</v>
      </c>
      <c r="T5912" s="39">
        <v>77</v>
      </c>
    </row>
    <row r="5913" spans="1:20">
      <c r="A5913" s="1">
        <v>45447</v>
      </c>
      <c r="B5913" s="39">
        <v>1110.5770263671875</v>
      </c>
      <c r="C5913" s="39">
        <v>2080.38916015625</v>
      </c>
      <c r="D5913" s="39">
        <v>468.3026123046875</v>
      </c>
      <c r="E5913" s="39">
        <v>400.098388671875</v>
      </c>
      <c r="F5913" s="39">
        <v>517.4697265625</v>
      </c>
      <c r="G5913" s="39">
        <v>421.476806640625</v>
      </c>
      <c r="H5913" s="39">
        <v>715.01019287109375</v>
      </c>
      <c r="I5913" s="39">
        <v>926.99200439453125</v>
      </c>
      <c r="J5913" s="39">
        <v>229.32099914550781</v>
      </c>
      <c r="K5913" s="39">
        <v>518.82562255859375</v>
      </c>
      <c r="L5913" s="39">
        <v>758.57501220703125</v>
      </c>
      <c r="M5913" s="39">
        <v>10</v>
      </c>
      <c r="N5913" s="39">
        <v>653.2440185546875</v>
      </c>
      <c r="O5913" s="39">
        <v>553.38299560546875</v>
      </c>
      <c r="P5913" s="39">
        <v>578.09661865234375</v>
      </c>
      <c r="Q5913" s="39">
        <v>527.15130615234375</v>
      </c>
      <c r="S5913" s="39">
        <v>476.38299560546875</v>
      </c>
      <c r="T5913" s="39">
        <v>77</v>
      </c>
    </row>
    <row r="5914" spans="1:20">
      <c r="A5914" s="1">
        <v>45448</v>
      </c>
      <c r="B5914" s="39">
        <v>1076.9638671875</v>
      </c>
      <c r="C5914" s="39">
        <v>2071.95556640625</v>
      </c>
      <c r="D5914" s="39">
        <v>466.08139038085938</v>
      </c>
      <c r="E5914" s="39">
        <v>401.53170776367188</v>
      </c>
      <c r="F5914" s="39">
        <v>505.02029418945313</v>
      </c>
      <c r="G5914" s="39">
        <v>427.89590454101563</v>
      </c>
      <c r="H5914" s="39">
        <v>714.01708984375</v>
      </c>
      <c r="I5914" s="39">
        <v>921.70440673828125</v>
      </c>
      <c r="J5914" s="39">
        <v>260.12091064453125</v>
      </c>
      <c r="K5914" s="39">
        <v>515.27227783203125</v>
      </c>
      <c r="L5914" s="39">
        <v>747.603271484375</v>
      </c>
      <c r="M5914" s="39">
        <v>10</v>
      </c>
      <c r="N5914" s="39">
        <v>653.76751708984375</v>
      </c>
      <c r="O5914" s="39">
        <v>550.17327880859375</v>
      </c>
      <c r="P5914" s="39">
        <v>573.68841552734375</v>
      </c>
      <c r="Q5914" s="39">
        <v>525.21368408203125</v>
      </c>
      <c r="S5914" s="39">
        <v>473.17330932617188</v>
      </c>
      <c r="T5914" s="39">
        <v>77</v>
      </c>
    </row>
    <row r="5915" spans="1:20">
      <c r="A5915" s="1">
        <v>45449</v>
      </c>
      <c r="B5915" s="39">
        <v>1062.7008056640625</v>
      </c>
      <c r="C5915" s="39">
        <v>2073.958740234375</v>
      </c>
      <c r="D5915" s="39">
        <v>465.2178955078125</v>
      </c>
      <c r="E5915" s="39">
        <v>401.1575927734375</v>
      </c>
      <c r="F5915" s="39">
        <v>519.01397705078125</v>
      </c>
      <c r="G5915" s="39">
        <v>408.25738525390625</v>
      </c>
      <c r="H5915" s="39">
        <v>707.019775390625</v>
      </c>
      <c r="I5915" s="39">
        <v>924.95361328125</v>
      </c>
      <c r="J5915" s="39">
        <v>259.3328857421875</v>
      </c>
      <c r="K5915" s="39">
        <v>515.08251953125</v>
      </c>
      <c r="L5915" s="39">
        <v>759.54840087890625</v>
      </c>
      <c r="M5915" s="39">
        <v>10</v>
      </c>
      <c r="N5915" s="39">
        <v>654.098388671875</v>
      </c>
      <c r="O5915" s="39">
        <v>550.21368408203125</v>
      </c>
      <c r="P5915" s="39">
        <v>572.00140380859375</v>
      </c>
      <c r="Q5915" s="39">
        <v>527.08758544921875</v>
      </c>
      <c r="S5915" s="39">
        <v>473.21371459960938</v>
      </c>
      <c r="T5915" s="39">
        <v>77</v>
      </c>
    </row>
    <row r="5916" spans="1:20">
      <c r="A5916" s="1">
        <v>45450</v>
      </c>
      <c r="B5916" s="39">
        <v>1058.7308349609375</v>
      </c>
      <c r="C5916" s="39">
        <v>2090.542724609375</v>
      </c>
      <c r="D5916" s="39">
        <v>445.73858642578125</v>
      </c>
      <c r="E5916" s="39">
        <v>401.57540893554688</v>
      </c>
      <c r="F5916" s="39">
        <v>521.587890625</v>
      </c>
      <c r="G5916" s="39">
        <v>408.03549194335938</v>
      </c>
      <c r="H5916" s="39">
        <v>706.4285888671875</v>
      </c>
      <c r="I5916" s="39">
        <v>932.95208740234375</v>
      </c>
      <c r="J5916" s="39">
        <v>257.14529418945313</v>
      </c>
      <c r="K5916" s="39">
        <v>514.66021728515625</v>
      </c>
      <c r="L5916" s="39">
        <v>759.64141845703125</v>
      </c>
      <c r="M5916" s="39">
        <v>10</v>
      </c>
      <c r="N5916" s="39">
        <v>653.7979736328125</v>
      </c>
      <c r="O5916" s="39">
        <v>549.1602783203125</v>
      </c>
      <c r="P5916" s="39">
        <v>569.68701171875</v>
      </c>
      <c r="Q5916" s="39">
        <v>527.3726806640625</v>
      </c>
      <c r="S5916" s="39">
        <v>472.16030883789063</v>
      </c>
      <c r="T5916" s="39">
        <v>77</v>
      </c>
    </row>
    <row r="5917" spans="1:20">
      <c r="A5917" s="1">
        <v>45453</v>
      </c>
      <c r="B5917" s="39">
        <v>1058.2548828125</v>
      </c>
      <c r="C5917" s="39">
        <v>2098.035888671875</v>
      </c>
      <c r="D5917" s="39">
        <v>445.38308715820313</v>
      </c>
      <c r="E5917" s="39">
        <v>397.47189331054688</v>
      </c>
      <c r="F5917" s="39">
        <v>522.24737548828125</v>
      </c>
      <c r="G5917" s="39">
        <v>407.60540771484375</v>
      </c>
      <c r="H5917" s="39">
        <v>712.0089111328125</v>
      </c>
      <c r="I5917" s="39">
        <v>926.97369384765625</v>
      </c>
      <c r="J5917" s="39">
        <v>253.61689758300781</v>
      </c>
      <c r="K5917" s="39">
        <v>515.2603759765625</v>
      </c>
      <c r="L5917" s="39">
        <v>761.92230224609375</v>
      </c>
      <c r="M5917" s="39">
        <v>10</v>
      </c>
      <c r="N5917" s="39">
        <v>653.79388427734375</v>
      </c>
      <c r="O5917" s="39">
        <v>548.69482421875</v>
      </c>
      <c r="P5917" s="39">
        <v>568.20562744140625</v>
      </c>
      <c r="Q5917" s="39">
        <v>527.98541259765625</v>
      </c>
      <c r="S5917" s="39">
        <v>471.69479370117188</v>
      </c>
      <c r="T5917" s="39">
        <v>77</v>
      </c>
    </row>
    <row r="5918" spans="1:20">
      <c r="A5918" s="1">
        <v>45454</v>
      </c>
      <c r="B5918" s="39">
        <v>1061.9556884765625</v>
      </c>
      <c r="C5918" s="39">
        <v>2095.28857421875</v>
      </c>
      <c r="D5918" s="39">
        <v>441.07809448242188</v>
      </c>
      <c r="E5918" s="39">
        <v>398.95608520507813</v>
      </c>
      <c r="F5918" s="39">
        <v>524.3629150390625</v>
      </c>
      <c r="G5918" s="39">
        <v>406.64208984375</v>
      </c>
      <c r="H5918" s="39">
        <v>707.09002685546875</v>
      </c>
      <c r="I5918" s="39">
        <v>922.58648681640625</v>
      </c>
      <c r="J5918" s="39">
        <v>244.24000549316406</v>
      </c>
      <c r="K5918" s="39">
        <v>516.98638916015625</v>
      </c>
      <c r="L5918" s="39">
        <v>746.6519775390625</v>
      </c>
      <c r="M5918" s="39">
        <v>10</v>
      </c>
      <c r="N5918" s="39">
        <v>652.0723876953125</v>
      </c>
      <c r="O5918" s="39">
        <v>546.74578857421875</v>
      </c>
      <c r="P5918" s="39">
        <v>568.43487548828125</v>
      </c>
      <c r="Q5918" s="39">
        <v>523.72418212890625</v>
      </c>
      <c r="S5918" s="39">
        <v>469.74578857421875</v>
      </c>
      <c r="T5918" s="39">
        <v>77</v>
      </c>
    </row>
    <row r="5919" spans="1:20">
      <c r="A5919" s="1">
        <v>45455</v>
      </c>
      <c r="B5919" s="39">
        <v>1078.56591796875</v>
      </c>
      <c r="C5919" s="39">
        <v>2096.86669921875</v>
      </c>
      <c r="D5919" s="39">
        <v>392.9154052734375</v>
      </c>
      <c r="E5919" s="39">
        <v>400.6995849609375</v>
      </c>
      <c r="F5919" s="39">
        <v>535.16290283203125</v>
      </c>
      <c r="G5919" s="39">
        <v>354.14779663085938</v>
      </c>
      <c r="H5919" s="39">
        <v>705.6207275390625</v>
      </c>
      <c r="I5919" s="39">
        <v>922.48931884765625</v>
      </c>
      <c r="J5919" s="39">
        <v>241.68179321289063</v>
      </c>
      <c r="K5919" s="39">
        <v>518.4979248046875</v>
      </c>
      <c r="L5919" s="39">
        <v>742.85211181640625</v>
      </c>
      <c r="M5919" s="39">
        <v>10</v>
      </c>
      <c r="N5919" s="39">
        <v>643.5750732421875</v>
      </c>
      <c r="O5919" s="39">
        <v>542.62738037109375</v>
      </c>
      <c r="P5919" s="39">
        <v>561.37750244140625</v>
      </c>
      <c r="Q5919" s="39">
        <v>522.72552490234375</v>
      </c>
      <c r="S5919" s="39">
        <v>465.62741088867188</v>
      </c>
      <c r="T5919" s="39">
        <v>77</v>
      </c>
    </row>
    <row r="5920" spans="1:20">
      <c r="A5920" s="1">
        <v>45456</v>
      </c>
      <c r="B5920" s="39">
        <v>1087.232177734375</v>
      </c>
      <c r="C5920" s="39">
        <v>2086.910888671875</v>
      </c>
      <c r="D5920" s="39">
        <v>385.12469482421875</v>
      </c>
      <c r="E5920" s="39">
        <v>401.47378540039063</v>
      </c>
      <c r="F5920" s="39">
        <v>554.94970703125</v>
      </c>
      <c r="G5920" s="39">
        <v>367.71231079101563</v>
      </c>
      <c r="H5920" s="39">
        <v>708.53277587890625</v>
      </c>
      <c r="I5920" s="39">
        <v>918.7960205078125</v>
      </c>
      <c r="J5920" s="39">
        <v>239.33219909667969</v>
      </c>
      <c r="K5920" s="39">
        <v>518.68707275390625</v>
      </c>
      <c r="L5920" s="39">
        <v>741.998779296875</v>
      </c>
      <c r="M5920" s="39">
        <v>10</v>
      </c>
      <c r="N5920" s="39">
        <v>643.94769287109375</v>
      </c>
      <c r="O5920" s="39">
        <v>543.1719970703125</v>
      </c>
      <c r="P5920" s="39">
        <v>562.6383056640625</v>
      </c>
      <c r="Q5920" s="39">
        <v>522.5098876953125</v>
      </c>
      <c r="S5920" s="39">
        <v>466.1719970703125</v>
      </c>
      <c r="T5920" s="39">
        <v>77</v>
      </c>
    </row>
    <row r="5921" spans="1:20">
      <c r="A5921" s="1">
        <v>45457</v>
      </c>
      <c r="B5921" s="39">
        <v>1090.76025390625</v>
      </c>
      <c r="C5921" s="39">
        <v>2075.518798828125</v>
      </c>
      <c r="D5921" s="39">
        <v>369.37139892578125</v>
      </c>
      <c r="E5921" s="39">
        <v>398.88189697265625</v>
      </c>
      <c r="F5921" s="39">
        <v>553.55859375</v>
      </c>
      <c r="G5921" s="39">
        <v>377.9219970703125</v>
      </c>
      <c r="H5921" s="39">
        <v>709.81622314453125</v>
      </c>
      <c r="I5921" s="39">
        <v>907.9755859375</v>
      </c>
      <c r="J5921" s="39">
        <v>239.83039855957031</v>
      </c>
      <c r="K5921" s="39">
        <v>514.95062255859375</v>
      </c>
      <c r="L5921" s="39">
        <v>737.59613037109375</v>
      </c>
      <c r="M5921" s="39">
        <v>10</v>
      </c>
      <c r="N5921" s="39">
        <v>643.2030029296875</v>
      </c>
      <c r="O5921" s="39">
        <v>539.87249755859375</v>
      </c>
      <c r="P5921" s="39">
        <v>558.91241455078125</v>
      </c>
      <c r="Q5921" s="39">
        <v>519.66302490234375</v>
      </c>
      <c r="S5921" s="39">
        <v>462.87249755859375</v>
      </c>
      <c r="T5921" s="39">
        <v>77</v>
      </c>
    </row>
    <row r="5922" spans="1:20">
      <c r="A5922" s="1">
        <v>45460</v>
      </c>
      <c r="B5922" s="39">
        <v>1092.6407470703125</v>
      </c>
      <c r="C5922" s="39">
        <v>2093.788330078125</v>
      </c>
      <c r="D5922" s="39">
        <v>371.22979736328125</v>
      </c>
      <c r="E5922" s="39">
        <v>403.77029418945313</v>
      </c>
      <c r="F5922" s="39">
        <v>557.0714111328125</v>
      </c>
      <c r="G5922" s="39">
        <v>377.10220336914063</v>
      </c>
      <c r="H5922" s="39">
        <v>700.53692626953125</v>
      </c>
      <c r="I5922" s="39">
        <v>917.49969482421875</v>
      </c>
      <c r="J5922" s="39">
        <v>236.16140747070313</v>
      </c>
      <c r="K5922" s="39">
        <v>514.23822021484375</v>
      </c>
      <c r="L5922" s="39">
        <v>728.6553955078125</v>
      </c>
      <c r="M5922" s="39">
        <v>10</v>
      </c>
      <c r="N5922" s="39">
        <v>644.04327392578125</v>
      </c>
      <c r="O5922" s="39">
        <v>540.65582275390625</v>
      </c>
      <c r="P5922" s="39">
        <v>562.92510986328125</v>
      </c>
      <c r="Q5922" s="39">
        <v>517.01837158203125</v>
      </c>
      <c r="S5922" s="39">
        <v>463.65579223632813</v>
      </c>
      <c r="T5922" s="39">
        <v>77</v>
      </c>
    </row>
    <row r="5923" spans="1:20">
      <c r="A5923" s="1">
        <v>45461</v>
      </c>
      <c r="B5923" s="39">
        <v>1088.3353271484375</v>
      </c>
      <c r="C5923" s="39">
        <v>2089.046142578125</v>
      </c>
      <c r="D5923" s="39">
        <v>370.2078857421875</v>
      </c>
      <c r="E5923" s="39">
        <v>403.2838134765625</v>
      </c>
      <c r="F5923" s="39">
        <v>550.4910888671875</v>
      </c>
      <c r="G5923" s="39">
        <v>377.33389282226563</v>
      </c>
      <c r="H5923" s="39">
        <v>702.58709716796875</v>
      </c>
      <c r="I5923" s="39">
        <v>918.22308349609375</v>
      </c>
      <c r="J5923" s="39">
        <v>237.98080444335938</v>
      </c>
      <c r="K5923" s="39">
        <v>515.10687255859375</v>
      </c>
      <c r="L5923" s="39">
        <v>735.33917236328125</v>
      </c>
      <c r="M5923" s="39">
        <v>10</v>
      </c>
      <c r="N5923" s="39">
        <v>643.28289794921875</v>
      </c>
      <c r="O5923" s="39">
        <v>540.85150146484375</v>
      </c>
      <c r="P5923" s="39">
        <v>561.349609375</v>
      </c>
      <c r="Q5923" s="39">
        <v>519.09417724609375</v>
      </c>
      <c r="S5923" s="39">
        <v>463.85150146484375</v>
      </c>
      <c r="T5923" s="39">
        <v>77</v>
      </c>
    </row>
    <row r="5924" spans="1:20">
      <c r="A5924" s="1">
        <v>45462</v>
      </c>
      <c r="B5924" s="39">
        <v>1086.83203125</v>
      </c>
      <c r="C5924" s="39">
        <v>2101.428466796875</v>
      </c>
      <c r="D5924" s="39">
        <v>380.96868896484375</v>
      </c>
      <c r="E5924" s="39">
        <v>401.70120239257813</v>
      </c>
      <c r="F5924" s="39">
        <v>545.80108642578125</v>
      </c>
      <c r="G5924" s="39">
        <v>420.818603515625</v>
      </c>
      <c r="H5924" s="39">
        <v>704.41522216796875</v>
      </c>
      <c r="I5924" s="39">
        <v>927.0325927734375</v>
      </c>
      <c r="J5924" s="39">
        <v>246.07330322265625</v>
      </c>
      <c r="K5924" s="39">
        <v>515.1151123046875</v>
      </c>
      <c r="L5924" s="39">
        <v>741.4462890625</v>
      </c>
      <c r="M5924" s="39">
        <v>10</v>
      </c>
      <c r="N5924" s="39">
        <v>651.39727783203125</v>
      </c>
      <c r="O5924" s="39">
        <v>544.1234130859375</v>
      </c>
      <c r="P5924" s="39">
        <v>564.82281494140625</v>
      </c>
      <c r="Q5924" s="39">
        <v>522.15252685546875</v>
      </c>
      <c r="S5924" s="39">
        <v>467.1234130859375</v>
      </c>
      <c r="T5924" s="39">
        <v>77</v>
      </c>
    </row>
    <row r="5925" spans="1:20">
      <c r="A5925" s="1">
        <v>45463</v>
      </c>
      <c r="B5925" s="39">
        <v>1096.3837890625</v>
      </c>
      <c r="C5925" s="39">
        <v>2109.152587890625</v>
      </c>
      <c r="D5925" s="39">
        <v>377.04638671875</v>
      </c>
      <c r="E5925" s="39">
        <v>400.31008911132813</v>
      </c>
      <c r="F5925" s="39">
        <v>542.45501708984375</v>
      </c>
      <c r="G5925" s="39">
        <v>418.37588500976563</v>
      </c>
      <c r="H5925" s="39">
        <v>705.39208984375</v>
      </c>
      <c r="I5925" s="39">
        <v>929.5078125</v>
      </c>
      <c r="J5925" s="39">
        <v>248.87359619140625</v>
      </c>
      <c r="K5925" s="39">
        <v>515.80718994140625</v>
      </c>
      <c r="L5925" s="39">
        <v>739.62982177734375</v>
      </c>
      <c r="M5925" s="39">
        <v>10</v>
      </c>
      <c r="N5925" s="39">
        <v>652.352783203125</v>
      </c>
      <c r="O5925" s="39">
        <v>544.2852783203125</v>
      </c>
      <c r="P5925" s="39">
        <v>564.78570556640625</v>
      </c>
      <c r="Q5925" s="39">
        <v>522.5255126953125</v>
      </c>
      <c r="S5925" s="39">
        <v>467.28530883789063</v>
      </c>
      <c r="T5925" s="39">
        <v>77</v>
      </c>
    </row>
    <row r="5926" spans="1:20">
      <c r="A5926" s="1">
        <v>45464</v>
      </c>
      <c r="B5926" s="39">
        <v>1084.489990234375</v>
      </c>
      <c r="C5926" s="39">
        <v>2103.497802734375</v>
      </c>
      <c r="D5926" s="39">
        <v>395.927490234375</v>
      </c>
      <c r="E5926" s="39">
        <v>402.42999267578125</v>
      </c>
      <c r="F5926" s="39">
        <v>538.9678955078125</v>
      </c>
      <c r="G5926" s="39">
        <v>408.91619873046875</v>
      </c>
      <c r="H5926" s="39">
        <v>703.44757080078125</v>
      </c>
      <c r="I5926" s="39">
        <v>929.86279296875</v>
      </c>
      <c r="J5926" s="39">
        <v>254.15859985351563</v>
      </c>
      <c r="K5926" s="39">
        <v>521.319580078125</v>
      </c>
      <c r="L5926" s="39">
        <v>742.825927734375</v>
      </c>
      <c r="M5926" s="39">
        <v>10</v>
      </c>
      <c r="N5926" s="39">
        <v>654.2376708984375</v>
      </c>
      <c r="O5926" s="39">
        <v>546.5543212890625</v>
      </c>
      <c r="P5926" s="39">
        <v>566.6456298828125</v>
      </c>
      <c r="Q5926" s="39">
        <v>525.22869873046875</v>
      </c>
      <c r="S5926" s="39">
        <v>469.55429077148438</v>
      </c>
      <c r="T5926" s="39">
        <v>77</v>
      </c>
    </row>
    <row r="5927" spans="1:20">
      <c r="A5927" s="1">
        <v>45467</v>
      </c>
      <c r="B5927" s="39">
        <v>1086.492919921875</v>
      </c>
      <c r="C5927" s="39">
        <v>2130.366455078125</v>
      </c>
      <c r="D5927" s="39">
        <v>394.4700927734375</v>
      </c>
      <c r="E5927" s="39">
        <v>406.51708984375</v>
      </c>
      <c r="F5927" s="39">
        <v>535.7451171875</v>
      </c>
      <c r="G5927" s="39">
        <v>409.67819213867188</v>
      </c>
      <c r="H5927" s="39">
        <v>711.8240966796875</v>
      </c>
      <c r="I5927" s="39">
        <v>929.42498779296875</v>
      </c>
      <c r="J5927" s="39">
        <v>215.12620544433594</v>
      </c>
      <c r="K5927" s="39">
        <v>519.4613037109375</v>
      </c>
      <c r="L5927" s="39">
        <v>751.4927978515625</v>
      </c>
      <c r="M5927" s="39">
        <v>10</v>
      </c>
      <c r="N5927" s="39">
        <v>658.13787841796875</v>
      </c>
      <c r="O5927" s="39">
        <v>548.16351318359375</v>
      </c>
      <c r="P5927" s="39">
        <v>570.0382080078125</v>
      </c>
      <c r="Q5927" s="39">
        <v>524.94488525390625</v>
      </c>
      <c r="S5927" s="39">
        <v>471.16351318359375</v>
      </c>
      <c r="T5927" s="39">
        <v>77</v>
      </c>
    </row>
    <row r="5928" spans="1:20">
      <c r="A5928" s="1">
        <v>45468</v>
      </c>
      <c r="B5928" s="39">
        <v>1085.7762451171875</v>
      </c>
      <c r="C5928" s="39">
        <v>2141.55078125</v>
      </c>
      <c r="D5928" s="39">
        <v>395.77249145507813</v>
      </c>
      <c r="E5928" s="39">
        <v>405.66009521484375</v>
      </c>
      <c r="F5928" s="39">
        <v>539.93511962890625</v>
      </c>
      <c r="G5928" s="39">
        <v>409.84100341796875</v>
      </c>
      <c r="H5928" s="39">
        <v>713.77117919921875</v>
      </c>
      <c r="I5928" s="39">
        <v>930.44989013671875</v>
      </c>
      <c r="J5928" s="39">
        <v>212.9761962890625</v>
      </c>
      <c r="K5928" s="39">
        <v>516.101318359375</v>
      </c>
      <c r="L5928" s="39">
        <v>752.20672607421875</v>
      </c>
      <c r="M5928" s="39">
        <v>10</v>
      </c>
      <c r="N5928" s="39">
        <v>658.38092041015625</v>
      </c>
      <c r="O5928" s="39">
        <v>548.1475830078125</v>
      </c>
      <c r="P5928" s="39">
        <v>570.7362060546875</v>
      </c>
      <c r="Q5928" s="39">
        <v>524.17132568359375</v>
      </c>
      <c r="S5928" s="39">
        <v>471.14761352539063</v>
      </c>
      <c r="T5928" s="39">
        <v>77</v>
      </c>
    </row>
    <row r="5929" spans="1:20">
      <c r="A5929" s="1">
        <v>45469</v>
      </c>
      <c r="B5929" s="39">
        <v>1086.1854248046875</v>
      </c>
      <c r="C5929" s="39">
        <v>2131.517578125</v>
      </c>
      <c r="D5929" s="39">
        <v>395.92880249023438</v>
      </c>
      <c r="E5929" s="39">
        <v>405.9849853515625</v>
      </c>
      <c r="F5929" s="39">
        <v>541.97808837890625</v>
      </c>
      <c r="G5929" s="39">
        <v>409.33560180664063</v>
      </c>
      <c r="H5929" s="39">
        <v>714.04229736328125</v>
      </c>
      <c r="I5929" s="39">
        <v>922.45819091796875</v>
      </c>
      <c r="J5929" s="39">
        <v>212.16349792480469</v>
      </c>
      <c r="K5929" s="39">
        <v>517.56329345703125</v>
      </c>
      <c r="L5929" s="39">
        <v>755.10302734375</v>
      </c>
      <c r="M5929" s="39">
        <v>10</v>
      </c>
      <c r="N5929" s="39">
        <v>660.584228515625</v>
      </c>
      <c r="O5929" s="39">
        <v>548.3046875</v>
      </c>
      <c r="P5929" s="39">
        <v>570.54541015625</v>
      </c>
      <c r="Q5929" s="39">
        <v>524.69757080078125</v>
      </c>
      <c r="S5929" s="39">
        <v>471.3046875</v>
      </c>
      <c r="T5929" s="39">
        <v>77</v>
      </c>
    </row>
    <row r="5930" spans="1:20">
      <c r="A5930" s="1">
        <v>45470</v>
      </c>
      <c r="B5930" s="39">
        <v>1085.1705322265625</v>
      </c>
      <c r="C5930" s="39">
        <v>2161.908935546875</v>
      </c>
      <c r="D5930" s="39">
        <v>455.41268920898438</v>
      </c>
      <c r="E5930" s="39">
        <v>405.623291015625</v>
      </c>
      <c r="F5930" s="39">
        <v>544.4857177734375</v>
      </c>
      <c r="G5930" s="39">
        <v>409.03079223632813</v>
      </c>
      <c r="H5930" s="39">
        <v>714.02362060546875</v>
      </c>
      <c r="I5930" s="39">
        <v>917.05267333984375</v>
      </c>
      <c r="J5930" s="39">
        <v>211.91299438476563</v>
      </c>
      <c r="K5930" s="39">
        <v>517.5775146484375</v>
      </c>
      <c r="L5930" s="39">
        <v>754.6563720703125</v>
      </c>
      <c r="M5930" s="39">
        <v>10</v>
      </c>
      <c r="N5930" s="39">
        <v>658.519775390625</v>
      </c>
      <c r="O5930" s="39">
        <v>553.85882568359375</v>
      </c>
      <c r="P5930" s="39">
        <v>581.91302490234375</v>
      </c>
      <c r="Q5930" s="39">
        <v>524.081298828125</v>
      </c>
      <c r="S5930" s="39">
        <v>476.85879516601563</v>
      </c>
      <c r="T5930" s="39">
        <v>77</v>
      </c>
    </row>
    <row r="5931" spans="1:20">
      <c r="A5931" s="1">
        <v>45471</v>
      </c>
      <c r="B5931" s="39">
        <v>1085.1435546875</v>
      </c>
      <c r="C5931" s="39">
        <v>2180.521240234375</v>
      </c>
      <c r="D5931" s="39">
        <v>385.418212890625</v>
      </c>
      <c r="E5931" s="39">
        <v>403.52609252929688</v>
      </c>
      <c r="F5931" s="39">
        <v>549.2874755859375</v>
      </c>
      <c r="G5931" s="39">
        <v>411.031005859375</v>
      </c>
      <c r="H5931" s="39">
        <v>714.6727294921875</v>
      </c>
      <c r="I5931" s="39">
        <v>915.398193359375</v>
      </c>
      <c r="J5931" s="39">
        <v>207.914306640625</v>
      </c>
      <c r="K5931" s="39">
        <v>516.21240234375</v>
      </c>
      <c r="L5931" s="39">
        <v>758.38922119140625</v>
      </c>
      <c r="M5931" s="39">
        <v>10</v>
      </c>
      <c r="N5931" s="39">
        <v>661.13629150390625</v>
      </c>
      <c r="O5931" s="39">
        <v>548.34222412109375</v>
      </c>
      <c r="P5931" s="39">
        <v>571.07861328125</v>
      </c>
      <c r="Q5931" s="39">
        <v>524.2091064453125</v>
      </c>
      <c r="S5931" s="39">
        <v>471.34219360351563</v>
      </c>
      <c r="T5931" s="39">
        <v>77</v>
      </c>
    </row>
    <row r="5932" spans="1:20">
      <c r="A5932" s="1">
        <v>45474</v>
      </c>
      <c r="B5932" s="39">
        <v>1073.3094482421875</v>
      </c>
      <c r="C5932" s="39">
        <v>2167.23388671875</v>
      </c>
      <c r="D5932" s="39">
        <v>379.76748657226563</v>
      </c>
      <c r="E5932" s="39">
        <v>393.76080322265625</v>
      </c>
      <c r="F5932" s="39">
        <v>538.6845703125</v>
      </c>
      <c r="G5932" s="39">
        <v>407.99240112304688</v>
      </c>
      <c r="H5932" s="39">
        <v>702.5791015625</v>
      </c>
      <c r="I5932" s="39">
        <v>915.1732177734375</v>
      </c>
      <c r="J5932" s="39">
        <v>205.81559753417969</v>
      </c>
      <c r="K5932" s="39">
        <v>516.4163818359375</v>
      </c>
      <c r="L5932" s="39">
        <v>760.522216796875</v>
      </c>
      <c r="M5932" s="39">
        <v>10</v>
      </c>
      <c r="N5932" s="39">
        <v>659.92138671875</v>
      </c>
      <c r="O5932" s="39">
        <v>543.576416015625</v>
      </c>
      <c r="P5932" s="39">
        <v>562.83612060546875</v>
      </c>
      <c r="Q5932" s="39">
        <v>523.13360595703125</v>
      </c>
      <c r="S5932" s="39">
        <v>466.57638549804688</v>
      </c>
      <c r="T5932" s="39">
        <v>77</v>
      </c>
    </row>
    <row r="5933" spans="1:20">
      <c r="A5933" s="1">
        <v>45475</v>
      </c>
      <c r="B5933" s="39">
        <v>1078.9395751953125</v>
      </c>
      <c r="C5933" s="39">
        <v>2150.89990234375</v>
      </c>
      <c r="D5933" s="39">
        <v>381.53851318359375</v>
      </c>
      <c r="E5933" s="39">
        <v>396.48220825195313</v>
      </c>
      <c r="F5933" s="39">
        <v>529.7943115234375</v>
      </c>
      <c r="G5933" s="39">
        <v>408.89419555664063</v>
      </c>
      <c r="H5933" s="39">
        <v>699.83782958984375</v>
      </c>
      <c r="I5933" s="39">
        <v>915.52471923828125</v>
      </c>
      <c r="J5933" s="39">
        <v>211.43840026855469</v>
      </c>
      <c r="K5933" s="39">
        <v>518.46539306640625</v>
      </c>
      <c r="L5933" s="39">
        <v>760.82720947265625</v>
      </c>
      <c r="M5933" s="39">
        <v>10</v>
      </c>
      <c r="N5933" s="39">
        <v>659.19769287109375</v>
      </c>
      <c r="O5933" s="39">
        <v>544.2708740234375</v>
      </c>
      <c r="P5933" s="39">
        <v>563.44097900390625</v>
      </c>
      <c r="Q5933" s="39">
        <v>523.9232177734375</v>
      </c>
      <c r="S5933" s="39">
        <v>467.27090454101563</v>
      </c>
      <c r="T5933" s="39">
        <v>77</v>
      </c>
    </row>
    <row r="5934" spans="1:20">
      <c r="A5934" s="1">
        <v>45476</v>
      </c>
      <c r="B5934" s="39">
        <v>1074.5262451171875</v>
      </c>
      <c r="C5934" s="39">
        <v>2159.47265625</v>
      </c>
      <c r="D5934" s="39">
        <v>367.52371215820313</v>
      </c>
      <c r="E5934" s="39">
        <v>397.2880859375</v>
      </c>
      <c r="F5934" s="39">
        <v>545.56292724609375</v>
      </c>
      <c r="G5934" s="39">
        <v>408.98611450195313</v>
      </c>
      <c r="H5934" s="39">
        <v>703.4224853515625</v>
      </c>
      <c r="I5934" s="39">
        <v>911.0557861328125</v>
      </c>
      <c r="J5934" s="39">
        <v>208.5740966796875</v>
      </c>
      <c r="K5934" s="39">
        <v>517.99151611328125</v>
      </c>
      <c r="L5934" s="39">
        <v>755.86920166015625</v>
      </c>
      <c r="M5934" s="39">
        <v>10</v>
      </c>
      <c r="N5934" s="39">
        <v>660.19769287109375</v>
      </c>
      <c r="O5934" s="39">
        <v>543.19439697265625</v>
      </c>
      <c r="P5934" s="39">
        <v>562.5665283203125</v>
      </c>
      <c r="Q5934" s="39">
        <v>522.63232421875</v>
      </c>
      <c r="S5934" s="39">
        <v>466.19439697265625</v>
      </c>
      <c r="T5934" s="39">
        <v>77</v>
      </c>
    </row>
    <row r="5935" spans="1:20">
      <c r="A5935" s="1">
        <v>45477</v>
      </c>
    </row>
    <row r="5936" spans="1:20">
      <c r="A5936" s="1">
        <v>45478</v>
      </c>
      <c r="B5936" s="39">
        <v>1088.111572265625</v>
      </c>
      <c r="C5936" s="39">
        <v>2118.293212890625</v>
      </c>
      <c r="D5936" s="39">
        <v>387.37289428710938</v>
      </c>
      <c r="E5936" s="39">
        <v>399.52200317382813</v>
      </c>
      <c r="F5936" s="39">
        <v>546.0728759765625</v>
      </c>
      <c r="G5936" s="39">
        <v>394.02420043945313</v>
      </c>
      <c r="H5936" s="39">
        <v>696.2982177734375</v>
      </c>
      <c r="I5936" s="39">
        <v>900.75860595703125</v>
      </c>
      <c r="J5936" s="39">
        <v>208.5823974609375</v>
      </c>
      <c r="K5936" s="39">
        <v>517.36541748046875</v>
      </c>
      <c r="L5936" s="39">
        <v>746.7703857421875</v>
      </c>
      <c r="M5936" s="39">
        <v>10</v>
      </c>
      <c r="N5936" s="39">
        <v>655.3956298828125</v>
      </c>
      <c r="O5936" s="39">
        <v>542.576416015625</v>
      </c>
      <c r="P5936" s="39">
        <v>565.0814208984375</v>
      </c>
      <c r="Q5936" s="39">
        <v>518.68878173828125</v>
      </c>
      <c r="S5936" s="39">
        <v>465.57638549804688</v>
      </c>
      <c r="T5936" s="39">
        <v>77</v>
      </c>
    </row>
    <row r="5937" spans="1:20">
      <c r="A5937" s="1">
        <v>45481</v>
      </c>
      <c r="B5937" s="39">
        <v>1095.738037109375</v>
      </c>
      <c r="C5937" s="39">
        <v>2137.531982421875</v>
      </c>
      <c r="D5937" s="39">
        <v>401.0469970703125</v>
      </c>
      <c r="E5937" s="39">
        <v>399.398193359375</v>
      </c>
      <c r="F5937" s="39">
        <v>552.91278076171875</v>
      </c>
      <c r="G5937" s="39">
        <v>396.1796875</v>
      </c>
      <c r="H5937" s="39">
        <v>705.9229736328125</v>
      </c>
      <c r="I5937" s="39">
        <v>896.44000244140625</v>
      </c>
      <c r="J5937" s="39">
        <v>218.92500305175781</v>
      </c>
      <c r="K5937" s="39">
        <v>517.33740234375</v>
      </c>
      <c r="L5937" s="39">
        <v>741.835693359375</v>
      </c>
      <c r="M5937" s="39">
        <v>10</v>
      </c>
      <c r="N5937" s="39">
        <v>656.9794921875</v>
      </c>
      <c r="O5937" s="39">
        <v>545.24957275390625</v>
      </c>
      <c r="P5937" s="39">
        <v>569.83642578125</v>
      </c>
      <c r="Q5937" s="39">
        <v>519.15252685546875</v>
      </c>
      <c r="S5937" s="39">
        <v>468.24960327148438</v>
      </c>
      <c r="T5937" s="39">
        <v>77</v>
      </c>
    </row>
    <row r="5938" spans="1:20">
      <c r="A5938" s="1">
        <v>45482</v>
      </c>
      <c r="B5938" s="39">
        <v>1093.68505859375</v>
      </c>
      <c r="C5938" s="39">
        <v>2141.865966796875</v>
      </c>
      <c r="D5938" s="39">
        <v>394.2427978515625</v>
      </c>
      <c r="E5938" s="39">
        <v>403.11761474609375</v>
      </c>
      <c r="F5938" s="39">
        <v>552.50372314453125</v>
      </c>
      <c r="G5938" s="39">
        <v>394.64889526367188</v>
      </c>
      <c r="H5938" s="39">
        <v>701.9862060546875</v>
      </c>
      <c r="I5938" s="39">
        <v>896.57537841796875</v>
      </c>
      <c r="J5938" s="39">
        <v>215.76300048828125</v>
      </c>
      <c r="K5938" s="39">
        <v>518.23388671875</v>
      </c>
      <c r="L5938" s="39">
        <v>741.6043701171875</v>
      </c>
      <c r="M5938" s="39">
        <v>10</v>
      </c>
      <c r="N5938" s="39">
        <v>658.57501220703125</v>
      </c>
      <c r="O5938" s="39">
        <v>545.36932373046875</v>
      </c>
      <c r="P5938" s="39">
        <v>570.3916015625</v>
      </c>
      <c r="Q5938" s="39">
        <v>518.80987548828125</v>
      </c>
      <c r="S5938" s="39">
        <v>468.36929321289063</v>
      </c>
      <c r="T5938" s="39">
        <v>77</v>
      </c>
    </row>
    <row r="5939" spans="1:20">
      <c r="A5939" s="1">
        <v>45483</v>
      </c>
      <c r="B5939" s="39">
        <v>1098.1983642578125</v>
      </c>
      <c r="C5939" s="39">
        <v>2135.087890625</v>
      </c>
      <c r="D5939" s="39">
        <v>467.57391357421875</v>
      </c>
      <c r="E5939" s="39">
        <v>401.86410522460938</v>
      </c>
      <c r="F5939" s="39">
        <v>537.48492431640625</v>
      </c>
      <c r="G5939" s="39">
        <v>394.960205078125</v>
      </c>
      <c r="H5939" s="39">
        <v>700.36639404296875</v>
      </c>
      <c r="I5939" s="39">
        <v>906.90032958984375</v>
      </c>
      <c r="J5939" s="39">
        <v>201.53729248046875</v>
      </c>
      <c r="K5939" s="39">
        <v>519.432373046875</v>
      </c>
      <c r="L5939" s="39">
        <v>722.66827392578125</v>
      </c>
      <c r="M5939" s="39">
        <v>10</v>
      </c>
      <c r="N5939" s="39">
        <v>658.03802490234375</v>
      </c>
      <c r="O5939" s="39">
        <v>548.91650390625</v>
      </c>
      <c r="P5939" s="39">
        <v>580.99951171875</v>
      </c>
      <c r="Q5939" s="39">
        <v>514.86248779296875</v>
      </c>
      <c r="S5939" s="39">
        <v>471.91650390625</v>
      </c>
      <c r="T5939" s="39">
        <v>77</v>
      </c>
    </row>
    <row r="5940" spans="1:20">
      <c r="A5940" s="1">
        <v>45484</v>
      </c>
      <c r="B5940" s="39">
        <v>1099.72705078125</v>
      </c>
      <c r="C5940" s="39">
        <v>2147.75</v>
      </c>
      <c r="D5940" s="39">
        <v>468.38690185546875</v>
      </c>
      <c r="E5940" s="39">
        <v>398.87750244140625</v>
      </c>
      <c r="F5940" s="39">
        <v>542.48480224609375</v>
      </c>
      <c r="G5940" s="39">
        <v>379.18710327148438</v>
      </c>
      <c r="H5940" s="39">
        <v>700.7548828125</v>
      </c>
      <c r="I5940" s="39">
        <v>901.7537841796875</v>
      </c>
      <c r="J5940" s="39">
        <v>202.03390502929688</v>
      </c>
      <c r="K5940" s="39">
        <v>519.63861083984375</v>
      </c>
      <c r="L5940" s="39">
        <v>740.7843017578125</v>
      </c>
      <c r="M5940" s="39">
        <v>10</v>
      </c>
      <c r="N5940" s="39">
        <v>660.65020751953125</v>
      </c>
      <c r="O5940" s="39">
        <v>550.421875</v>
      </c>
      <c r="P5940" s="39">
        <v>580.46551513671875</v>
      </c>
      <c r="Q5940" s="39">
        <v>518.53271484375</v>
      </c>
      <c r="S5940" s="39">
        <v>473.42190551757813</v>
      </c>
      <c r="T5940" s="39">
        <v>77</v>
      </c>
    </row>
    <row r="5941" spans="1:20">
      <c r="A5941" s="1">
        <v>45485</v>
      </c>
      <c r="B5941" s="39">
        <v>1093.3245849609375</v>
      </c>
      <c r="C5941" s="39">
        <v>2150.091796875</v>
      </c>
      <c r="D5941" s="39">
        <v>370.9805908203125</v>
      </c>
      <c r="E5941" s="39">
        <v>398.3385009765625</v>
      </c>
      <c r="F5941" s="39">
        <v>544.323974609375</v>
      </c>
      <c r="G5941" s="39">
        <v>379.35791015625</v>
      </c>
      <c r="H5941" s="39">
        <v>705.31842041015625</v>
      </c>
      <c r="I5941" s="39">
        <v>920.256591796875</v>
      </c>
      <c r="J5941" s="39">
        <v>195.74330139160156</v>
      </c>
      <c r="K5941" s="39">
        <v>517.23809814453125</v>
      </c>
      <c r="L5941" s="39">
        <v>743.08258056640625</v>
      </c>
      <c r="M5941" s="39">
        <v>10</v>
      </c>
      <c r="N5941" s="39">
        <v>662.7362060546875</v>
      </c>
      <c r="O5941" s="39">
        <v>542.53369140625</v>
      </c>
      <c r="P5941" s="39">
        <v>563.8778076171875</v>
      </c>
      <c r="Q5941" s="39">
        <v>519.87847900390625</v>
      </c>
      <c r="S5941" s="39">
        <v>465.53369140625</v>
      </c>
      <c r="T5941" s="39">
        <v>77</v>
      </c>
    </row>
    <row r="5942" spans="1:20">
      <c r="A5942" s="1">
        <v>45488</v>
      </c>
      <c r="B5942" s="39">
        <v>1087.3050537109375</v>
      </c>
      <c r="C5942" s="39">
        <v>2140.66552734375</v>
      </c>
      <c r="D5942" s="39">
        <v>368.24771118164063</v>
      </c>
      <c r="E5942" s="39">
        <v>404.54840087890625</v>
      </c>
      <c r="F5942" s="39">
        <v>549.18450927734375</v>
      </c>
      <c r="G5942" s="39">
        <v>377.28109741210938</v>
      </c>
      <c r="H5942" s="39">
        <v>697.61871337890625</v>
      </c>
      <c r="I5942" s="39">
        <v>918.94677734375</v>
      </c>
      <c r="J5942" s="39">
        <v>220.41380310058594</v>
      </c>
      <c r="K5942" s="39">
        <v>518.60272216796875</v>
      </c>
      <c r="L5942" s="39">
        <v>741.6295166015625</v>
      </c>
      <c r="M5942" s="39">
        <v>10</v>
      </c>
      <c r="N5942" s="39">
        <v>658.08990478515625</v>
      </c>
      <c r="O5942" s="39">
        <v>543.42230224609375</v>
      </c>
      <c r="P5942" s="39">
        <v>565.0360107421875</v>
      </c>
      <c r="Q5942" s="39">
        <v>520.48089599609375</v>
      </c>
      <c r="S5942" s="39">
        <v>466.42230224609375</v>
      </c>
      <c r="T5942" s="39">
        <v>77</v>
      </c>
    </row>
    <row r="5943" spans="1:20">
      <c r="A5943" s="1">
        <v>45489</v>
      </c>
      <c r="B5943" s="39">
        <v>1087.5374755859375</v>
      </c>
      <c r="C5943" s="39">
        <v>2133.966796875</v>
      </c>
      <c r="D5943" s="39">
        <v>375.87710571289063</v>
      </c>
      <c r="E5943" s="39">
        <v>404.05389404296875</v>
      </c>
      <c r="F5943" s="39">
        <v>566.25128173828125</v>
      </c>
      <c r="G5943" s="39">
        <v>375.97061157226563</v>
      </c>
      <c r="H5943" s="39">
        <v>703.55267333984375</v>
      </c>
      <c r="I5943" s="39">
        <v>914.64111328125</v>
      </c>
      <c r="J5943" s="39">
        <v>215.1820068359375</v>
      </c>
      <c r="K5943" s="39">
        <v>518.1697998046875</v>
      </c>
      <c r="L5943" s="39">
        <v>740.64739990234375</v>
      </c>
      <c r="M5943" s="39">
        <v>10</v>
      </c>
      <c r="N5943" s="39">
        <v>656.23870849609375</v>
      </c>
      <c r="O5943" s="39">
        <v>544.04248046875</v>
      </c>
      <c r="P5943" s="39">
        <v>566.64422607421875</v>
      </c>
      <c r="Q5943" s="39">
        <v>520.05242919921875</v>
      </c>
      <c r="S5943" s="39">
        <v>467.04251098632813</v>
      </c>
      <c r="T5943" s="39">
        <v>77</v>
      </c>
    </row>
    <row r="5944" spans="1:20">
      <c r="A5944" s="1">
        <v>45490</v>
      </c>
      <c r="B5944" s="39">
        <v>1085.789306640625</v>
      </c>
      <c r="C5944" s="39">
        <v>2134.275390625</v>
      </c>
      <c r="D5944" s="39">
        <v>375.27340698242188</v>
      </c>
      <c r="E5944" s="39">
        <v>408.972412109375</v>
      </c>
      <c r="F5944" s="39">
        <v>565.85748291015625</v>
      </c>
      <c r="G5944" s="39">
        <v>372.17111206054688</v>
      </c>
      <c r="H5944" s="39">
        <v>704.28118896484375</v>
      </c>
      <c r="I5944" s="39">
        <v>906.07568359375</v>
      </c>
      <c r="J5944" s="39">
        <v>215.1820068359375</v>
      </c>
      <c r="K5944" s="39">
        <v>518.55792236328125</v>
      </c>
      <c r="L5944" s="39">
        <v>758.47430419921875</v>
      </c>
      <c r="M5944" s="39">
        <v>10</v>
      </c>
      <c r="N5944" s="39">
        <v>655.2069091796875</v>
      </c>
      <c r="O5944" s="39">
        <v>546.5037841796875</v>
      </c>
      <c r="P5944" s="39">
        <v>568.35418701171875</v>
      </c>
      <c r="Q5944" s="39">
        <v>523.31109619140625</v>
      </c>
      <c r="S5944" s="39">
        <v>469.50381469726563</v>
      </c>
      <c r="T5944" s="39">
        <v>77</v>
      </c>
    </row>
    <row r="5945" spans="1:20">
      <c r="A5945" s="1">
        <v>45491</v>
      </c>
      <c r="B5945" s="39">
        <v>1086.7972412109375</v>
      </c>
      <c r="C5945" s="39">
        <v>2094.9150390625</v>
      </c>
      <c r="D5945" s="39">
        <v>361.33819580078125</v>
      </c>
      <c r="E5945" s="39">
        <v>407.62271118164063</v>
      </c>
      <c r="F5945" s="39">
        <v>565.2354736328125</v>
      </c>
      <c r="G5945" s="39">
        <v>419.12069702148438</v>
      </c>
      <c r="H5945" s="39">
        <v>704.85882568359375</v>
      </c>
      <c r="I5945" s="39">
        <v>916.2186279296875</v>
      </c>
      <c r="J5945" s="39">
        <v>221.95320129394531</v>
      </c>
      <c r="K5945" s="39">
        <v>517.74658203125</v>
      </c>
      <c r="L5945" s="39">
        <v>762.35247802734375</v>
      </c>
      <c r="M5945" s="39">
        <v>10</v>
      </c>
      <c r="N5945" s="39">
        <v>654.444091796875</v>
      </c>
      <c r="O5945" s="39">
        <v>545.7373046875</v>
      </c>
      <c r="P5945" s="39">
        <v>565.1361083984375</v>
      </c>
      <c r="Q5945" s="39">
        <v>525.14678955078125</v>
      </c>
      <c r="S5945" s="39">
        <v>468.7373046875</v>
      </c>
      <c r="T5945" s="39">
        <v>77</v>
      </c>
    </row>
    <row r="5946" spans="1:20">
      <c r="A5946" s="1">
        <v>45492</v>
      </c>
      <c r="B5946" s="39">
        <v>1089.34521484375</v>
      </c>
      <c r="C5946" s="39">
        <v>2097.347900390625</v>
      </c>
      <c r="D5946" s="39">
        <v>368.46310424804688</v>
      </c>
      <c r="E5946" s="39">
        <v>408.66030883789063</v>
      </c>
      <c r="F5946" s="39">
        <v>567.31951904296875</v>
      </c>
      <c r="G5946" s="39">
        <v>408.71481323242188</v>
      </c>
      <c r="H5946" s="39">
        <v>700.543701171875</v>
      </c>
      <c r="I5946" s="39">
        <v>908.923583984375</v>
      </c>
      <c r="J5946" s="39">
        <v>235.75689697265625</v>
      </c>
      <c r="K5946" s="39">
        <v>521.6846923828125</v>
      </c>
      <c r="L5946" s="39">
        <v>760.5491943359375</v>
      </c>
      <c r="M5946" s="39">
        <v>10</v>
      </c>
      <c r="N5946" s="39">
        <v>657.4810791015625</v>
      </c>
      <c r="O5946" s="39">
        <v>547.1229248046875</v>
      </c>
      <c r="P5946" s="39">
        <v>567.00347900390625</v>
      </c>
      <c r="Q5946" s="39">
        <v>526.02099609375</v>
      </c>
      <c r="S5946" s="39">
        <v>470.12289428710938</v>
      </c>
      <c r="T5946" s="39">
        <v>77</v>
      </c>
    </row>
    <row r="5947" spans="1:20">
      <c r="A5947" s="1">
        <v>45495</v>
      </c>
      <c r="B5947" s="39">
        <v>1094.8778076171875</v>
      </c>
      <c r="C5947" s="39">
        <v>2126.37890625</v>
      </c>
      <c r="D5947" s="39">
        <v>371.1549072265625</v>
      </c>
      <c r="E5947" s="39">
        <v>406.46829223632813</v>
      </c>
      <c r="F5947" s="39">
        <v>564.43768310546875</v>
      </c>
      <c r="G5947" s="39">
        <v>409.60861206054688</v>
      </c>
      <c r="H5947" s="39">
        <v>712.06268310546875</v>
      </c>
      <c r="I5947" s="39">
        <v>912.01409912109375</v>
      </c>
      <c r="J5947" s="39">
        <v>236.60809326171875</v>
      </c>
      <c r="K5947" s="39">
        <v>520.082275390625</v>
      </c>
      <c r="L5947" s="39">
        <v>767.88470458984375</v>
      </c>
      <c r="M5947" s="39">
        <v>10</v>
      </c>
      <c r="N5947" s="39">
        <v>656.15277099609375</v>
      </c>
      <c r="O5947" s="39">
        <v>549.205078125</v>
      </c>
      <c r="P5947" s="39">
        <v>568.60540771484375</v>
      </c>
      <c r="Q5947" s="39">
        <v>528.61309814453125</v>
      </c>
      <c r="S5947" s="39">
        <v>472.20510864257813</v>
      </c>
      <c r="T5947" s="39">
        <v>77</v>
      </c>
    </row>
    <row r="5948" spans="1:20">
      <c r="A5948" s="1">
        <v>45496</v>
      </c>
      <c r="B5948" s="39">
        <v>1098.6475830078125</v>
      </c>
      <c r="C5948" s="39">
        <v>2241.35546875</v>
      </c>
      <c r="D5948" s="39">
        <v>369.60110473632813</v>
      </c>
      <c r="E5948" s="39">
        <v>402.74429321289063</v>
      </c>
      <c r="F5948" s="39">
        <v>561.78302001953125</v>
      </c>
      <c r="G5948" s="39">
        <v>410.65130615234375</v>
      </c>
      <c r="H5948" s="39">
        <v>711.0172119140625</v>
      </c>
      <c r="I5948" s="39">
        <v>914.7105712890625</v>
      </c>
      <c r="J5948" s="39">
        <v>238.58419799804688</v>
      </c>
      <c r="K5948" s="39">
        <v>521.36737060546875</v>
      </c>
      <c r="L5948" s="39">
        <v>769.03369140625</v>
      </c>
      <c r="M5948" s="39">
        <v>10</v>
      </c>
      <c r="N5948" s="39">
        <v>658.910400390625</v>
      </c>
      <c r="O5948" s="39">
        <v>552.42962646484375</v>
      </c>
      <c r="P5948" s="39">
        <v>573.92938232421875</v>
      </c>
      <c r="Q5948" s="39">
        <v>529.6090087890625</v>
      </c>
      <c r="S5948" s="39">
        <v>475.42959594726563</v>
      </c>
      <c r="T5948" s="39">
        <v>77</v>
      </c>
    </row>
    <row r="5949" spans="1:20">
      <c r="A5949" s="1">
        <v>45497</v>
      </c>
      <c r="B5949" s="39">
        <v>1101.5135498046875</v>
      </c>
      <c r="C5949" s="39">
        <v>2237.45263671875</v>
      </c>
      <c r="D5949" s="39">
        <v>374.56689453125</v>
      </c>
      <c r="E5949" s="39">
        <v>400.35580444335938</v>
      </c>
      <c r="F5949" s="39">
        <v>559.34857177734375</v>
      </c>
      <c r="G5949" s="39">
        <v>410.618896484375</v>
      </c>
      <c r="H5949" s="39">
        <v>709.5155029296875</v>
      </c>
      <c r="I5949" s="39">
        <v>911.8822021484375</v>
      </c>
      <c r="J5949" s="39">
        <v>218.07420349121094</v>
      </c>
      <c r="K5949" s="39">
        <v>520.3861083984375</v>
      </c>
      <c r="L5949" s="39">
        <v>766.20147705078125</v>
      </c>
      <c r="M5949" s="39">
        <v>10</v>
      </c>
      <c r="N5949" s="39">
        <v>659.7039794921875</v>
      </c>
      <c r="O5949" s="39">
        <v>550.993896484375</v>
      </c>
      <c r="P5949" s="39">
        <v>573.62957763671875</v>
      </c>
      <c r="Q5949" s="39">
        <v>526.96771240234375</v>
      </c>
      <c r="S5949" s="39">
        <v>473.993896484375</v>
      </c>
      <c r="T5949" s="39">
        <v>77</v>
      </c>
    </row>
    <row r="5950" spans="1:20">
      <c r="A5950" s="1">
        <v>45498</v>
      </c>
      <c r="B5950" s="39">
        <v>1100.24755859375</v>
      </c>
      <c r="C5950" s="39">
        <v>2233.776123046875</v>
      </c>
      <c r="D5950" s="39">
        <v>425.07659912109375</v>
      </c>
      <c r="E5950" s="39">
        <v>402.435302734375</v>
      </c>
      <c r="F5950" s="39">
        <v>564.64892578125</v>
      </c>
      <c r="G5950" s="39">
        <v>397.42138671875</v>
      </c>
      <c r="H5950" s="39">
        <v>705.67767333984375</v>
      </c>
      <c r="I5950" s="39">
        <v>911.06292724609375</v>
      </c>
      <c r="J5950" s="39">
        <v>223.39280700683594</v>
      </c>
      <c r="K5950" s="39">
        <v>521.40863037109375</v>
      </c>
      <c r="L5950" s="39">
        <v>760.4188232421875</v>
      </c>
      <c r="M5950" s="39">
        <v>10</v>
      </c>
      <c r="N5950" s="39">
        <v>659.05120849609375</v>
      </c>
      <c r="O5950" s="39">
        <v>554.91448974609375</v>
      </c>
      <c r="P5950" s="39">
        <v>582.2471923828125</v>
      </c>
      <c r="Q5950" s="39">
        <v>525.9027099609375</v>
      </c>
      <c r="S5950" s="39">
        <v>477.91448974609375</v>
      </c>
      <c r="T5950" s="39">
        <v>77</v>
      </c>
    </row>
    <row r="5951" spans="1:20">
      <c r="A5951" s="1">
        <v>45499</v>
      </c>
      <c r="B5951" s="39">
        <v>1101.6619873046875</v>
      </c>
      <c r="C5951" s="39">
        <v>2233.862060546875</v>
      </c>
      <c r="D5951" s="39">
        <v>448.34930419921875</v>
      </c>
      <c r="E5951" s="39">
        <v>402.04238891601563</v>
      </c>
      <c r="F5951" s="39">
        <v>548.12628173828125</v>
      </c>
      <c r="G5951" s="39">
        <v>402.760009765625</v>
      </c>
      <c r="H5951" s="39">
        <v>706.752685546875</v>
      </c>
      <c r="I5951" s="39">
        <v>917.57470703125</v>
      </c>
      <c r="J5951" s="39">
        <v>207.02580261230469</v>
      </c>
      <c r="K5951" s="39">
        <v>520.97137451171875</v>
      </c>
      <c r="L5951" s="39">
        <v>763.664306640625</v>
      </c>
      <c r="M5951" s="39">
        <v>10</v>
      </c>
      <c r="N5951" s="39">
        <v>655.36279296875</v>
      </c>
      <c r="O5951" s="39">
        <v>556.35150146484375</v>
      </c>
      <c r="P5951" s="39">
        <v>585.0928955078125</v>
      </c>
      <c r="Q5951" s="39">
        <v>525.844482421875</v>
      </c>
      <c r="S5951" s="39">
        <v>479.35150146484375</v>
      </c>
      <c r="T5951" s="39">
        <v>77</v>
      </c>
    </row>
    <row r="5952" spans="1:20">
      <c r="A5952" s="1">
        <v>45502</v>
      </c>
      <c r="B5952" s="39">
        <v>1095.9971923828125</v>
      </c>
      <c r="C5952" s="39">
        <v>2227.1123046875</v>
      </c>
      <c r="D5952" s="39">
        <v>448.10861206054688</v>
      </c>
      <c r="E5952" s="39">
        <v>398.80859375</v>
      </c>
      <c r="F5952" s="39">
        <v>547.1917724609375</v>
      </c>
      <c r="G5952" s="39">
        <v>400.76071166992188</v>
      </c>
      <c r="H5952" s="39">
        <v>700.623779296875</v>
      </c>
      <c r="I5952" s="39">
        <v>917.9425048828125</v>
      </c>
      <c r="J5952" s="39">
        <v>204.71440124511719</v>
      </c>
      <c r="K5952" s="39">
        <v>522.64471435546875</v>
      </c>
      <c r="L5952" s="39">
        <v>762.7694091796875</v>
      </c>
      <c r="M5952" s="39">
        <v>10</v>
      </c>
      <c r="N5952" s="39">
        <v>656.6295166015625</v>
      </c>
      <c r="O5952" s="39">
        <v>554.80438232421875</v>
      </c>
      <c r="P5952" s="39">
        <v>582.4832763671875</v>
      </c>
      <c r="Q5952" s="39">
        <v>525.4251708984375</v>
      </c>
      <c r="S5952" s="39">
        <v>477.80441284179688</v>
      </c>
      <c r="T5952" s="39">
        <v>77</v>
      </c>
    </row>
    <row r="5953" spans="1:20">
      <c r="A5953" s="1">
        <v>45503</v>
      </c>
      <c r="B5953" s="39">
        <v>1091.2581787109375</v>
      </c>
      <c r="C5953" s="39">
        <v>2131.629638671875</v>
      </c>
      <c r="D5953" s="39">
        <v>449.24429321289063</v>
      </c>
      <c r="E5953" s="39">
        <v>400.98330688476563</v>
      </c>
      <c r="F5953" s="39">
        <v>548.919921875</v>
      </c>
      <c r="G5953" s="39">
        <v>397.56939697265625</v>
      </c>
      <c r="H5953" s="39">
        <v>701.2352294921875</v>
      </c>
      <c r="I5953" s="39">
        <v>915.346923828125</v>
      </c>
      <c r="J5953" s="39">
        <v>202.89089965820313</v>
      </c>
      <c r="K5953" s="39">
        <v>521.81890869140625</v>
      </c>
      <c r="L5953" s="39">
        <v>759.8997802734375</v>
      </c>
      <c r="M5953" s="39">
        <v>10</v>
      </c>
      <c r="N5953" s="39">
        <v>655.44110107421875</v>
      </c>
      <c r="O5953" s="39">
        <v>551.59613037109375</v>
      </c>
      <c r="P5953" s="39">
        <v>577.36187744140625</v>
      </c>
      <c r="Q5953" s="39">
        <v>524.24737548828125</v>
      </c>
      <c r="S5953" s="39">
        <v>474.59609985351563</v>
      </c>
      <c r="T5953" s="39">
        <v>77</v>
      </c>
    </row>
    <row r="5954" spans="1:20">
      <c r="A5954" s="1">
        <v>45504</v>
      </c>
      <c r="B5954" s="39">
        <v>1091.370849609375</v>
      </c>
      <c r="C5954" s="39">
        <v>2134.9345703125</v>
      </c>
      <c r="D5954" s="39">
        <v>451.09271240234375</v>
      </c>
      <c r="E5954" s="39">
        <v>399.10659790039063</v>
      </c>
      <c r="F5954" s="39">
        <v>547.84100341796875</v>
      </c>
      <c r="G5954" s="39">
        <v>397.74468994140625</v>
      </c>
      <c r="H5954" s="39">
        <v>699.30841064453125</v>
      </c>
      <c r="I5954" s="39">
        <v>921.2720947265625</v>
      </c>
      <c r="J5954" s="39">
        <v>228.62069702148438</v>
      </c>
      <c r="K5954" s="39">
        <v>520.4119873046875</v>
      </c>
      <c r="L5954" s="39">
        <v>763.58892822265625</v>
      </c>
      <c r="M5954" s="39">
        <v>10</v>
      </c>
      <c r="N5954" s="39">
        <v>654.43487548828125</v>
      </c>
      <c r="O5954" s="39">
        <v>552.4583740234375</v>
      </c>
      <c r="P5954" s="39">
        <v>576.93389892578125</v>
      </c>
      <c r="Q5954" s="39">
        <v>526.4793701171875</v>
      </c>
      <c r="S5954" s="39">
        <v>475.45840454101563</v>
      </c>
      <c r="T5954" s="39">
        <v>77</v>
      </c>
    </row>
    <row r="5955" spans="1:20">
      <c r="A5955" s="1">
        <v>45505</v>
      </c>
      <c r="B5955" s="39">
        <v>1090.0311279296875</v>
      </c>
      <c r="C5955" s="39">
        <v>2126.710205078125</v>
      </c>
      <c r="D5955" s="39">
        <v>421.43521118164063</v>
      </c>
      <c r="E5955" s="39">
        <v>399.48638916015625</v>
      </c>
      <c r="F5955" s="39">
        <v>543.42041015625</v>
      </c>
      <c r="G5955" s="39">
        <v>409.60238647460938</v>
      </c>
      <c r="H5955" s="39">
        <v>705.77789306640625</v>
      </c>
      <c r="I5955" s="39">
        <v>919.78472900390625</v>
      </c>
      <c r="J5955" s="39">
        <v>222.99200439453125</v>
      </c>
      <c r="K5955" s="39">
        <v>520.301513671875</v>
      </c>
      <c r="L5955" s="39">
        <v>760.431884765625</v>
      </c>
      <c r="M5955" s="39">
        <v>10</v>
      </c>
      <c r="N5955" s="39">
        <v>654.7716064453125</v>
      </c>
      <c r="O5955" s="39">
        <v>549.61981201171875</v>
      </c>
      <c r="P5955" s="39">
        <v>571.83331298828125</v>
      </c>
      <c r="Q5955" s="39">
        <v>526.04168701171875</v>
      </c>
      <c r="S5955" s="39">
        <v>472.61981201171875</v>
      </c>
      <c r="T5955" s="39">
        <v>77</v>
      </c>
    </row>
    <row r="5956" spans="1:20">
      <c r="A5956" s="1">
        <v>45506</v>
      </c>
      <c r="B5956" s="39">
        <v>1079.968505859375</v>
      </c>
      <c r="C5956" s="39">
        <v>2132.051513671875</v>
      </c>
      <c r="D5956" s="39">
        <v>435.49609375</v>
      </c>
      <c r="E5956" s="39">
        <v>404.92990112304688</v>
      </c>
      <c r="F5956" s="39">
        <v>557.418212890625</v>
      </c>
      <c r="G5956" s="39">
        <v>410.94711303710938</v>
      </c>
      <c r="H5956" s="39">
        <v>704.83050537109375</v>
      </c>
      <c r="I5956" s="39">
        <v>905.40460205078125</v>
      </c>
      <c r="J5956" s="39">
        <v>228.24110412597656</v>
      </c>
      <c r="K5956" s="39">
        <v>519.22821044921875</v>
      </c>
      <c r="L5956" s="39">
        <v>758.01812744140625</v>
      </c>
      <c r="M5956" s="39">
        <v>10</v>
      </c>
      <c r="N5956" s="39">
        <v>656.17620849609375</v>
      </c>
      <c r="O5956" s="39">
        <v>551.35137939453125</v>
      </c>
      <c r="P5956" s="39">
        <v>576.79058837890625</v>
      </c>
      <c r="Q5956" s="39">
        <v>524.3494873046875</v>
      </c>
      <c r="S5956" s="39">
        <v>474.35140991210938</v>
      </c>
      <c r="T5956" s="39">
        <v>77</v>
      </c>
    </row>
    <row r="5957" spans="1:20">
      <c r="A5957" s="1">
        <v>45509</v>
      </c>
      <c r="B5957" s="39">
        <v>1069.818603515625</v>
      </c>
      <c r="C5957" s="39">
        <v>2118.87451171875</v>
      </c>
      <c r="D5957" s="39">
        <v>435.17630004882813</v>
      </c>
      <c r="E5957" s="39">
        <v>399.99969482421875</v>
      </c>
      <c r="F5957" s="39">
        <v>563.56488037109375</v>
      </c>
      <c r="G5957" s="39">
        <v>412.12600708007813</v>
      </c>
      <c r="H5957" s="39">
        <v>698.8065185546875</v>
      </c>
      <c r="I5957" s="39">
        <v>906.33428955078125</v>
      </c>
      <c r="J5957" s="39">
        <v>216.14460754394531</v>
      </c>
      <c r="K5957" s="39">
        <v>518.16717529296875</v>
      </c>
      <c r="L5957" s="39">
        <v>745.721923828125</v>
      </c>
      <c r="M5957" s="39">
        <v>10</v>
      </c>
      <c r="N5957" s="39">
        <v>665.2694091796875</v>
      </c>
      <c r="O5957" s="39">
        <v>547.6724853515625</v>
      </c>
      <c r="P5957" s="39">
        <v>573.40899658203125</v>
      </c>
      <c r="Q5957" s="39">
        <v>520.3551025390625</v>
      </c>
      <c r="S5957" s="39">
        <v>470.6724853515625</v>
      </c>
      <c r="T5957" s="39">
        <v>77</v>
      </c>
    </row>
    <row r="5958" spans="1:20">
      <c r="A5958" s="1">
        <v>45510</v>
      </c>
      <c r="B5958" s="39">
        <v>1073.2606201171875</v>
      </c>
      <c r="C5958" s="39">
        <v>2117.527587890625</v>
      </c>
      <c r="D5958" s="39">
        <v>434.11370849609375</v>
      </c>
      <c r="E5958" s="39">
        <v>399.50689697265625</v>
      </c>
      <c r="F5958" s="39">
        <v>549.786376953125</v>
      </c>
      <c r="G5958" s="39">
        <v>417.41598510742188</v>
      </c>
      <c r="H5958" s="39">
        <v>698.697021484375</v>
      </c>
      <c r="I5958" s="39">
        <v>911.623291015625</v>
      </c>
      <c r="J5958" s="39">
        <v>226.83740234375</v>
      </c>
      <c r="K5958" s="39">
        <v>522.6668701171875</v>
      </c>
      <c r="L5958" s="39">
        <v>746.26397705078125</v>
      </c>
      <c r="M5958" s="39">
        <v>10</v>
      </c>
      <c r="N5958" s="39">
        <v>662.8179931640625</v>
      </c>
      <c r="O5958" s="39">
        <v>548.49981689453125</v>
      </c>
      <c r="P5958" s="39">
        <v>572.5712890625</v>
      </c>
      <c r="Q5958" s="39">
        <v>522.9495849609375</v>
      </c>
      <c r="S5958" s="39">
        <v>471.49978637695313</v>
      </c>
      <c r="T5958" s="39">
        <v>77</v>
      </c>
    </row>
    <row r="5959" spans="1:20">
      <c r="A5959" s="1">
        <v>45511</v>
      </c>
      <c r="B5959" s="39">
        <v>1074.705078125</v>
      </c>
      <c r="C5959" s="39">
        <v>2128.703857421875</v>
      </c>
      <c r="D5959" s="39">
        <v>435.50210571289063</v>
      </c>
      <c r="E5959" s="39">
        <v>398.8203125</v>
      </c>
      <c r="F5959" s="39">
        <v>557.117919921875</v>
      </c>
      <c r="G5959" s="39">
        <v>422.46160888671875</v>
      </c>
      <c r="H5959" s="39">
        <v>700.4581298828125</v>
      </c>
      <c r="I5959" s="39">
        <v>905.61572265625</v>
      </c>
      <c r="J5959" s="39">
        <v>229.21510314941406</v>
      </c>
      <c r="K5959" s="39">
        <v>524.67718505859375</v>
      </c>
      <c r="L5959" s="39">
        <v>745.5546875</v>
      </c>
      <c r="M5959" s="39">
        <v>10</v>
      </c>
      <c r="N5959" s="39">
        <v>663.7174072265625</v>
      </c>
      <c r="O5959" s="39">
        <v>549.45697021484375</v>
      </c>
      <c r="P5959" s="39">
        <v>574.025390625</v>
      </c>
      <c r="Q5959" s="39">
        <v>523.3792724609375</v>
      </c>
      <c r="S5959" s="39">
        <v>472.45700073242188</v>
      </c>
      <c r="T5959" s="39">
        <v>77</v>
      </c>
    </row>
    <row r="5960" spans="1:20">
      <c r="A5960" s="1">
        <v>45512</v>
      </c>
      <c r="B5960" s="39">
        <v>1087.97265625</v>
      </c>
      <c r="C5960" s="39">
        <v>2157.14697265625</v>
      </c>
      <c r="D5960" s="39">
        <v>465.38351440429688</v>
      </c>
      <c r="E5960" s="39">
        <v>396.43960571289063</v>
      </c>
      <c r="F5960" s="39">
        <v>547.388916015625</v>
      </c>
      <c r="G5960" s="39">
        <v>416.23141479492188</v>
      </c>
      <c r="H5960" s="39">
        <v>698.09088134765625</v>
      </c>
      <c r="I5960" s="39">
        <v>925.185302734375</v>
      </c>
      <c r="J5960" s="39">
        <v>229.49180603027344</v>
      </c>
      <c r="K5960" s="39">
        <v>526.09478759765625</v>
      </c>
      <c r="L5960" s="39">
        <v>744.5076904296875</v>
      </c>
      <c r="M5960" s="39">
        <v>10</v>
      </c>
      <c r="N5960" s="39">
        <v>662.8411865234375</v>
      </c>
      <c r="O5960" s="39">
        <v>553.30902099609375</v>
      </c>
      <c r="P5960" s="39">
        <v>580.10308837890625</v>
      </c>
      <c r="Q5960" s="39">
        <v>524.868896484375</v>
      </c>
      <c r="S5960" s="39">
        <v>476.30899047851563</v>
      </c>
      <c r="T5960" s="39">
        <v>77</v>
      </c>
    </row>
    <row r="5961" spans="1:20">
      <c r="A5961" s="1">
        <v>45513</v>
      </c>
      <c r="B5961" s="39">
        <v>1035.4693603515625</v>
      </c>
      <c r="C5961" s="39">
        <v>2160.96044921875</v>
      </c>
      <c r="D5961" s="39">
        <v>457.45858764648438</v>
      </c>
      <c r="E5961" s="39">
        <v>392.79779052734375</v>
      </c>
      <c r="F5961" s="39">
        <v>547.40911865234375</v>
      </c>
      <c r="G5961" s="39">
        <v>413.04888916015625</v>
      </c>
      <c r="H5961" s="39">
        <v>700.7506103515625</v>
      </c>
      <c r="I5961" s="39">
        <v>920.533203125</v>
      </c>
      <c r="J5961" s="39">
        <v>233.86129760742188</v>
      </c>
      <c r="K5961" s="39">
        <v>524.3436279296875</v>
      </c>
      <c r="L5961" s="39">
        <v>741.30352783203125</v>
      </c>
      <c r="M5961" s="39">
        <v>10</v>
      </c>
      <c r="N5961" s="39">
        <v>666.19940185546875</v>
      </c>
      <c r="O5961" s="39">
        <v>548.51800537109375</v>
      </c>
      <c r="P5961" s="39">
        <v>571.62921142578125</v>
      </c>
      <c r="Q5961" s="39">
        <v>523.98699951171875</v>
      </c>
      <c r="S5961" s="39">
        <v>471.51800537109375</v>
      </c>
      <c r="T5961" s="39">
        <v>77</v>
      </c>
    </row>
    <row r="5962" spans="1:20">
      <c r="A5962" s="1">
        <v>45516</v>
      </c>
      <c r="B5962" s="39">
        <v>1043.05517578125</v>
      </c>
      <c r="C5962" s="39">
        <v>2165.646484375</v>
      </c>
      <c r="D5962" s="39">
        <v>457.79141235351563</v>
      </c>
      <c r="E5962" s="39">
        <v>400.15939331054688</v>
      </c>
      <c r="F5962" s="39">
        <v>541.80279541015625</v>
      </c>
      <c r="G5962" s="39">
        <v>411.38839721679688</v>
      </c>
      <c r="H5962" s="39">
        <v>704.03009033203125</v>
      </c>
      <c r="I5962" s="39">
        <v>906.9375</v>
      </c>
      <c r="J5962" s="39">
        <v>232.83740234375</v>
      </c>
      <c r="K5962" s="39">
        <v>524.31689453125</v>
      </c>
      <c r="L5962" s="39">
        <v>751.75958251953125</v>
      </c>
      <c r="M5962" s="39">
        <v>10</v>
      </c>
      <c r="N5962" s="39">
        <v>656.66461181640625</v>
      </c>
      <c r="O5962" s="39">
        <v>550.9259033203125</v>
      </c>
      <c r="P5962" s="39">
        <v>575.31329345703125</v>
      </c>
      <c r="Q5962" s="39">
        <v>525.040283203125</v>
      </c>
      <c r="S5962" s="39">
        <v>473.9259033203125</v>
      </c>
      <c r="T5962" s="39">
        <v>77</v>
      </c>
    </row>
    <row r="5963" spans="1:20">
      <c r="A5963" s="1">
        <v>45517</v>
      </c>
      <c r="B5963" s="39">
        <v>1041.3592529296875</v>
      </c>
      <c r="C5963" s="39">
        <v>2152.5693359375</v>
      </c>
      <c r="D5963" s="39">
        <v>457.99960327148438</v>
      </c>
      <c r="E5963" s="39">
        <v>403.06640625</v>
      </c>
      <c r="F5963" s="39">
        <v>547.48577880859375</v>
      </c>
      <c r="G5963" s="39">
        <v>408.66510009765625</v>
      </c>
      <c r="H5963" s="39">
        <v>704.427001953125</v>
      </c>
      <c r="I5963" s="39">
        <v>893.513671875</v>
      </c>
      <c r="J5963" s="39">
        <v>229.74819946289063</v>
      </c>
      <c r="K5963" s="39">
        <v>506.90609741210938</v>
      </c>
      <c r="L5963" s="39">
        <v>752.30462646484375</v>
      </c>
      <c r="M5963" s="39">
        <v>10</v>
      </c>
      <c r="N5963" s="39">
        <v>660.46649169921875</v>
      </c>
      <c r="O5963" s="39">
        <v>548.1063232421875</v>
      </c>
      <c r="P5963" s="39">
        <v>576.07379150390625</v>
      </c>
      <c r="Q5963" s="39">
        <v>518.42071533203125</v>
      </c>
      <c r="S5963" s="39">
        <v>471.10629272460938</v>
      </c>
      <c r="T5963" s="39">
        <v>77</v>
      </c>
    </row>
    <row r="5964" spans="1:20">
      <c r="A5964" s="1">
        <v>45518</v>
      </c>
      <c r="B5964" s="39">
        <v>1039.2083740234375</v>
      </c>
      <c r="C5964" s="39">
        <v>2145.544677734375</v>
      </c>
      <c r="D5964" s="39">
        <v>453.29330444335938</v>
      </c>
      <c r="E5964" s="39">
        <v>404.76690673828125</v>
      </c>
      <c r="F5964" s="39">
        <v>546.103271484375</v>
      </c>
      <c r="G5964" s="39">
        <v>433.20339965820313</v>
      </c>
      <c r="H5964" s="39">
        <v>704.959228515625</v>
      </c>
      <c r="I5964" s="39">
        <v>895.85028076171875</v>
      </c>
      <c r="J5964" s="39">
        <v>226.65809631347656</v>
      </c>
      <c r="K5964" s="39">
        <v>506.05178833007813</v>
      </c>
      <c r="L5964" s="39">
        <v>755.98638916015625</v>
      </c>
      <c r="M5964" s="39">
        <v>10</v>
      </c>
      <c r="N5964" s="39">
        <v>660.66131591796875</v>
      </c>
      <c r="O5964" s="39">
        <v>548.5205078125</v>
      </c>
      <c r="P5964" s="39">
        <v>576.36376953125</v>
      </c>
      <c r="Q5964" s="39">
        <v>518.966796875</v>
      </c>
      <c r="S5964" s="39">
        <v>471.5205078125</v>
      </c>
      <c r="T5964" s="39">
        <v>77</v>
      </c>
    </row>
    <row r="5965" spans="1:20">
      <c r="A5965" s="1">
        <v>45519</v>
      </c>
      <c r="B5965" s="39">
        <v>1040.630615234375</v>
      </c>
      <c r="C5965" s="39">
        <v>2127.41943359375</v>
      </c>
      <c r="D5965" s="39">
        <v>457.24929809570313</v>
      </c>
      <c r="E5965" s="39">
        <v>405.78750610351563</v>
      </c>
      <c r="F5965" s="39">
        <v>563.40777587890625</v>
      </c>
      <c r="G5965" s="39">
        <v>430.5736083984375</v>
      </c>
      <c r="H5965" s="39">
        <v>704.50927734375</v>
      </c>
      <c r="I5965" s="39">
        <v>895.58648681640625</v>
      </c>
      <c r="J5965" s="39">
        <v>225.50050354003906</v>
      </c>
      <c r="K5965" s="39">
        <v>506.1986083984375</v>
      </c>
      <c r="L5965" s="39">
        <v>769.5443115234375</v>
      </c>
      <c r="M5965" s="39">
        <v>10</v>
      </c>
      <c r="N5965" s="39">
        <v>661.6458740234375</v>
      </c>
      <c r="O5965" s="39">
        <v>550.49749755859375</v>
      </c>
      <c r="P5965" s="39">
        <v>577.56488037109375</v>
      </c>
      <c r="Q5965" s="39">
        <v>521.7672119140625</v>
      </c>
      <c r="S5965" s="39">
        <v>473.49749755859375</v>
      </c>
      <c r="T5965" s="39">
        <v>77</v>
      </c>
    </row>
    <row r="5966" spans="1:20">
      <c r="A5966" s="1">
        <v>45520</v>
      </c>
      <c r="B5966" s="39">
        <v>1088.06689453125</v>
      </c>
      <c r="C5966" s="39">
        <v>2130.997802734375</v>
      </c>
      <c r="D5966" s="39">
        <v>439.80169677734375</v>
      </c>
      <c r="E5966" s="39">
        <v>406.21661376953125</v>
      </c>
      <c r="F5966" s="39">
        <v>550.15277099609375</v>
      </c>
      <c r="G5966" s="39">
        <v>436.3048095703125</v>
      </c>
      <c r="H5966" s="39">
        <v>701.698974609375</v>
      </c>
      <c r="I5966" s="39">
        <v>897.51788330078125</v>
      </c>
      <c r="J5966" s="39">
        <v>219.8302001953125</v>
      </c>
      <c r="K5966" s="39">
        <v>498.24459838867188</v>
      </c>
      <c r="L5966" s="39">
        <v>771.07177734375</v>
      </c>
      <c r="M5966" s="39">
        <v>10</v>
      </c>
      <c r="N5966" s="39">
        <v>658.16461181640625</v>
      </c>
      <c r="O5966" s="39">
        <v>550.1033935546875</v>
      </c>
      <c r="P5966" s="39">
        <v>579.585693359375</v>
      </c>
      <c r="Q5966" s="39">
        <v>518.80987548828125</v>
      </c>
      <c r="S5966" s="39">
        <v>473.1033935546875</v>
      </c>
      <c r="T5966" s="39">
        <v>77</v>
      </c>
    </row>
    <row r="5967" spans="1:20">
      <c r="A5967" s="1">
        <v>45523</v>
      </c>
      <c r="B5967" s="39">
        <v>1077.593505859375</v>
      </c>
      <c r="C5967" s="39">
        <v>2166.002197265625</v>
      </c>
      <c r="D5967" s="39">
        <v>440.0255126953125</v>
      </c>
      <c r="E5967" s="39">
        <v>405.89968872070313</v>
      </c>
      <c r="F5967" s="39">
        <v>552.7479248046875</v>
      </c>
      <c r="G5967" s="39">
        <v>440.29611206054688</v>
      </c>
      <c r="H5967" s="39">
        <v>702.385009765625</v>
      </c>
      <c r="I5967" s="39">
        <v>914.9398193359375</v>
      </c>
      <c r="J5967" s="39">
        <v>224.35169982910156</v>
      </c>
      <c r="K5967" s="39">
        <v>498.80938720703125</v>
      </c>
      <c r="L5967" s="39">
        <v>770.54150390625</v>
      </c>
      <c r="M5967" s="39">
        <v>10</v>
      </c>
      <c r="N5967" s="39">
        <v>658.95849609375</v>
      </c>
      <c r="O5967" s="39">
        <v>551.61639404296875</v>
      </c>
      <c r="P5967" s="39">
        <v>580.78021240234375</v>
      </c>
      <c r="Q5967" s="39">
        <v>520.66119384765625</v>
      </c>
      <c r="S5967" s="39">
        <v>474.61639404296875</v>
      </c>
      <c r="T5967" s="39">
        <v>77</v>
      </c>
    </row>
    <row r="5968" spans="1:20">
      <c r="A5968" s="1">
        <v>45524</v>
      </c>
      <c r="B5968" s="39">
        <v>1083.25439453125</v>
      </c>
      <c r="C5968" s="39">
        <v>2154.73291015625</v>
      </c>
      <c r="D5968" s="39">
        <v>437.90359497070313</v>
      </c>
      <c r="E5968" s="39">
        <v>402.89169311523438</v>
      </c>
      <c r="F5968" s="39">
        <v>548.49810791015625</v>
      </c>
      <c r="G5968" s="39">
        <v>437.47750854492188</v>
      </c>
      <c r="H5968" s="39">
        <v>702.8936767578125</v>
      </c>
      <c r="I5968" s="39">
        <v>928.4696044921875</v>
      </c>
      <c r="J5968" s="39">
        <v>225.3424072265625</v>
      </c>
      <c r="K5968" s="39">
        <v>509.92111206054688</v>
      </c>
      <c r="L5968" s="39">
        <v>766.99658203125</v>
      </c>
      <c r="M5968" s="39">
        <v>10</v>
      </c>
      <c r="N5968" s="39">
        <v>656.00860595703125</v>
      </c>
      <c r="O5968" s="39">
        <v>552.3709716796875</v>
      </c>
      <c r="P5968" s="39">
        <v>578.53302001953125</v>
      </c>
      <c r="Q5968" s="39">
        <v>524.601806640625</v>
      </c>
      <c r="S5968" s="39">
        <v>475.37100219726563</v>
      </c>
      <c r="T5968" s="39">
        <v>77</v>
      </c>
    </row>
    <row r="5969" spans="1:20">
      <c r="A5969" s="1">
        <v>45525</v>
      </c>
      <c r="B5969" s="39">
        <v>1082.3359375</v>
      </c>
      <c r="C5969" s="39">
        <v>2160.097412109375</v>
      </c>
      <c r="D5969" s="39">
        <v>439.85800170898438</v>
      </c>
      <c r="E5969" s="39">
        <v>403.543701171875</v>
      </c>
      <c r="F5969" s="39">
        <v>550.23602294921875</v>
      </c>
      <c r="G5969" s="39">
        <v>418.09149169921875</v>
      </c>
      <c r="H5969" s="39">
        <v>702.5596923828125</v>
      </c>
      <c r="I5969" s="39">
        <v>932.74298095703125</v>
      </c>
      <c r="J5969" s="39">
        <v>206.57899475097656</v>
      </c>
      <c r="K5969" s="39">
        <v>511.36529541015625</v>
      </c>
      <c r="L5969" s="39">
        <v>767.7449951171875</v>
      </c>
      <c r="M5969" s="39">
        <v>10</v>
      </c>
      <c r="N5969" s="39">
        <v>655.04559326171875</v>
      </c>
      <c r="O5969" s="39">
        <v>552.24267578125</v>
      </c>
      <c r="P5969" s="39">
        <v>578.62152099609375</v>
      </c>
      <c r="Q5969" s="39">
        <v>524.2435302734375</v>
      </c>
      <c r="S5969" s="39">
        <v>475.24270629882813</v>
      </c>
      <c r="T5969" s="39">
        <v>77</v>
      </c>
    </row>
    <row r="5970" spans="1:20">
      <c r="A5970" s="1">
        <v>45526</v>
      </c>
      <c r="B5970" s="39">
        <v>1083.9112548828125</v>
      </c>
      <c r="C5970" s="39">
        <v>2175.176513671875</v>
      </c>
      <c r="D5970" s="39">
        <v>434.2135009765625</v>
      </c>
      <c r="E5970" s="39">
        <v>401.64718627929688</v>
      </c>
      <c r="F5970" s="39">
        <v>544.48651123046875</v>
      </c>
      <c r="G5970" s="39">
        <v>428.6964111328125</v>
      </c>
      <c r="H5970" s="39">
        <v>704.77288818359375</v>
      </c>
      <c r="I5970" s="39">
        <v>932.1041259765625</v>
      </c>
      <c r="J5970" s="39">
        <v>209.92190551757813</v>
      </c>
      <c r="K5970" s="39">
        <v>510.46640014648438</v>
      </c>
      <c r="L5970" s="39">
        <v>762.855712890625</v>
      </c>
      <c r="M5970" s="39">
        <v>10</v>
      </c>
      <c r="N5970" s="39">
        <v>655.10772705078125</v>
      </c>
      <c r="O5970" s="39">
        <v>551.4888916015625</v>
      </c>
      <c r="P5970" s="39">
        <v>578.002685546875</v>
      </c>
      <c r="Q5970" s="39">
        <v>523.3463134765625</v>
      </c>
      <c r="S5970" s="39">
        <v>474.4888916015625</v>
      </c>
      <c r="T5970" s="39">
        <v>77</v>
      </c>
    </row>
    <row r="5971" spans="1:20">
      <c r="A5971" s="1">
        <v>45527</v>
      </c>
      <c r="B5971" s="39">
        <v>1093.1982421875</v>
      </c>
      <c r="C5971" s="39">
        <v>2164.7353515625</v>
      </c>
      <c r="D5971" s="39">
        <v>372.40859985351563</v>
      </c>
      <c r="E5971" s="39">
        <v>403.2698974609375</v>
      </c>
      <c r="F5971" s="39">
        <v>556.5830078125</v>
      </c>
      <c r="G5971" s="39">
        <v>422.42950439453125</v>
      </c>
      <c r="H5971" s="39">
        <v>706.90087890625</v>
      </c>
      <c r="I5971" s="39">
        <v>926.98431396484375</v>
      </c>
      <c r="J5971" s="39">
        <v>210.99159240722656</v>
      </c>
      <c r="K5971" s="39">
        <v>509.88418579101563</v>
      </c>
      <c r="L5971" s="39">
        <v>765.669677734375</v>
      </c>
      <c r="M5971" s="39">
        <v>10</v>
      </c>
      <c r="N5971" s="39">
        <v>657.093505859375</v>
      </c>
      <c r="O5971" s="39">
        <v>547.333984375</v>
      </c>
      <c r="P5971" s="39">
        <v>569.55902099609375</v>
      </c>
      <c r="Q5971" s="39">
        <v>523.74359130859375</v>
      </c>
      <c r="S5971" s="39">
        <v>470.33401489257813</v>
      </c>
      <c r="T5971" s="39">
        <v>77</v>
      </c>
    </row>
    <row r="5972" spans="1:20">
      <c r="A5972" s="1">
        <v>45530</v>
      </c>
      <c r="B5972" s="39">
        <v>1108.5543212890625</v>
      </c>
      <c r="C5972" s="39">
        <v>2132.509033203125</v>
      </c>
      <c r="D5972" s="39">
        <v>363.47988891601563</v>
      </c>
      <c r="E5972" s="39">
        <v>403.35040283203125</v>
      </c>
      <c r="F5972" s="39">
        <v>561.63421630859375</v>
      </c>
      <c r="G5972" s="39">
        <v>414.95339965820313</v>
      </c>
      <c r="H5972" s="39">
        <v>706.172119140625</v>
      </c>
      <c r="I5972" s="39">
        <v>925.913818359375</v>
      </c>
      <c r="J5972" s="39">
        <v>206.40969848632813</v>
      </c>
      <c r="K5972" s="39">
        <v>512.71490478515625</v>
      </c>
      <c r="L5972" s="39">
        <v>769.6309814453125</v>
      </c>
      <c r="M5972" s="39">
        <v>10</v>
      </c>
      <c r="N5972" s="39">
        <v>654.711181640625</v>
      </c>
      <c r="O5972" s="39">
        <v>547.009521484375</v>
      </c>
      <c r="P5972" s="39">
        <v>567.8070068359375</v>
      </c>
      <c r="Q5972" s="39">
        <v>524.93438720703125</v>
      </c>
      <c r="S5972" s="39">
        <v>470.00949096679688</v>
      </c>
      <c r="T5972" s="39">
        <v>77</v>
      </c>
    </row>
    <row r="5973" spans="1:20">
      <c r="A5973" s="1">
        <v>45531</v>
      </c>
      <c r="B5973" s="39">
        <v>1102.9658203125</v>
      </c>
      <c r="C5973" s="39">
        <v>2122.13232421875</v>
      </c>
      <c r="D5973" s="39">
        <v>364.09939575195313</v>
      </c>
      <c r="E5973" s="39">
        <v>406.67620849609375</v>
      </c>
      <c r="F5973" s="39">
        <v>566.67822265625</v>
      </c>
      <c r="G5973" s="39">
        <v>414.21389770507813</v>
      </c>
      <c r="H5973" s="39">
        <v>706.4888916015625</v>
      </c>
      <c r="I5973" s="39">
        <v>923.6588134765625</v>
      </c>
      <c r="J5973" s="39">
        <v>206.71049499511719</v>
      </c>
      <c r="K5973" s="39">
        <v>511.17880249023438</v>
      </c>
      <c r="L5973" s="39">
        <v>776.07427978515625</v>
      </c>
      <c r="M5973" s="39">
        <v>10</v>
      </c>
      <c r="N5973" s="39">
        <v>654.75689697265625</v>
      </c>
      <c r="O5973" s="39">
        <v>547.70379638671875</v>
      </c>
      <c r="P5973" s="39">
        <v>568.45770263671875</v>
      </c>
      <c r="Q5973" s="39">
        <v>525.6749267578125</v>
      </c>
      <c r="S5973" s="39">
        <v>470.70379638671875</v>
      </c>
      <c r="T5973" s="39">
        <v>77</v>
      </c>
    </row>
    <row r="5974" spans="1:20">
      <c r="A5974" s="1">
        <v>45532</v>
      </c>
      <c r="B5974" s="39">
        <v>1105.054443359375</v>
      </c>
      <c r="C5974" s="39">
        <v>2113.762451171875</v>
      </c>
      <c r="D5974" s="39">
        <v>362.27899169921875</v>
      </c>
      <c r="E5974" s="39">
        <v>406.41738891601563</v>
      </c>
      <c r="F5974" s="39">
        <v>548.45819091796875</v>
      </c>
      <c r="G5974" s="39">
        <v>414.21389770507813</v>
      </c>
      <c r="H5974" s="39">
        <v>706.22528076171875</v>
      </c>
      <c r="I5974" s="39">
        <v>917.65509033203125</v>
      </c>
      <c r="J5974" s="39">
        <v>211.29490661621094</v>
      </c>
      <c r="K5974" s="39">
        <v>511.080810546875</v>
      </c>
      <c r="L5974" s="39">
        <v>770.3551025390625</v>
      </c>
      <c r="M5974" s="39">
        <v>10</v>
      </c>
      <c r="N5974" s="39">
        <v>654.80767822265625</v>
      </c>
      <c r="O5974" s="39">
        <v>546.0640869140625</v>
      </c>
      <c r="P5974" s="39">
        <v>566.6248779296875</v>
      </c>
      <c r="Q5974" s="39">
        <v>524.24029541015625</v>
      </c>
      <c r="S5974" s="39">
        <v>469.0640869140625</v>
      </c>
      <c r="T5974" s="39">
        <v>77</v>
      </c>
    </row>
    <row r="5975" spans="1:20">
      <c r="A5975" s="1">
        <v>45533</v>
      </c>
      <c r="B5975" s="39">
        <v>1107.6409912109375</v>
      </c>
      <c r="C5975" s="39">
        <v>2120.74169921875</v>
      </c>
      <c r="D5975" s="39">
        <v>362.38681030273438</v>
      </c>
      <c r="E5975" s="39">
        <v>409.50338745117188</v>
      </c>
      <c r="F5975" s="39">
        <v>534.4176025390625</v>
      </c>
      <c r="G5975" s="39">
        <v>407.34860229492188</v>
      </c>
      <c r="H5975" s="39">
        <v>708.123779296875</v>
      </c>
      <c r="I5975" s="39">
        <v>915.6138916015625</v>
      </c>
      <c r="J5975" s="39">
        <v>209.181396484375</v>
      </c>
      <c r="K5975" s="39">
        <v>512.040771484375</v>
      </c>
      <c r="L5975" s="39">
        <v>771.0631103515625</v>
      </c>
      <c r="M5975" s="39">
        <v>10</v>
      </c>
      <c r="N5975" s="39">
        <v>654.96710205078125</v>
      </c>
      <c r="O5975" s="39">
        <v>546.73138427734375</v>
      </c>
      <c r="P5975" s="39">
        <v>567.5574951171875</v>
      </c>
      <c r="Q5975" s="39">
        <v>524.6259765625</v>
      </c>
      <c r="S5975" s="39">
        <v>469.73141479492188</v>
      </c>
      <c r="T5975" s="39">
        <v>77</v>
      </c>
    </row>
    <row r="5976" spans="1:20">
      <c r="A5976" s="1">
        <v>45534</v>
      </c>
      <c r="B5976" s="39">
        <v>1101.3924560546875</v>
      </c>
      <c r="C5976" s="39">
        <v>2125.79833984375</v>
      </c>
      <c r="D5976" s="39">
        <v>377.96630859375</v>
      </c>
      <c r="E5976" s="39">
        <v>411.439208984375</v>
      </c>
      <c r="F5976" s="39">
        <v>538.26861572265625</v>
      </c>
      <c r="G5976" s="39">
        <v>407.2421875</v>
      </c>
      <c r="H5976" s="39">
        <v>706.809814453125</v>
      </c>
      <c r="I5976" s="39">
        <v>925.68438720703125</v>
      </c>
      <c r="J5976" s="39">
        <v>208.87879943847656</v>
      </c>
      <c r="K5976" s="39">
        <v>521.47479248046875</v>
      </c>
      <c r="L5976" s="39">
        <v>764.78857421875</v>
      </c>
      <c r="M5976" s="39">
        <v>10</v>
      </c>
      <c r="N5976" s="39">
        <v>653.48272705078125</v>
      </c>
      <c r="O5976" s="39">
        <v>549.51202392578125</v>
      </c>
      <c r="P5976" s="39">
        <v>570.7808837890625</v>
      </c>
      <c r="Q5976" s="39">
        <v>526.9365234375</v>
      </c>
      <c r="S5976" s="39">
        <v>472.51199340820313</v>
      </c>
      <c r="T5976" s="39">
        <v>77</v>
      </c>
    </row>
    <row r="5977" spans="1:20">
      <c r="A5977" s="1">
        <v>45537</v>
      </c>
    </row>
    <row r="5978" spans="1:20">
      <c r="A5978" s="1">
        <v>45538</v>
      </c>
      <c r="B5978" s="39">
        <v>1100.5732421875</v>
      </c>
      <c r="C5978" s="39">
        <v>2158.212646484375</v>
      </c>
      <c r="D5978" s="39">
        <v>426.97918701171875</v>
      </c>
      <c r="E5978" s="39">
        <v>414.7799072265625</v>
      </c>
      <c r="F5978" s="39">
        <v>527.9661865234375</v>
      </c>
      <c r="G5978" s="39">
        <v>408.0751953125</v>
      </c>
      <c r="H5978" s="39">
        <v>706.9755859375</v>
      </c>
      <c r="I5978" s="39">
        <v>928.13958740234375</v>
      </c>
      <c r="J5978" s="39">
        <v>200.32659912109375</v>
      </c>
      <c r="K5978" s="39">
        <v>520.6925048828125</v>
      </c>
      <c r="L5978" s="39">
        <v>754.4617919921875</v>
      </c>
      <c r="M5978" s="39">
        <v>10</v>
      </c>
      <c r="N5978" s="39">
        <v>657.9219970703125</v>
      </c>
      <c r="O5978" s="39">
        <v>553.877197265625</v>
      </c>
      <c r="P5978" s="39">
        <v>581.71881103515625</v>
      </c>
      <c r="Q5978" s="39">
        <v>524.3250732421875</v>
      </c>
      <c r="S5978" s="39">
        <v>476.877197265625</v>
      </c>
      <c r="T5978" s="39">
        <v>77</v>
      </c>
    </row>
    <row r="5979" spans="1:20">
      <c r="A5979" s="1">
        <v>45539</v>
      </c>
      <c r="B5979" s="39">
        <v>1102.529052734375</v>
      </c>
      <c r="C5979" s="39">
        <v>2151.90087890625</v>
      </c>
      <c r="D5979" s="39">
        <v>431.5552978515625</v>
      </c>
      <c r="E5979" s="39">
        <v>404.89111328125</v>
      </c>
      <c r="F5979" s="39">
        <v>534.630615234375</v>
      </c>
      <c r="G5979" s="39">
        <v>410.88479614257813</v>
      </c>
      <c r="H5979" s="39">
        <v>706.03851318359375</v>
      </c>
      <c r="I5979" s="39">
        <v>928.7451171875</v>
      </c>
      <c r="J5979" s="39">
        <v>196.67579650878906</v>
      </c>
      <c r="K5979" s="39">
        <v>518.84130859375</v>
      </c>
      <c r="L5979" s="39">
        <v>767.66107177734375</v>
      </c>
      <c r="M5979" s="39">
        <v>10</v>
      </c>
      <c r="N5979" s="39">
        <v>658.34661865234375</v>
      </c>
      <c r="O5979" s="39">
        <v>553.102783203125</v>
      </c>
      <c r="P5979" s="39">
        <v>578.42681884765625</v>
      </c>
      <c r="Q5979" s="39">
        <v>526.2230224609375</v>
      </c>
      <c r="S5979" s="39">
        <v>476.10281372070313</v>
      </c>
      <c r="T5979" s="39">
        <v>77</v>
      </c>
    </row>
    <row r="5980" spans="1:20">
      <c r="A5980" s="1">
        <v>45540</v>
      </c>
      <c r="B5980" s="39">
        <v>1100.4119873046875</v>
      </c>
      <c r="C5980" s="39">
        <v>2154.29296875</v>
      </c>
      <c r="D5980" s="39">
        <v>434.54638671875</v>
      </c>
      <c r="E5980" s="39">
        <v>403.664306640625</v>
      </c>
      <c r="F5980" s="39">
        <v>546.0020751953125</v>
      </c>
      <c r="G5980" s="39">
        <v>415.81588745117188</v>
      </c>
      <c r="H5980" s="39">
        <v>704.24627685546875</v>
      </c>
      <c r="I5980" s="39">
        <v>932.40179443359375</v>
      </c>
      <c r="J5980" s="39">
        <v>195.523193359375</v>
      </c>
      <c r="K5980" s="39">
        <v>517.88818359375</v>
      </c>
      <c r="L5980" s="39">
        <v>754.9940185546875</v>
      </c>
      <c r="M5980" s="39">
        <v>10</v>
      </c>
      <c r="N5980" s="39">
        <v>655.92828369140625</v>
      </c>
      <c r="O5980" s="39">
        <v>551.96270751953125</v>
      </c>
      <c r="P5980" s="39">
        <v>579.111572265625</v>
      </c>
      <c r="Q5980" s="39">
        <v>523.1461181640625</v>
      </c>
      <c r="S5980" s="39">
        <v>474.96270751953125</v>
      </c>
      <c r="T5980" s="39">
        <v>77</v>
      </c>
    </row>
    <row r="5981" spans="1:20">
      <c r="A5981" s="1">
        <v>45541</v>
      </c>
      <c r="B5981" s="39">
        <v>1097.498291015625</v>
      </c>
      <c r="C5981" s="39">
        <v>2160.84521484375</v>
      </c>
      <c r="D5981" s="39">
        <v>423.39199829101563</v>
      </c>
      <c r="E5981" s="39">
        <v>402.32058715820313</v>
      </c>
      <c r="F5981" s="39">
        <v>543.5064697265625</v>
      </c>
      <c r="G5981" s="39">
        <v>419.14859008789063</v>
      </c>
      <c r="H5981" s="39">
        <v>704.29541015625</v>
      </c>
      <c r="I5981" s="39">
        <v>928.288818359375</v>
      </c>
      <c r="J5981" s="39">
        <v>190.60569763183594</v>
      </c>
      <c r="K5981" s="39">
        <v>518.787109375</v>
      </c>
      <c r="L5981" s="39">
        <v>755.20050048828125</v>
      </c>
      <c r="M5981" s="39">
        <v>10</v>
      </c>
      <c r="N5981" s="39">
        <v>656.20428466796875</v>
      </c>
      <c r="O5981" s="39">
        <v>550.59930419921875</v>
      </c>
      <c r="P5981" s="39">
        <v>576.74261474609375</v>
      </c>
      <c r="Q5981" s="39">
        <v>522.84991455078125</v>
      </c>
      <c r="S5981" s="39">
        <v>473.59930419921875</v>
      </c>
      <c r="T5981" s="39">
        <v>77</v>
      </c>
    </row>
    <row r="5982" spans="1:20">
      <c r="A5982" s="1">
        <v>45544</v>
      </c>
      <c r="B5982" s="39">
        <v>1094.5439453125</v>
      </c>
      <c r="C5982" s="39">
        <v>2154.721923828125</v>
      </c>
      <c r="D5982" s="39">
        <v>423.49749755859375</v>
      </c>
      <c r="E5982" s="39">
        <v>410.3262939453125</v>
      </c>
      <c r="F5982" s="39">
        <v>543.48907470703125</v>
      </c>
      <c r="G5982" s="39">
        <v>419.314208984375</v>
      </c>
      <c r="H5982" s="39">
        <v>702.73919677734375</v>
      </c>
      <c r="I5982" s="39">
        <v>924.805419921875</v>
      </c>
      <c r="J5982" s="39">
        <v>211.01919555664063</v>
      </c>
      <c r="K5982" s="39">
        <v>518.3350830078125</v>
      </c>
      <c r="L5982" s="39">
        <v>758.936279296875</v>
      </c>
      <c r="M5982" s="39">
        <v>10</v>
      </c>
      <c r="N5982" s="39">
        <v>654.66107177734375</v>
      </c>
      <c r="O5982" s="39">
        <v>552.79437255859375</v>
      </c>
      <c r="P5982" s="39">
        <v>579.60968017578125</v>
      </c>
      <c r="Q5982" s="39">
        <v>524.3319091796875</v>
      </c>
      <c r="S5982" s="39">
        <v>475.79440307617188</v>
      </c>
      <c r="T5982" s="39">
        <v>77</v>
      </c>
    </row>
    <row r="5983" spans="1:20">
      <c r="A5983" s="1">
        <v>45545</v>
      </c>
      <c r="B5983" s="39">
        <v>1097.6854248046875</v>
      </c>
      <c r="C5983" s="39">
        <v>2153.637451171875</v>
      </c>
      <c r="D5983" s="39">
        <v>427.60418701171875</v>
      </c>
      <c r="E5983" s="39">
        <v>406.43051147460938</v>
      </c>
      <c r="F5983" s="39">
        <v>554.0283203125</v>
      </c>
      <c r="G5983" s="39">
        <v>420.15060424804688</v>
      </c>
      <c r="H5983" s="39">
        <v>702.99530029296875</v>
      </c>
      <c r="I5983" s="39">
        <v>921.16729736328125</v>
      </c>
      <c r="J5983" s="39">
        <v>207.77619934082031</v>
      </c>
      <c r="K5983" s="39">
        <v>517.28472900390625</v>
      </c>
      <c r="L5983" s="39">
        <v>762.24188232421875</v>
      </c>
      <c r="M5983" s="39">
        <v>10</v>
      </c>
      <c r="N5983" s="39">
        <v>654.56610107421875</v>
      </c>
      <c r="O5983" s="39">
        <v>552.686279296875</v>
      </c>
      <c r="P5983" s="39">
        <v>579.5128173828125</v>
      </c>
      <c r="Q5983" s="39">
        <v>524.2119140625</v>
      </c>
      <c r="S5983" s="39">
        <v>475.68630981445313</v>
      </c>
      <c r="T5983" s="39">
        <v>77</v>
      </c>
    </row>
    <row r="5984" spans="1:20">
      <c r="A5984" s="1">
        <v>45546</v>
      </c>
      <c r="B5984" s="39">
        <v>1094.762451171875</v>
      </c>
      <c r="C5984" s="39">
        <v>2158.256591796875</v>
      </c>
      <c r="D5984" s="39">
        <v>423.2340087890625</v>
      </c>
      <c r="E5984" s="39">
        <v>413.54489135742188</v>
      </c>
      <c r="F5984" s="39">
        <v>546.642578125</v>
      </c>
      <c r="G5984" s="39">
        <v>212.51570129394531</v>
      </c>
      <c r="H5984" s="39">
        <v>703.9793701171875</v>
      </c>
      <c r="I5984" s="39">
        <v>919.34991455078125</v>
      </c>
      <c r="J5984" s="39">
        <v>203.50979614257813</v>
      </c>
      <c r="K5984" s="39">
        <v>519.72991943359375</v>
      </c>
      <c r="L5984" s="39">
        <v>756.2479248046875</v>
      </c>
      <c r="M5984" s="39">
        <v>10</v>
      </c>
      <c r="N5984" s="39">
        <v>653.55340576171875</v>
      </c>
      <c r="O5984" s="39">
        <v>548.772705078125</v>
      </c>
      <c r="P5984" s="39">
        <v>572.6868896484375</v>
      </c>
      <c r="Q5984" s="39">
        <v>523.3895263671875</v>
      </c>
      <c r="S5984" s="39">
        <v>471.772705078125</v>
      </c>
      <c r="T5984" s="39">
        <v>77</v>
      </c>
    </row>
    <row r="5985" spans="1:20">
      <c r="A5985" s="1">
        <v>45547</v>
      </c>
      <c r="B5985" s="39">
        <v>1094.4580078125</v>
      </c>
      <c r="C5985" s="39">
        <v>2167.044921875</v>
      </c>
      <c r="D5985" s="39">
        <v>430.16448974609375</v>
      </c>
      <c r="E5985" s="39">
        <v>411.05380249023438</v>
      </c>
      <c r="F5985" s="39">
        <v>539.22747802734375</v>
      </c>
      <c r="G5985" s="39">
        <v>206.42790222167969</v>
      </c>
      <c r="H5985" s="39">
        <v>699.088623046875</v>
      </c>
      <c r="I5985" s="39">
        <v>921.757080078125</v>
      </c>
      <c r="J5985" s="39">
        <v>219.25360107421875</v>
      </c>
      <c r="K5985" s="39">
        <v>520.7105712890625</v>
      </c>
      <c r="L5985" s="39">
        <v>762.64959716796875</v>
      </c>
      <c r="M5985" s="39">
        <v>10</v>
      </c>
      <c r="N5985" s="39">
        <v>655.42608642578125</v>
      </c>
      <c r="O5985" s="39">
        <v>549.8729248046875</v>
      </c>
      <c r="P5985" s="39">
        <v>572.54351806640625</v>
      </c>
      <c r="Q5985" s="39">
        <v>525.8095703125</v>
      </c>
      <c r="S5985" s="39">
        <v>472.87289428710938</v>
      </c>
      <c r="T5985" s="39">
        <v>77</v>
      </c>
    </row>
    <row r="5986" spans="1:20">
      <c r="A5986" s="1">
        <v>45548</v>
      </c>
      <c r="B5986" s="39">
        <v>1109.12255859375</v>
      </c>
      <c r="C5986" s="39">
        <v>2166.753173828125</v>
      </c>
      <c r="D5986" s="39">
        <v>433.79010009765625</v>
      </c>
      <c r="E5986" s="39">
        <v>413.42849731445313</v>
      </c>
      <c r="F5986" s="39">
        <v>539.15057373046875</v>
      </c>
      <c r="G5986" s="39">
        <v>245.8280029296875</v>
      </c>
      <c r="H5986" s="39">
        <v>700.1884765625</v>
      </c>
      <c r="I5986" s="39">
        <v>893.0609130859375</v>
      </c>
      <c r="J5986" s="39">
        <v>226.29789733886719</v>
      </c>
      <c r="K5986" s="39">
        <v>517.92437744140625</v>
      </c>
      <c r="L5986" s="39">
        <v>761.7916259765625</v>
      </c>
      <c r="M5986" s="39">
        <v>10</v>
      </c>
      <c r="N5986" s="39">
        <v>656.93621826171875</v>
      </c>
      <c r="O5986" s="39">
        <v>551.12530517578125</v>
      </c>
      <c r="P5986" s="39">
        <v>577.50848388671875</v>
      </c>
      <c r="Q5986" s="39">
        <v>523.12127685546875</v>
      </c>
      <c r="S5986" s="39">
        <v>474.12530517578125</v>
      </c>
      <c r="T5986" s="39">
        <v>77</v>
      </c>
    </row>
    <row r="5987" spans="1:20">
      <c r="A5987" s="1">
        <v>45551</v>
      </c>
      <c r="B5987" s="39">
        <v>1106.3035888671875</v>
      </c>
      <c r="C5987" s="39">
        <v>2167.240234375</v>
      </c>
      <c r="D5987" s="39">
        <v>430.15060424804688</v>
      </c>
      <c r="E5987" s="39">
        <v>419.16290283203125</v>
      </c>
      <c r="F5987" s="39">
        <v>543.27850341796875</v>
      </c>
      <c r="G5987" s="39">
        <v>312.96218872070313</v>
      </c>
      <c r="H5987" s="39">
        <v>698.71282958984375</v>
      </c>
      <c r="I5987" s="39">
        <v>910.16851806640625</v>
      </c>
      <c r="J5987" s="39">
        <v>200.64410400390625</v>
      </c>
      <c r="K5987" s="39">
        <v>517.2847900390625</v>
      </c>
      <c r="L5987" s="39">
        <v>757.50360107421875</v>
      </c>
      <c r="M5987" s="39">
        <v>10</v>
      </c>
      <c r="N5987" s="39">
        <v>658.90960693359375</v>
      </c>
      <c r="O5987" s="39">
        <v>552.86968994140625</v>
      </c>
      <c r="P5987" s="39">
        <v>582.36810302734375</v>
      </c>
      <c r="Q5987" s="39">
        <v>521.55908203125</v>
      </c>
      <c r="S5987" s="39">
        <v>475.86968994140625</v>
      </c>
      <c r="T5987" s="39">
        <v>77</v>
      </c>
    </row>
    <row r="5988" spans="1:20">
      <c r="A5988" s="1">
        <v>45552</v>
      </c>
      <c r="B5988" s="39">
        <v>1095.3309326171875</v>
      </c>
      <c r="C5988" s="39">
        <v>2107.698974609375</v>
      </c>
      <c r="D5988" s="39">
        <v>431.18240356445313</v>
      </c>
      <c r="E5988" s="39">
        <v>419.19119262695313</v>
      </c>
      <c r="F5988" s="39">
        <v>542.038818359375</v>
      </c>
      <c r="G5988" s="39">
        <v>385.73611450195313</v>
      </c>
      <c r="H5988" s="39">
        <v>698.79937744140625</v>
      </c>
      <c r="I5988" s="39">
        <v>909.92401123046875</v>
      </c>
      <c r="J5988" s="39">
        <v>202.96609497070313</v>
      </c>
      <c r="K5988" s="39">
        <v>523.41131591796875</v>
      </c>
      <c r="L5988" s="39">
        <v>747.88201904296875</v>
      </c>
      <c r="M5988" s="39">
        <v>10</v>
      </c>
      <c r="N5988" s="39">
        <v>661.00408935546875</v>
      </c>
      <c r="O5988" s="39">
        <v>552.18988037109375</v>
      </c>
      <c r="P5988" s="39">
        <v>580.86407470703125</v>
      </c>
      <c r="Q5988" s="39">
        <v>521.75421142578125</v>
      </c>
      <c r="S5988" s="39">
        <v>475.18991088867188</v>
      </c>
      <c r="T5988" s="39">
        <v>77</v>
      </c>
    </row>
    <row r="5989" spans="1:20">
      <c r="A5989" s="1">
        <v>45553</v>
      </c>
      <c r="B5989" s="39">
        <v>1091.0218505859375</v>
      </c>
      <c r="C5989" s="39">
        <v>2105.691650390625</v>
      </c>
      <c r="D5989" s="39">
        <v>431.53829956054688</v>
      </c>
      <c r="E5989" s="39">
        <v>418.48880004882813</v>
      </c>
      <c r="F5989" s="39">
        <v>545.35467529296875</v>
      </c>
      <c r="G5989" s="39">
        <v>385.58499145507813</v>
      </c>
      <c r="H5989" s="39">
        <v>696.7825927734375</v>
      </c>
      <c r="I5989" s="39">
        <v>910.28082275390625</v>
      </c>
      <c r="J5989" s="39">
        <v>203.20309448242188</v>
      </c>
      <c r="K5989" s="39">
        <v>523.37237548828125</v>
      </c>
      <c r="L5989" s="39">
        <v>746.5999755859375</v>
      </c>
      <c r="M5989" s="39">
        <v>10</v>
      </c>
      <c r="N5989" s="39">
        <v>662.4613037109375</v>
      </c>
      <c r="O5989" s="39">
        <v>551.685791015625</v>
      </c>
      <c r="P5989" s="39">
        <v>580.27301025390625</v>
      </c>
      <c r="Q5989" s="39">
        <v>521.3424072265625</v>
      </c>
      <c r="S5989" s="39">
        <v>474.685791015625</v>
      </c>
      <c r="T5989" s="39">
        <v>77</v>
      </c>
    </row>
    <row r="5990" spans="1:20">
      <c r="A5990" s="1">
        <v>45554</v>
      </c>
      <c r="B5990" s="39">
        <v>1091.6309814453125</v>
      </c>
      <c r="C5990" s="39">
        <v>2076.08642578125</v>
      </c>
      <c r="D5990" s="39">
        <v>433.70379638671875</v>
      </c>
      <c r="E5990" s="39">
        <v>420.31890869140625</v>
      </c>
      <c r="F5990" s="39">
        <v>554.5181884765625</v>
      </c>
      <c r="G5990" s="39">
        <v>395.45608520507813</v>
      </c>
      <c r="H5990" s="39">
        <v>704.16900634765625</v>
      </c>
      <c r="I5990" s="39">
        <v>905.40020751953125</v>
      </c>
      <c r="J5990" s="39">
        <v>201.39630126953125</v>
      </c>
      <c r="K5990" s="39">
        <v>523.38189697265625</v>
      </c>
      <c r="L5990" s="39">
        <v>753.22918701171875</v>
      </c>
      <c r="M5990" s="39">
        <v>10</v>
      </c>
      <c r="N5990" s="39">
        <v>661.52490234375</v>
      </c>
      <c r="O5990" s="39">
        <v>552.7393798828125</v>
      </c>
      <c r="P5990" s="39">
        <v>580.7100830078125</v>
      </c>
      <c r="Q5990" s="39">
        <v>523.0504150390625</v>
      </c>
      <c r="S5990" s="39">
        <v>475.73941040039063</v>
      </c>
      <c r="T5990" s="39">
        <v>77</v>
      </c>
    </row>
    <row r="5991" spans="1:20">
      <c r="A5991" s="1">
        <v>45555</v>
      </c>
      <c r="B5991" s="39">
        <v>1089.12255859375</v>
      </c>
      <c r="C5991" s="39">
        <v>2074.19140625</v>
      </c>
      <c r="D5991" s="39">
        <v>381.349609375</v>
      </c>
      <c r="E5991" s="39">
        <v>415.151611328125</v>
      </c>
      <c r="F5991" s="39">
        <v>546.82000732421875</v>
      </c>
      <c r="G5991" s="39">
        <v>393.25750732421875</v>
      </c>
      <c r="H5991" s="39">
        <v>702.42828369140625</v>
      </c>
      <c r="I5991" s="39">
        <v>933.59027099609375</v>
      </c>
      <c r="J5991" s="39">
        <v>200.82859802246094</v>
      </c>
      <c r="K5991" s="39">
        <v>526.15899658203125</v>
      </c>
      <c r="L5991" s="39">
        <v>754.40179443359375</v>
      </c>
      <c r="M5991" s="39">
        <v>10</v>
      </c>
      <c r="N5991" s="39">
        <v>657.92919921875</v>
      </c>
      <c r="O5991" s="39">
        <v>548.00152587890625</v>
      </c>
      <c r="P5991" s="39">
        <v>568.69708251953125</v>
      </c>
      <c r="Q5991" s="39">
        <v>526.03460693359375</v>
      </c>
      <c r="S5991" s="39">
        <v>471.00149536132813</v>
      </c>
      <c r="T5991" s="39">
        <v>77</v>
      </c>
    </row>
    <row r="5992" spans="1:20">
      <c r="A5992" s="1">
        <v>45558</v>
      </c>
      <c r="B5992" s="39">
        <v>1091.366455078125</v>
      </c>
      <c r="C5992" s="39">
        <v>2087.888671875</v>
      </c>
      <c r="D5992" s="39">
        <v>382.55209350585938</v>
      </c>
      <c r="E5992" s="39">
        <v>409.17098999023438</v>
      </c>
      <c r="F5992" s="39">
        <v>544.14691162109375</v>
      </c>
      <c r="G5992" s="39">
        <v>415.33151245117188</v>
      </c>
      <c r="H5992" s="39">
        <v>702.86761474609375</v>
      </c>
      <c r="I5992" s="39">
        <v>920.2808837890625</v>
      </c>
      <c r="J5992" s="39">
        <v>221.3135986328125</v>
      </c>
      <c r="K5992" s="39">
        <v>527.044677734375</v>
      </c>
      <c r="L5992" s="39">
        <v>754.118896484375</v>
      </c>
      <c r="M5992" s="39">
        <v>10</v>
      </c>
      <c r="N5992" s="39">
        <v>660.34588623046875</v>
      </c>
      <c r="O5992" s="39">
        <v>548.04351806640625</v>
      </c>
      <c r="P5992" s="39">
        <v>568.1273193359375</v>
      </c>
      <c r="Q5992" s="39">
        <v>526.72601318359375</v>
      </c>
      <c r="S5992" s="39">
        <v>471.04348754882813</v>
      </c>
      <c r="T5992" s="39">
        <v>77</v>
      </c>
    </row>
    <row r="5993" spans="1:20">
      <c r="A5993" s="1">
        <v>45559</v>
      </c>
      <c r="B5993" s="39">
        <v>1098.8551025390625</v>
      </c>
      <c r="C5993" s="39">
        <v>2145.974365234375</v>
      </c>
      <c r="D5993" s="39">
        <v>381.85391235351563</v>
      </c>
      <c r="E5993" s="39">
        <v>405.48458862304688</v>
      </c>
      <c r="F5993" s="39">
        <v>541.77191162109375</v>
      </c>
      <c r="G5993" s="39">
        <v>414.5419921875</v>
      </c>
      <c r="H5993" s="39">
        <v>703.11279296875</v>
      </c>
      <c r="I5993" s="39">
        <v>920.7421875</v>
      </c>
      <c r="J5993" s="39">
        <v>218.98249816894531</v>
      </c>
      <c r="K5993" s="39">
        <v>521.68487548828125</v>
      </c>
      <c r="L5993" s="39">
        <v>761.77630615234375</v>
      </c>
      <c r="M5993" s="39">
        <v>10</v>
      </c>
      <c r="N5993" s="39">
        <v>659.52850341796875</v>
      </c>
      <c r="O5993" s="39">
        <v>549.10589599609375</v>
      </c>
      <c r="P5993" s="39">
        <v>570.4296875</v>
      </c>
      <c r="Q5993" s="39">
        <v>526.47210693359375</v>
      </c>
      <c r="S5993" s="39">
        <v>472.10589599609375</v>
      </c>
      <c r="T5993" s="39">
        <v>77</v>
      </c>
    </row>
    <row r="5994" spans="1:20">
      <c r="A5994" s="1">
        <v>45560</v>
      </c>
      <c r="B5994" s="39">
        <v>1100.9739990234375</v>
      </c>
      <c r="C5994" s="39">
        <v>2151.0361328125</v>
      </c>
      <c r="D5994" s="39">
        <v>381.71240234375</v>
      </c>
      <c r="E5994" s="39">
        <v>405.25228881835938</v>
      </c>
      <c r="F5994" s="39">
        <v>544.57318115234375</v>
      </c>
      <c r="G5994" s="39">
        <v>416.514404296875</v>
      </c>
      <c r="H5994" s="39">
        <v>699.54278564453125</v>
      </c>
      <c r="I5994" s="39">
        <v>918.99261474609375</v>
      </c>
      <c r="J5994" s="39">
        <v>224.54200744628906</v>
      </c>
      <c r="K5994" s="39">
        <v>519.585693359375</v>
      </c>
      <c r="L5994" s="39">
        <v>765.62567138671875</v>
      </c>
      <c r="M5994" s="39">
        <v>10</v>
      </c>
      <c r="N5994" s="39">
        <v>656.37152099609375</v>
      </c>
      <c r="O5994" s="39">
        <v>549.302001953125</v>
      </c>
      <c r="P5994" s="39">
        <v>570.97698974609375</v>
      </c>
      <c r="Q5994" s="39">
        <v>526.29541015625</v>
      </c>
      <c r="S5994" s="39">
        <v>472.302001953125</v>
      </c>
      <c r="T5994" s="39">
        <v>77</v>
      </c>
    </row>
    <row r="5995" spans="1:20">
      <c r="A5995" s="1">
        <v>45561</v>
      </c>
      <c r="B5995" s="39">
        <v>1100.3553466796875</v>
      </c>
      <c r="C5995" s="39">
        <v>2141.2568359375</v>
      </c>
      <c r="D5995" s="39">
        <v>375.2703857421875</v>
      </c>
      <c r="E5995" s="39">
        <v>405.60720825195313</v>
      </c>
      <c r="F5995" s="39">
        <v>539.66912841796875</v>
      </c>
      <c r="G5995" s="39">
        <v>419.42059326171875</v>
      </c>
      <c r="H5995" s="39">
        <v>698.267578125</v>
      </c>
      <c r="I5995" s="39">
        <v>920.927978515625</v>
      </c>
      <c r="J5995" s="39">
        <v>229.20689392089844</v>
      </c>
      <c r="K5995" s="39">
        <v>518.56201171875</v>
      </c>
      <c r="L5995" s="39">
        <v>758.54132080078125</v>
      </c>
      <c r="M5995" s="39">
        <v>10</v>
      </c>
      <c r="N5995" s="39">
        <v>659.0767822265625</v>
      </c>
      <c r="O5995" s="39">
        <v>547.77960205078125</v>
      </c>
      <c r="P5995" s="39">
        <v>569.343505859375</v>
      </c>
      <c r="Q5995" s="39">
        <v>524.89111328125</v>
      </c>
      <c r="S5995" s="39">
        <v>470.77960205078125</v>
      </c>
      <c r="T5995" s="39">
        <v>77</v>
      </c>
    </row>
    <row r="5996" spans="1:20">
      <c r="A5996" s="1">
        <v>45562</v>
      </c>
      <c r="B5996" s="39">
        <v>1089.81103515625</v>
      </c>
      <c r="C5996" s="39">
        <v>2134.253173828125</v>
      </c>
      <c r="D5996" s="39">
        <v>455.22250366210938</v>
      </c>
      <c r="E5996" s="39">
        <v>410.97799682617188</v>
      </c>
      <c r="F5996" s="39">
        <v>548.90008544921875</v>
      </c>
      <c r="G5996" s="39">
        <v>417.85220336914063</v>
      </c>
      <c r="H5996" s="39">
        <v>698.29718017578125</v>
      </c>
      <c r="I5996" s="39">
        <v>918.81719970703125</v>
      </c>
      <c r="J5996" s="39">
        <v>230.05459594726563</v>
      </c>
      <c r="K5996" s="39">
        <v>519.50048828125</v>
      </c>
      <c r="L5996" s="39">
        <v>749.9766845703125</v>
      </c>
      <c r="M5996" s="39">
        <v>10</v>
      </c>
      <c r="N5996" s="39">
        <v>643.75048828125</v>
      </c>
      <c r="O5996" s="39">
        <v>553.85211181640625</v>
      </c>
      <c r="P5996" s="39">
        <v>583.23541259765625</v>
      </c>
      <c r="Q5996" s="39">
        <v>522.6636962890625</v>
      </c>
      <c r="S5996" s="39">
        <v>476.85211181640625</v>
      </c>
      <c r="T5996" s="39">
        <v>77</v>
      </c>
    </row>
    <row r="5997" spans="1:20">
      <c r="A5997" s="1">
        <v>45565</v>
      </c>
      <c r="B5997" s="39">
        <v>1090.0074462890625</v>
      </c>
      <c r="C5997" s="39">
        <v>2103.635009765625</v>
      </c>
      <c r="D5997" s="39">
        <v>435.29391479492188</v>
      </c>
      <c r="E5997" s="39">
        <v>415.28201293945313</v>
      </c>
      <c r="F5997" s="39">
        <v>551.06268310546875</v>
      </c>
      <c r="G5997" s="39">
        <v>416.54251098632813</v>
      </c>
      <c r="H5997" s="39">
        <v>700.28619384765625</v>
      </c>
      <c r="I5997" s="39">
        <v>932.43060302734375</v>
      </c>
      <c r="J5997" s="39">
        <v>257.26010131835938</v>
      </c>
      <c r="K5997" s="39">
        <v>519.32379150390625</v>
      </c>
      <c r="L5997" s="39">
        <v>751.9697265625</v>
      </c>
      <c r="M5997" s="39">
        <v>10</v>
      </c>
      <c r="N5997" s="39">
        <v>644.1527099609375</v>
      </c>
      <c r="O5997" s="39">
        <v>553.97247314453125</v>
      </c>
      <c r="P5997" s="39">
        <v>580.18841552734375</v>
      </c>
      <c r="Q5997" s="39">
        <v>526.1461181640625</v>
      </c>
      <c r="S5997" s="39">
        <v>476.97250366210938</v>
      </c>
      <c r="T5997" s="39">
        <v>77</v>
      </c>
    </row>
    <row r="5998" spans="1:20">
      <c r="A5998" s="1">
        <v>45566</v>
      </c>
      <c r="B5998" s="39">
        <v>1088.453857421875</v>
      </c>
      <c r="C5998" s="39">
        <v>2091.612548828125</v>
      </c>
      <c r="D5998" s="39">
        <v>434.55801391601563</v>
      </c>
      <c r="E5998" s="39">
        <v>417.04998779296875</v>
      </c>
      <c r="F5998" s="39">
        <v>547.90069580078125</v>
      </c>
      <c r="G5998" s="39">
        <v>416.42550659179688</v>
      </c>
      <c r="H5998" s="39">
        <v>699.15277099609375</v>
      </c>
      <c r="I5998" s="39">
        <v>934.46527099609375</v>
      </c>
      <c r="J5998" s="39">
        <v>266.75030517578125</v>
      </c>
      <c r="K5998" s="39">
        <v>522.42999267578125</v>
      </c>
      <c r="L5998" s="39">
        <v>753.70880126953125</v>
      </c>
      <c r="M5998" s="39">
        <v>10</v>
      </c>
      <c r="N5998" s="39">
        <v>645.57537841796875</v>
      </c>
      <c r="O5998" s="39">
        <v>554.8013916015625</v>
      </c>
      <c r="P5998" s="39">
        <v>579.82281494140625</v>
      </c>
      <c r="Q5998" s="39">
        <v>528.242919921875</v>
      </c>
      <c r="S5998" s="39">
        <v>477.8013916015625</v>
      </c>
      <c r="T5998" s="39">
        <v>77</v>
      </c>
    </row>
    <row r="5999" spans="1:20">
      <c r="A5999" s="1">
        <v>45567</v>
      </c>
      <c r="B5999" s="39">
        <v>1090.071044921875</v>
      </c>
      <c r="C5999" s="39">
        <v>2075.13818359375</v>
      </c>
      <c r="D5999" s="39">
        <v>436.893798828125</v>
      </c>
      <c r="E5999" s="39">
        <v>419.56008911132813</v>
      </c>
      <c r="F5999" s="39">
        <v>551.1282958984375</v>
      </c>
      <c r="G5999" s="39">
        <v>416.897705078125</v>
      </c>
      <c r="H5999" s="39">
        <v>705.45050048828125</v>
      </c>
      <c r="I5999" s="39">
        <v>947.85382080078125</v>
      </c>
      <c r="J5999" s="39">
        <v>264.66790771484375</v>
      </c>
      <c r="K5999" s="39">
        <v>521.16302490234375</v>
      </c>
      <c r="L5999" s="39">
        <v>747.44451904296875</v>
      </c>
      <c r="M5999" s="39">
        <v>10</v>
      </c>
      <c r="N5999" s="39">
        <v>643.7982177734375</v>
      </c>
      <c r="O5999" s="39">
        <v>555.16131591796875</v>
      </c>
      <c r="P5999" s="39">
        <v>580.68377685546875</v>
      </c>
      <c r="Q5999" s="39">
        <v>528.0709228515625</v>
      </c>
      <c r="S5999" s="39">
        <v>478.16128540039063</v>
      </c>
      <c r="T5999" s="39">
        <v>77</v>
      </c>
    </row>
    <row r="6000" spans="1:20">
      <c r="A6000" s="1">
        <v>45568</v>
      </c>
      <c r="B6000" s="39">
        <v>1093.4425048828125</v>
      </c>
      <c r="C6000" s="39">
        <v>2086.6689453125</v>
      </c>
      <c r="D6000" s="39">
        <v>439.54168701171875</v>
      </c>
      <c r="E6000" s="39">
        <v>418.599609375</v>
      </c>
      <c r="F6000" s="39">
        <v>549.7144775390625</v>
      </c>
      <c r="G6000" s="39">
        <v>409.72821044921875</v>
      </c>
      <c r="H6000" s="39">
        <v>704.2396240234375</v>
      </c>
      <c r="I6000" s="39">
        <v>942.522705078125</v>
      </c>
      <c r="J6000" s="39">
        <v>232.26199340820313</v>
      </c>
      <c r="K6000" s="39">
        <v>522.16162109375</v>
      </c>
      <c r="L6000" s="39">
        <v>742.38519287109375</v>
      </c>
      <c r="M6000" s="39">
        <v>10</v>
      </c>
      <c r="N6000" s="39">
        <v>643.31329345703125</v>
      </c>
      <c r="O6000" s="39">
        <v>553.8131103515625</v>
      </c>
      <c r="P6000" s="39">
        <v>581.3350830078125</v>
      </c>
      <c r="Q6000" s="39">
        <v>524.60028076171875</v>
      </c>
      <c r="S6000" s="39">
        <v>476.8131103515625</v>
      </c>
      <c r="T6000" s="39">
        <v>77</v>
      </c>
    </row>
    <row r="6001" spans="1:20">
      <c r="A6001" s="1">
        <v>45569</v>
      </c>
      <c r="B6001" s="39">
        <v>1090.3250732421875</v>
      </c>
      <c r="C6001" s="39">
        <v>2087.8779296875</v>
      </c>
      <c r="D6001" s="39">
        <v>385.9287109375</v>
      </c>
      <c r="E6001" s="39">
        <v>415.880615234375</v>
      </c>
      <c r="F6001" s="39">
        <v>548.30230712890625</v>
      </c>
      <c r="G6001" s="39">
        <v>403.42840576171875</v>
      </c>
      <c r="H6001" s="39">
        <v>704.7947998046875</v>
      </c>
      <c r="I6001" s="39">
        <v>933.0164794921875</v>
      </c>
      <c r="J6001" s="39">
        <v>232.45680236816406</v>
      </c>
      <c r="K6001" s="39">
        <v>520.44000244140625</v>
      </c>
      <c r="L6001" s="39">
        <v>752.98150634765625</v>
      </c>
      <c r="M6001" s="39">
        <v>10</v>
      </c>
      <c r="N6001" s="39">
        <v>653.35772705078125</v>
      </c>
      <c r="O6001" s="39">
        <v>549.213623046875</v>
      </c>
      <c r="P6001" s="39">
        <v>571.07269287109375</v>
      </c>
      <c r="Q6001" s="39">
        <v>526.01177978515625</v>
      </c>
      <c r="S6001" s="39">
        <v>472.21359252929688</v>
      </c>
      <c r="T6001" s="39">
        <v>77</v>
      </c>
    </row>
    <row r="6002" spans="1:20">
      <c r="A6002" s="1">
        <v>45572</v>
      </c>
      <c r="B6002" s="39">
        <v>1091.377197265625</v>
      </c>
      <c r="C6002" s="39">
        <v>2119.156982421875</v>
      </c>
      <c r="D6002" s="39">
        <v>394.13229370117188</v>
      </c>
      <c r="E6002" s="39">
        <v>406.92630004882813</v>
      </c>
      <c r="F6002" s="39">
        <v>550.3792724609375</v>
      </c>
      <c r="G6002" s="39">
        <v>395.51361083984375</v>
      </c>
      <c r="H6002" s="39">
        <v>700.647705078125</v>
      </c>
      <c r="I6002" s="39">
        <v>922.07708740234375</v>
      </c>
      <c r="J6002" s="39">
        <v>208.44900512695313</v>
      </c>
      <c r="K6002" s="39">
        <v>519.91888427734375</v>
      </c>
      <c r="L6002" s="39">
        <v>754.49700927734375</v>
      </c>
      <c r="M6002" s="39">
        <v>10</v>
      </c>
      <c r="N6002" s="39">
        <v>637.83087158203125</v>
      </c>
      <c r="O6002" s="39">
        <v>546.799072265625</v>
      </c>
      <c r="P6002" s="39">
        <v>569.5916748046875</v>
      </c>
      <c r="Q6002" s="39">
        <v>522.60638427734375</v>
      </c>
      <c r="S6002" s="39">
        <v>469.79910278320313</v>
      </c>
      <c r="T6002" s="39">
        <v>77</v>
      </c>
    </row>
    <row r="6003" spans="1:20">
      <c r="A6003" s="1">
        <v>45573</v>
      </c>
      <c r="B6003" s="39">
        <v>1090.384765625</v>
      </c>
      <c r="C6003" s="39">
        <v>2086.2900390625</v>
      </c>
      <c r="D6003" s="39">
        <v>397.88729858398438</v>
      </c>
      <c r="E6003" s="39">
        <v>408.20278930664063</v>
      </c>
      <c r="F6003" s="39">
        <v>548.18731689453125</v>
      </c>
      <c r="G6003" s="39">
        <v>399.02969360351563</v>
      </c>
      <c r="H6003" s="39">
        <v>702.73876953125</v>
      </c>
      <c r="I6003" s="39">
        <v>917.18548583984375</v>
      </c>
      <c r="J6003" s="39">
        <v>211.55960083007813</v>
      </c>
      <c r="K6003" s="39">
        <v>517.525390625</v>
      </c>
      <c r="L6003" s="39">
        <v>755.45501708984375</v>
      </c>
      <c r="M6003" s="39">
        <v>10</v>
      </c>
      <c r="N6003" s="39">
        <v>632.33087158203125</v>
      </c>
      <c r="O6003" s="39">
        <v>545.885986328125</v>
      </c>
      <c r="P6003" s="39">
        <v>568.51361083984375</v>
      </c>
      <c r="Q6003" s="39">
        <v>521.8682861328125</v>
      </c>
      <c r="S6003" s="39">
        <v>468.885986328125</v>
      </c>
      <c r="T6003" s="39">
        <v>77</v>
      </c>
    </row>
    <row r="6004" spans="1:20">
      <c r="A6004" s="1">
        <v>45574</v>
      </c>
      <c r="B6004" s="39">
        <v>1089.6668701171875</v>
      </c>
      <c r="C6004" s="39">
        <v>2099.684326171875</v>
      </c>
      <c r="D6004" s="39">
        <v>397.01589965820313</v>
      </c>
      <c r="E6004" s="39">
        <v>404.397705078125</v>
      </c>
      <c r="F6004" s="39">
        <v>548.5618896484375</v>
      </c>
      <c r="G6004" s="39">
        <v>309.35470581054688</v>
      </c>
      <c r="H6004" s="39">
        <v>702.102783203125</v>
      </c>
      <c r="I6004" s="39">
        <v>907.88568115234375</v>
      </c>
      <c r="J6004" s="39">
        <v>211.55960083007813</v>
      </c>
      <c r="K6004" s="39">
        <v>517.1314697265625</v>
      </c>
      <c r="L6004" s="39">
        <v>764.0709228515625</v>
      </c>
      <c r="M6004" s="39">
        <v>10</v>
      </c>
      <c r="N6004" s="39">
        <v>634.2899169921875</v>
      </c>
      <c r="O6004" s="39">
        <v>543.8770751953125</v>
      </c>
      <c r="P6004" s="39">
        <v>563.701904296875</v>
      </c>
      <c r="Q6004" s="39">
        <v>522.83447265625</v>
      </c>
      <c r="S6004" s="39">
        <v>466.87710571289063</v>
      </c>
      <c r="T6004" s="39">
        <v>77</v>
      </c>
    </row>
    <row r="6005" spans="1:20">
      <c r="A6005" s="1">
        <v>45575</v>
      </c>
      <c r="B6005" s="39">
        <v>1101.4501953125</v>
      </c>
      <c r="C6005" s="39">
        <v>2107.66796875</v>
      </c>
      <c r="D6005" s="39">
        <v>388.51528930664063</v>
      </c>
      <c r="E6005" s="39">
        <v>404.785888671875</v>
      </c>
      <c r="F6005" s="39">
        <v>551.90557861328125</v>
      </c>
      <c r="G6005" s="39">
        <v>322.78170776367188</v>
      </c>
      <c r="H6005" s="39">
        <v>700.024169921875</v>
      </c>
      <c r="I6005" s="39">
        <v>913.30047607421875</v>
      </c>
      <c r="J6005" s="39">
        <v>210.57710266113281</v>
      </c>
      <c r="K6005" s="39">
        <v>515.13189697265625</v>
      </c>
      <c r="L6005" s="39">
        <v>766.1962890625</v>
      </c>
      <c r="M6005" s="39">
        <v>10</v>
      </c>
      <c r="N6005" s="39">
        <v>633.1060791015625</v>
      </c>
      <c r="O6005" s="39">
        <v>544.47369384765625</v>
      </c>
      <c r="P6005" s="39">
        <v>564.98211669921875</v>
      </c>
      <c r="Q6005" s="39">
        <v>522.70538330078125</v>
      </c>
      <c r="S6005" s="39">
        <v>467.47369384765625</v>
      </c>
      <c r="T6005" s="39">
        <v>77</v>
      </c>
    </row>
    <row r="6006" spans="1:20">
      <c r="A6006" s="1">
        <v>45576</v>
      </c>
      <c r="B6006" s="39">
        <v>1092.0098876953125</v>
      </c>
      <c r="C6006" s="39">
        <v>2115.259033203125</v>
      </c>
      <c r="D6006" s="39">
        <v>397.95709228515625</v>
      </c>
      <c r="E6006" s="39">
        <v>403.46258544921875</v>
      </c>
      <c r="F6006" s="39">
        <v>551.95782470703125</v>
      </c>
      <c r="G6006" s="39">
        <v>403.64010620117188</v>
      </c>
      <c r="H6006" s="39">
        <v>700.39581298828125</v>
      </c>
      <c r="I6006" s="39">
        <v>922.26220703125</v>
      </c>
      <c r="J6006" s="39">
        <v>211.42250061035156</v>
      </c>
      <c r="K6006" s="39">
        <v>517.07781982421875</v>
      </c>
      <c r="L6006" s="39">
        <v>753.90020751953125</v>
      </c>
      <c r="M6006" s="39">
        <v>10</v>
      </c>
      <c r="N6006" s="39">
        <v>629.7322998046875</v>
      </c>
      <c r="O6006" s="39">
        <v>545.727783203125</v>
      </c>
      <c r="P6006" s="39">
        <v>568.63787841796875</v>
      </c>
      <c r="Q6006" s="39">
        <v>521.4102783203125</v>
      </c>
      <c r="S6006" s="39">
        <v>468.72781372070313</v>
      </c>
      <c r="T6006" s="39">
        <v>77</v>
      </c>
    </row>
    <row r="6007" spans="1:20">
      <c r="A6007" s="1">
        <v>45579</v>
      </c>
      <c r="B6007" s="39">
        <v>1091.31396484375</v>
      </c>
      <c r="C6007" s="39">
        <v>2091.619384765625</v>
      </c>
      <c r="D6007" s="39">
        <v>401.23348999023438</v>
      </c>
      <c r="E6007" s="39">
        <v>406.49899291992188</v>
      </c>
      <c r="F6007" s="39">
        <v>546.46502685546875</v>
      </c>
      <c r="G6007" s="39">
        <v>414.74038696289063</v>
      </c>
      <c r="H6007" s="39">
        <v>700.0936279296875</v>
      </c>
      <c r="I6007" s="39">
        <v>927.0625</v>
      </c>
      <c r="J6007" s="39">
        <v>223.4053955078125</v>
      </c>
      <c r="K6007" s="39">
        <v>518.1007080078125</v>
      </c>
      <c r="L6007" s="39">
        <v>755.32672119140625</v>
      </c>
      <c r="M6007" s="39">
        <v>10</v>
      </c>
      <c r="N6007" s="39">
        <v>631.918701171875</v>
      </c>
      <c r="O6007" s="39">
        <v>546.9486083984375</v>
      </c>
      <c r="P6007" s="39">
        <v>569.25592041015625</v>
      </c>
      <c r="Q6007" s="39">
        <v>523.2708740234375</v>
      </c>
      <c r="S6007" s="39">
        <v>469.9486083984375</v>
      </c>
      <c r="T6007" s="39">
        <v>77</v>
      </c>
    </row>
    <row r="6008" spans="1:20">
      <c r="A6008" s="1">
        <v>45580</v>
      </c>
      <c r="B6008" s="39">
        <v>1085.896240234375</v>
      </c>
      <c r="C6008" s="39">
        <v>2120.626220703125</v>
      </c>
      <c r="D6008" s="39">
        <v>407.46719360351563</v>
      </c>
      <c r="E6008" s="39">
        <v>406.3114013671875</v>
      </c>
      <c r="F6008" s="39">
        <v>545.75738525390625</v>
      </c>
      <c r="G6008" s="39">
        <v>408.24090576171875</v>
      </c>
      <c r="H6008" s="39">
        <v>702.65863037109375</v>
      </c>
      <c r="I6008" s="39">
        <v>929.4849853515625</v>
      </c>
      <c r="J6008" s="39">
        <v>230.16729736328125</v>
      </c>
      <c r="K6008" s="39">
        <v>518.01611328125</v>
      </c>
      <c r="L6008" s="39">
        <v>749.8328857421875</v>
      </c>
      <c r="M6008" s="39">
        <v>10</v>
      </c>
      <c r="N6008" s="39">
        <v>631.61932373046875</v>
      </c>
      <c r="O6008" s="39">
        <v>547.71728515625</v>
      </c>
      <c r="P6008" s="39">
        <v>570.99981689453125</v>
      </c>
      <c r="Q6008" s="39">
        <v>523.00469970703125</v>
      </c>
      <c r="S6008" s="39">
        <v>470.71728515625</v>
      </c>
      <c r="T6008" s="39">
        <v>77</v>
      </c>
    </row>
    <row r="6009" spans="1:20">
      <c r="A6009" s="1">
        <v>45581</v>
      </c>
      <c r="B6009" s="39">
        <v>1084.8934326171875</v>
      </c>
      <c r="C6009" s="39">
        <v>2105.543212890625</v>
      </c>
      <c r="D6009" s="39">
        <v>408.07791137695313</v>
      </c>
      <c r="E6009" s="39">
        <v>407.68991088867188</v>
      </c>
      <c r="F6009" s="39">
        <v>541.77520751953125</v>
      </c>
      <c r="G6009" s="39">
        <v>408.99191284179688</v>
      </c>
      <c r="H6009" s="39">
        <v>703.8826904296875</v>
      </c>
      <c r="I6009" s="39">
        <v>929.77838134765625</v>
      </c>
      <c r="J6009" s="39">
        <v>245.85079956054688</v>
      </c>
      <c r="K6009" s="39">
        <v>518.23101806640625</v>
      </c>
      <c r="L6009" s="39">
        <v>744.717529296875</v>
      </c>
      <c r="M6009" s="39">
        <v>10</v>
      </c>
      <c r="N6009" s="39">
        <v>631.68170166015625</v>
      </c>
      <c r="O6009" s="39">
        <v>547.5513916015625</v>
      </c>
      <c r="P6009" s="39">
        <v>570.4918212890625</v>
      </c>
      <c r="Q6009" s="39">
        <v>523.2017822265625</v>
      </c>
      <c r="S6009" s="39">
        <v>470.5513916015625</v>
      </c>
      <c r="T6009" s="39">
        <v>77</v>
      </c>
    </row>
    <row r="6010" spans="1:20">
      <c r="A6010" s="1">
        <v>45582</v>
      </c>
      <c r="B6010" s="39">
        <v>1064.0001220703125</v>
      </c>
      <c r="C6010" s="39">
        <v>2122.854736328125</v>
      </c>
      <c r="D6010" s="39">
        <v>404.96380615234375</v>
      </c>
      <c r="E6010" s="39">
        <v>407.85589599609375</v>
      </c>
      <c r="F6010" s="39">
        <v>547.05999755859375</v>
      </c>
      <c r="G6010" s="39">
        <v>404.76129150390625</v>
      </c>
      <c r="H6010" s="39">
        <v>701.30108642578125</v>
      </c>
      <c r="I6010" s="39">
        <v>925.61199951171875</v>
      </c>
      <c r="J6010" s="39">
        <v>245.65519714355469</v>
      </c>
      <c r="K6010" s="39">
        <v>519.8162841796875</v>
      </c>
      <c r="L6010" s="39">
        <v>751.01007080078125</v>
      </c>
      <c r="M6010" s="39">
        <v>10</v>
      </c>
      <c r="N6010" s="39">
        <v>630.186279296875</v>
      </c>
      <c r="O6010" s="39">
        <v>547.2855224609375</v>
      </c>
      <c r="P6010" s="39">
        <v>568.89337158203125</v>
      </c>
      <c r="Q6010" s="39">
        <v>524.3502197265625</v>
      </c>
      <c r="S6010" s="39">
        <v>470.28549194335938</v>
      </c>
      <c r="T6010" s="39">
        <v>77</v>
      </c>
    </row>
    <row r="6011" spans="1:20">
      <c r="A6011" s="1">
        <v>45583</v>
      </c>
      <c r="B6011" s="39">
        <v>1069.7659912109375</v>
      </c>
      <c r="C6011" s="39">
        <v>2117.850830078125</v>
      </c>
      <c r="D6011" s="39">
        <v>428.60198974609375</v>
      </c>
      <c r="E6011" s="39">
        <v>409.205810546875</v>
      </c>
      <c r="F6011" s="39">
        <v>548.54608154296875</v>
      </c>
      <c r="G6011" s="39">
        <v>404.92779541015625</v>
      </c>
      <c r="H6011" s="39">
        <v>701.18707275390625</v>
      </c>
      <c r="I6011" s="39">
        <v>925.75439453125</v>
      </c>
      <c r="J6011" s="39">
        <v>246.42379760742188</v>
      </c>
      <c r="K6011" s="39">
        <v>518.7000732421875</v>
      </c>
      <c r="L6011" s="39">
        <v>761.94708251953125</v>
      </c>
      <c r="M6011" s="39">
        <v>10</v>
      </c>
      <c r="N6011" s="39">
        <v>631.37762451171875</v>
      </c>
      <c r="O6011" s="39">
        <v>550.83270263671875</v>
      </c>
      <c r="P6011" s="39">
        <v>573.8585205078125</v>
      </c>
      <c r="Q6011" s="39">
        <v>526.39239501953125</v>
      </c>
      <c r="S6011" s="39">
        <v>473.83270263671875</v>
      </c>
      <c r="T6011" s="39">
        <v>77</v>
      </c>
    </row>
    <row r="6012" spans="1:20">
      <c r="A6012" s="1">
        <v>45586</v>
      </c>
      <c r="B6012" s="39">
        <v>1069.6905517578125</v>
      </c>
      <c r="C6012" s="39">
        <v>2135.57861328125</v>
      </c>
      <c r="D6012" s="39">
        <v>368.98748779296875</v>
      </c>
      <c r="E6012" s="39">
        <v>405.77578735351563</v>
      </c>
      <c r="F6012" s="39">
        <v>542.301025390625</v>
      </c>
      <c r="G6012" s="39">
        <v>404.33370971679688</v>
      </c>
      <c r="H6012" s="39">
        <v>702.2454833984375</v>
      </c>
      <c r="I6012" s="39">
        <v>927.54010009765625</v>
      </c>
      <c r="J6012" s="39">
        <v>278.0791015625</v>
      </c>
      <c r="K6012" s="39">
        <v>517.6259765625</v>
      </c>
      <c r="L6012" s="39">
        <v>760.44122314453125</v>
      </c>
      <c r="M6012" s="39">
        <v>10</v>
      </c>
      <c r="N6012" s="39">
        <v>631.5963134765625</v>
      </c>
      <c r="O6012" s="39">
        <v>546.15777587890625</v>
      </c>
      <c r="P6012" s="39">
        <v>563.1741943359375</v>
      </c>
      <c r="Q6012" s="39">
        <v>528.09613037109375</v>
      </c>
      <c r="S6012" s="39">
        <v>469.15780639648438</v>
      </c>
      <c r="T6012" s="39">
        <v>77</v>
      </c>
    </row>
    <row r="6013" spans="1:20">
      <c r="A6013" s="1">
        <v>45587</v>
      </c>
      <c r="B6013" s="39">
        <v>1069.4814453125</v>
      </c>
      <c r="C6013" s="39">
        <v>2136.59033203125</v>
      </c>
      <c r="D6013" s="39">
        <v>366.09130859375</v>
      </c>
      <c r="E6013" s="39">
        <v>403.23638916015625</v>
      </c>
      <c r="F6013" s="39">
        <v>543.01593017578125</v>
      </c>
      <c r="G6013" s="39">
        <v>409.48330688476563</v>
      </c>
      <c r="H6013" s="39">
        <v>700.16717529296875</v>
      </c>
      <c r="I6013" s="39">
        <v>927.94732666015625</v>
      </c>
      <c r="J6013" s="39">
        <v>278.14169311523438</v>
      </c>
      <c r="K6013" s="39">
        <v>518.15118408203125</v>
      </c>
      <c r="L6013" s="39">
        <v>757.0618896484375</v>
      </c>
      <c r="M6013" s="39">
        <v>10</v>
      </c>
      <c r="N6013" s="39">
        <v>632.25811767578125</v>
      </c>
      <c r="O6013" s="39">
        <v>545.1455078125</v>
      </c>
      <c r="P6013" s="39">
        <v>561.88421630859375</v>
      </c>
      <c r="Q6013" s="39">
        <v>527.37860107421875</v>
      </c>
      <c r="S6013" s="39">
        <v>468.1455078125</v>
      </c>
      <c r="T6013" s="39">
        <v>77</v>
      </c>
    </row>
    <row r="6014" spans="1:20">
      <c r="A6014" s="1">
        <v>45588</v>
      </c>
      <c r="B6014" s="39">
        <v>1068.46435546875</v>
      </c>
      <c r="C6014" s="39">
        <v>2141.626708984375</v>
      </c>
      <c r="D6014" s="39">
        <v>366.25979614257813</v>
      </c>
      <c r="E6014" s="39">
        <v>402.85958862304688</v>
      </c>
      <c r="F6014" s="39">
        <v>556.42156982421875</v>
      </c>
      <c r="G6014" s="39">
        <v>409.43719482421875</v>
      </c>
      <c r="H6014" s="39">
        <v>700.34930419921875</v>
      </c>
      <c r="I6014" s="39">
        <v>721.27032470703125</v>
      </c>
      <c r="J6014" s="39">
        <v>275.37118530273438</v>
      </c>
      <c r="K6014" s="39">
        <v>518.689208984375</v>
      </c>
      <c r="L6014" s="39">
        <v>755.29730224609375</v>
      </c>
      <c r="M6014" s="39">
        <v>10</v>
      </c>
      <c r="N6014" s="39">
        <v>631.30377197265625</v>
      </c>
      <c r="O6014" s="39">
        <v>537.51812744140625</v>
      </c>
      <c r="P6014" s="39">
        <v>562.7396240234375</v>
      </c>
      <c r="Q6014" s="39">
        <v>510.747314453125</v>
      </c>
      <c r="S6014" s="39">
        <v>460.51809692382813</v>
      </c>
      <c r="T6014" s="39">
        <v>77</v>
      </c>
    </row>
    <row r="6015" spans="1:20">
      <c r="A6015" s="1">
        <v>45589</v>
      </c>
      <c r="B6015" s="39">
        <v>1062.302734375</v>
      </c>
      <c r="C6015" s="39">
        <v>2104.930419921875</v>
      </c>
      <c r="D6015" s="39">
        <v>366.98370361328125</v>
      </c>
      <c r="E6015" s="39">
        <v>402.70968627929688</v>
      </c>
      <c r="F6015" s="39">
        <v>559.1314697265625</v>
      </c>
      <c r="G6015" s="39">
        <v>415.28750610351563</v>
      </c>
      <c r="H6015" s="39">
        <v>704.702880859375</v>
      </c>
      <c r="I6015" s="39">
        <v>686.898193359375</v>
      </c>
      <c r="J6015" s="39">
        <v>287.6044921875</v>
      </c>
      <c r="K6015" s="39">
        <v>517.79937744140625</v>
      </c>
      <c r="L6015" s="39">
        <v>757.439697265625</v>
      </c>
      <c r="M6015" s="39">
        <v>10</v>
      </c>
      <c r="N6015" s="39">
        <v>634.8699951171875</v>
      </c>
      <c r="O6015" s="39">
        <v>535.82952880859375</v>
      </c>
      <c r="P6015" s="39">
        <v>560.47967529296875</v>
      </c>
      <c r="Q6015" s="39">
        <v>509.66510009765625</v>
      </c>
      <c r="S6015" s="39">
        <v>458.82949829101563</v>
      </c>
      <c r="T6015" s="39">
        <v>77</v>
      </c>
    </row>
    <row r="6016" spans="1:20">
      <c r="A6016" s="1">
        <v>45590</v>
      </c>
      <c r="B6016" s="39">
        <v>1070.8377685546875</v>
      </c>
      <c r="C6016" s="39">
        <v>2118.6201171875</v>
      </c>
      <c r="D6016" s="39">
        <v>369.49160766601563</v>
      </c>
      <c r="E6016" s="39">
        <v>404.66189575195313</v>
      </c>
      <c r="F6016" s="39">
        <v>555.6873779296875</v>
      </c>
      <c r="G6016" s="39">
        <v>416.21908569335938</v>
      </c>
      <c r="H6016" s="39">
        <v>702.15240478515625</v>
      </c>
      <c r="I6016" s="39">
        <v>713.9752197265625</v>
      </c>
      <c r="J6016" s="39">
        <v>273.9630126953125</v>
      </c>
      <c r="K6016" s="39">
        <v>515.892578125</v>
      </c>
      <c r="L6016" s="39">
        <v>758.24407958984375</v>
      </c>
      <c r="M6016" s="39">
        <v>10</v>
      </c>
      <c r="N6016" s="39">
        <v>641.29638671875</v>
      </c>
      <c r="O6016" s="39">
        <v>537.785888671875</v>
      </c>
      <c r="P6016" s="39">
        <v>563.5850830078125</v>
      </c>
      <c r="Q6016" s="39">
        <v>510.40188598632813</v>
      </c>
      <c r="S6016" s="39">
        <v>460.785888671875</v>
      </c>
      <c r="T6016" s="39">
        <v>77</v>
      </c>
    </row>
    <row r="6017" spans="1:20">
      <c r="A6017" s="1">
        <v>45593</v>
      </c>
      <c r="B6017" s="39">
        <v>1075.2100830078125</v>
      </c>
      <c r="C6017" s="39">
        <v>2116.000732421875</v>
      </c>
      <c r="D6017" s="39">
        <v>445.43380737304688</v>
      </c>
      <c r="E6017" s="39">
        <v>408.85598754882813</v>
      </c>
      <c r="F6017" s="39">
        <v>563.12469482421875</v>
      </c>
      <c r="G6017" s="39">
        <v>412.15069580078125</v>
      </c>
      <c r="H6017" s="39">
        <v>699.6710205078125</v>
      </c>
      <c r="I6017" s="39">
        <v>742.51470947265625</v>
      </c>
      <c r="J6017" s="39">
        <v>232.48240661621094</v>
      </c>
      <c r="K6017" s="39">
        <v>516.185302734375</v>
      </c>
      <c r="L6017" s="39">
        <v>758.47369384765625</v>
      </c>
      <c r="M6017" s="39">
        <v>10</v>
      </c>
      <c r="N6017" s="39">
        <v>634.36102294921875</v>
      </c>
      <c r="O6017" s="39">
        <v>544.904296875</v>
      </c>
      <c r="P6017" s="39">
        <v>578.28851318359375</v>
      </c>
      <c r="Q6017" s="39">
        <v>509.46920776367188</v>
      </c>
      <c r="S6017" s="39">
        <v>467.904296875</v>
      </c>
      <c r="T6017" s="39">
        <v>77</v>
      </c>
    </row>
    <row r="6018" spans="1:20">
      <c r="A6018" s="1">
        <v>45594</v>
      </c>
      <c r="B6018" s="39">
        <v>1071.3958740234375</v>
      </c>
      <c r="C6018" s="39">
        <v>2128.272216796875</v>
      </c>
      <c r="D6018" s="39">
        <v>441.72531127929688</v>
      </c>
      <c r="E6018" s="39">
        <v>409.17330932617188</v>
      </c>
      <c r="F6018" s="39">
        <v>565.19647216796875</v>
      </c>
      <c r="G6018" s="39">
        <v>410.47311401367188</v>
      </c>
      <c r="H6018" s="39">
        <v>701.17449951171875</v>
      </c>
      <c r="I6018" s="39">
        <v>732.42218017578125</v>
      </c>
      <c r="J6018" s="39">
        <v>228.43389892578125</v>
      </c>
      <c r="K6018" s="39">
        <v>512.54656982421875</v>
      </c>
      <c r="L6018" s="39">
        <v>764.87689208984375</v>
      </c>
      <c r="M6018" s="39">
        <v>10</v>
      </c>
      <c r="N6018" s="39">
        <v>636.1021728515625</v>
      </c>
      <c r="O6018" s="39">
        <v>544.5736083984375</v>
      </c>
      <c r="P6018" s="39">
        <v>578.26141357421875</v>
      </c>
      <c r="Q6018" s="39">
        <v>508.81631469726563</v>
      </c>
      <c r="S6018" s="39">
        <v>467.5736083984375</v>
      </c>
      <c r="T6018" s="39">
        <v>77</v>
      </c>
    </row>
    <row r="6019" spans="1:20">
      <c r="A6019" s="1">
        <v>45595</v>
      </c>
      <c r="B6019" s="39">
        <v>1073.9986572265625</v>
      </c>
      <c r="C6019" s="39">
        <v>2118.3330078125</v>
      </c>
      <c r="D6019" s="39">
        <v>441.71969604492188</v>
      </c>
      <c r="E6019" s="39">
        <v>410.0535888671875</v>
      </c>
      <c r="F6019" s="39">
        <v>548.99542236328125</v>
      </c>
      <c r="G6019" s="39">
        <v>407.20260620117188</v>
      </c>
      <c r="H6019" s="39">
        <v>698.82720947265625</v>
      </c>
      <c r="I6019" s="39">
        <v>922.86541748046875</v>
      </c>
      <c r="J6019" s="39">
        <v>228.43389892578125</v>
      </c>
      <c r="K6019" s="39">
        <v>513.39849853515625</v>
      </c>
      <c r="L6019" s="39">
        <v>761.822998046875</v>
      </c>
      <c r="M6019" s="39">
        <v>10</v>
      </c>
      <c r="N6019" s="39">
        <v>634.43157958984375</v>
      </c>
      <c r="O6019" s="39">
        <v>550.90289306640625</v>
      </c>
      <c r="P6019" s="39">
        <v>577.12469482421875</v>
      </c>
      <c r="Q6019" s="39">
        <v>523.0701904296875</v>
      </c>
      <c r="S6019" s="39">
        <v>473.90289306640625</v>
      </c>
      <c r="T6019" s="39">
        <v>77</v>
      </c>
    </row>
    <row r="6020" spans="1:20">
      <c r="A6020" s="1">
        <v>45596</v>
      </c>
      <c r="B6020" s="39">
        <v>1077.75732421875</v>
      </c>
      <c r="C6020" s="39">
        <v>2121.646484375</v>
      </c>
      <c r="D6020" s="39">
        <v>453.16549682617188</v>
      </c>
      <c r="E6020" s="39">
        <v>408.7637939453125</v>
      </c>
      <c r="F6020" s="39">
        <v>533.46551513671875</v>
      </c>
      <c r="G6020" s="39">
        <v>400.68670654296875</v>
      </c>
      <c r="H6020" s="39">
        <v>700.671875</v>
      </c>
      <c r="I6020" s="39">
        <v>921.99822998046875</v>
      </c>
      <c r="J6020" s="39">
        <v>214.7384033203125</v>
      </c>
      <c r="K6020" s="39">
        <v>515.412109375</v>
      </c>
      <c r="L6020" s="39">
        <v>756.368408203125</v>
      </c>
      <c r="M6020" s="39">
        <v>10</v>
      </c>
      <c r="N6020" s="39">
        <v>633.453125</v>
      </c>
      <c r="O6020" s="39">
        <v>550.590087890625</v>
      </c>
      <c r="P6020" s="39">
        <v>577.74249267578125</v>
      </c>
      <c r="Q6020" s="39">
        <v>521.769775390625</v>
      </c>
      <c r="S6020" s="39">
        <v>473.590087890625</v>
      </c>
      <c r="T6020" s="39">
        <v>77</v>
      </c>
    </row>
    <row r="6021" spans="1:20">
      <c r="A6021" s="1">
        <v>45597</v>
      </c>
      <c r="B6021" s="39">
        <v>1090.6927490234375</v>
      </c>
      <c r="C6021" s="39">
        <v>2108.045166015625</v>
      </c>
      <c r="D6021" s="39">
        <v>426.64920043945313</v>
      </c>
      <c r="E6021" s="39">
        <v>403.9219970703125</v>
      </c>
      <c r="F6021" s="39">
        <v>535.396484375</v>
      </c>
      <c r="G6021" s="39">
        <v>396.08221435546875</v>
      </c>
      <c r="H6021" s="39">
        <v>702.77618408203125</v>
      </c>
      <c r="I6021" s="39">
        <v>920.44659423828125</v>
      </c>
      <c r="J6021" s="39">
        <v>217.4501953125</v>
      </c>
      <c r="K6021" s="39">
        <v>518.19012451171875</v>
      </c>
      <c r="L6021" s="39">
        <v>742.08367919921875</v>
      </c>
      <c r="M6021" s="39">
        <v>10</v>
      </c>
      <c r="N6021" s="39">
        <v>671.1708984375</v>
      </c>
      <c r="O6021" s="39">
        <v>548.10357666015625</v>
      </c>
      <c r="P6021" s="39">
        <v>573.1834716796875</v>
      </c>
      <c r="Q6021" s="39">
        <v>521.48309326171875</v>
      </c>
      <c r="S6021" s="39">
        <v>471.10360717773438</v>
      </c>
      <c r="T6021" s="39">
        <v>77</v>
      </c>
    </row>
    <row r="6022" spans="1:20">
      <c r="A6022" s="1">
        <v>45600</v>
      </c>
      <c r="B6022" s="39">
        <v>1088.0782470703125</v>
      </c>
      <c r="C6022" s="39">
        <v>2118.601318359375</v>
      </c>
      <c r="D6022" s="39">
        <v>428.16339111328125</v>
      </c>
      <c r="E6022" s="39">
        <v>399.31729125976563</v>
      </c>
      <c r="F6022" s="39">
        <v>527.33062744140625</v>
      </c>
      <c r="G6022" s="39">
        <v>415.6156005859375</v>
      </c>
      <c r="H6022" s="39">
        <v>701.06011962890625</v>
      </c>
      <c r="I6022" s="39">
        <v>917.6676025390625</v>
      </c>
      <c r="J6022" s="39">
        <v>217.33079528808594</v>
      </c>
      <c r="K6022" s="39">
        <v>518.56402587890625</v>
      </c>
      <c r="L6022" s="39">
        <v>736.0770263671875</v>
      </c>
      <c r="M6022" s="39">
        <v>10</v>
      </c>
      <c r="N6022" s="39">
        <v>682.1265869140625</v>
      </c>
      <c r="O6022" s="39">
        <v>547.1732177734375</v>
      </c>
      <c r="P6022" s="39">
        <v>572.43768310546875</v>
      </c>
      <c r="Q6022" s="39">
        <v>520.3568115234375</v>
      </c>
      <c r="S6022" s="39">
        <v>470.17318725585938</v>
      </c>
      <c r="T6022" s="39">
        <v>77</v>
      </c>
    </row>
    <row r="6023" spans="1:20">
      <c r="A6023" s="1">
        <v>45601</v>
      </c>
      <c r="B6023" s="39">
        <v>1106.031494140625</v>
      </c>
      <c r="C6023" s="39">
        <v>2096.709716796875</v>
      </c>
      <c r="D6023" s="39">
        <v>429.00799560546875</v>
      </c>
      <c r="E6023" s="39">
        <v>398.70260620117188</v>
      </c>
      <c r="F6023" s="39">
        <v>527.1973876953125</v>
      </c>
      <c r="G6023" s="39">
        <v>419.9453125</v>
      </c>
      <c r="H6023" s="39">
        <v>699.44439697265625</v>
      </c>
      <c r="I6023" s="39">
        <v>918.61260986328125</v>
      </c>
      <c r="J6023" s="39">
        <v>217.56239318847656</v>
      </c>
      <c r="K6023" s="39">
        <v>522.29339599609375</v>
      </c>
      <c r="L6023" s="39">
        <v>734.5753173828125</v>
      </c>
      <c r="M6023" s="39">
        <v>10</v>
      </c>
      <c r="N6023" s="39">
        <v>692.8905029296875</v>
      </c>
      <c r="O6023" s="39">
        <v>548.34490966796875</v>
      </c>
      <c r="P6023" s="39">
        <v>573.5469970703125</v>
      </c>
      <c r="Q6023" s="39">
        <v>521.594482421875</v>
      </c>
      <c r="S6023" s="39">
        <v>471.34490966796875</v>
      </c>
      <c r="T6023" s="39">
        <v>77</v>
      </c>
    </row>
    <row r="6024" spans="1:20">
      <c r="A6024" s="1">
        <v>45602</v>
      </c>
      <c r="B6024" s="39">
        <v>1103.9617919921875</v>
      </c>
      <c r="C6024" s="39">
        <v>2100.47998046875</v>
      </c>
      <c r="D6024" s="39">
        <v>428.72711181640625</v>
      </c>
      <c r="E6024" s="39">
        <v>398.08981323242188</v>
      </c>
      <c r="F6024" s="39">
        <v>527.4669189453125</v>
      </c>
      <c r="G6024" s="39">
        <v>430.89111328125</v>
      </c>
      <c r="H6024" s="39">
        <v>701.44757080078125</v>
      </c>
      <c r="I6024" s="39">
        <v>921.08929443359375</v>
      </c>
      <c r="J6024" s="39">
        <v>217.88859558105469</v>
      </c>
      <c r="K6024" s="39">
        <v>520.1221923828125</v>
      </c>
      <c r="L6024" s="39">
        <v>733.72210693359375</v>
      </c>
      <c r="M6024" s="39">
        <v>10</v>
      </c>
      <c r="N6024" s="39">
        <v>696.48199462890625</v>
      </c>
      <c r="O6024" s="39">
        <v>548.3507080078125</v>
      </c>
      <c r="P6024" s="39">
        <v>573.8380126953125</v>
      </c>
      <c r="Q6024" s="39">
        <v>521.2977294921875</v>
      </c>
      <c r="S6024" s="39">
        <v>471.3507080078125</v>
      </c>
      <c r="T6024" s="39">
        <v>77</v>
      </c>
    </row>
    <row r="6025" spans="1:20">
      <c r="A6025" s="1">
        <v>45603</v>
      </c>
      <c r="B6025" s="39">
        <v>1103.04541015625</v>
      </c>
      <c r="C6025" s="39">
        <v>2100.83984375</v>
      </c>
      <c r="D6025" s="39">
        <v>421.79290771484375</v>
      </c>
      <c r="E6025" s="39">
        <v>398.27328491210938</v>
      </c>
      <c r="F6025" s="39">
        <v>540.965087890625</v>
      </c>
      <c r="G6025" s="39">
        <v>431.17440795898438</v>
      </c>
      <c r="H6025" s="39">
        <v>697.62738037109375</v>
      </c>
      <c r="I6025" s="39">
        <v>921.12347412109375</v>
      </c>
      <c r="J6025" s="39">
        <v>215.67399597167969</v>
      </c>
      <c r="K6025" s="39">
        <v>518.760498046875</v>
      </c>
      <c r="L6025" s="39">
        <v>730.84051513671875</v>
      </c>
      <c r="M6025" s="39">
        <v>10</v>
      </c>
      <c r="N6025" s="39">
        <v>697.94091796875</v>
      </c>
      <c r="O6025" s="39">
        <v>547.47552490234375</v>
      </c>
      <c r="P6025" s="39">
        <v>573.62237548828125</v>
      </c>
      <c r="Q6025" s="39">
        <v>519.722412109375</v>
      </c>
      <c r="S6025" s="39">
        <v>470.47549438476563</v>
      </c>
      <c r="T6025" s="39">
        <v>77</v>
      </c>
    </row>
    <row r="6026" spans="1:20">
      <c r="A6026" s="1">
        <v>45604</v>
      </c>
      <c r="B6026" s="39">
        <v>1092.35009765625</v>
      </c>
      <c r="C6026" s="39">
        <v>2101.661865234375</v>
      </c>
      <c r="D6026" s="39">
        <v>369.03799438476563</v>
      </c>
      <c r="E6026" s="39">
        <v>401.96749877929688</v>
      </c>
      <c r="F6026" s="39">
        <v>539.95758056640625</v>
      </c>
      <c r="G6026" s="39">
        <v>438.54379272460938</v>
      </c>
      <c r="H6026" s="39">
        <v>696.79962158203125</v>
      </c>
      <c r="I6026" s="39">
        <v>923.701904296875</v>
      </c>
      <c r="J6026" s="39">
        <v>215.18380737304688</v>
      </c>
      <c r="K6026" s="39">
        <v>517.4210205078125</v>
      </c>
      <c r="L6026" s="39">
        <v>741.23492431640625</v>
      </c>
      <c r="M6026" s="39">
        <v>10</v>
      </c>
      <c r="N6026" s="39">
        <v>654.580078125</v>
      </c>
      <c r="O6026" s="39">
        <v>542.61279296875</v>
      </c>
      <c r="P6026" s="39">
        <v>564.1024169921875</v>
      </c>
      <c r="Q6026" s="39">
        <v>519.8031005859375</v>
      </c>
      <c r="S6026" s="39">
        <v>465.61279296875</v>
      </c>
      <c r="T6026" s="39">
        <v>77</v>
      </c>
    </row>
    <row r="6027" spans="1:20">
      <c r="A6027" s="1">
        <v>45607</v>
      </c>
      <c r="B6027" s="39">
        <v>1093.6192626953125</v>
      </c>
      <c r="C6027" s="39">
        <v>2076.4482421875</v>
      </c>
      <c r="D6027" s="39">
        <v>369.27850341796875</v>
      </c>
      <c r="E6027" s="39">
        <v>406.79031372070313</v>
      </c>
      <c r="F6027" s="39">
        <v>549.5714111328125</v>
      </c>
      <c r="G6027" s="39">
        <v>421.3385009765625</v>
      </c>
      <c r="H6027" s="39">
        <v>701.056396484375</v>
      </c>
      <c r="I6027" s="39">
        <v>931.37689208984375</v>
      </c>
      <c r="J6027" s="39">
        <v>216.92410278320313</v>
      </c>
      <c r="K6027" s="39">
        <v>518.485107421875</v>
      </c>
      <c r="L6027" s="39">
        <v>747.15301513671875</v>
      </c>
      <c r="M6027" s="39">
        <v>10</v>
      </c>
      <c r="N6027" s="39">
        <v>664.216796875</v>
      </c>
      <c r="O6027" s="39">
        <v>544.7200927734375</v>
      </c>
      <c r="P6027" s="39">
        <v>565.18817138671875</v>
      </c>
      <c r="Q6027" s="39">
        <v>522.99481201171875</v>
      </c>
      <c r="S6027" s="39">
        <v>467.7200927734375</v>
      </c>
      <c r="T6027" s="39">
        <v>77</v>
      </c>
    </row>
    <row r="6028" spans="1:20">
      <c r="A6028" s="1">
        <v>45608</v>
      </c>
      <c r="B6028" s="39">
        <v>1095.37353515625</v>
      </c>
      <c r="C6028" s="39">
        <v>2088.43310546875</v>
      </c>
      <c r="D6028" s="39">
        <v>362.12838745117188</v>
      </c>
      <c r="E6028" s="39">
        <v>404.95748901367188</v>
      </c>
      <c r="F6028" s="39">
        <v>548.93341064453125</v>
      </c>
      <c r="G6028" s="39">
        <v>419.96481323242188</v>
      </c>
      <c r="H6028" s="39">
        <v>699.28839111328125</v>
      </c>
      <c r="I6028" s="39">
        <v>918.06610107421875</v>
      </c>
      <c r="J6028" s="39">
        <v>219.826904296875</v>
      </c>
      <c r="K6028" s="39">
        <v>513.02899169921875</v>
      </c>
      <c r="L6028" s="39">
        <v>751.0863037109375</v>
      </c>
      <c r="M6028" s="39">
        <v>10</v>
      </c>
      <c r="N6028" s="39">
        <v>643.55548095703125</v>
      </c>
      <c r="O6028" s="39">
        <v>542.32940673828125</v>
      </c>
      <c r="P6028" s="39">
        <v>563.2188720703125</v>
      </c>
      <c r="Q6028" s="39">
        <v>520.1566162109375</v>
      </c>
      <c r="S6028" s="39">
        <v>465.32940673828125</v>
      </c>
      <c r="T6028" s="39">
        <v>77</v>
      </c>
    </row>
    <row r="6029" spans="1:20">
      <c r="A6029" s="1">
        <v>45609</v>
      </c>
      <c r="B6029" s="39">
        <v>1088.806884765625</v>
      </c>
      <c r="C6029" s="39">
        <v>2089.17578125</v>
      </c>
      <c r="D6029" s="39">
        <v>362.24359130859375</v>
      </c>
      <c r="E6029" s="39">
        <v>405.02999877929688</v>
      </c>
      <c r="F6029" s="39">
        <v>545.16802978515625</v>
      </c>
      <c r="G6029" s="39">
        <v>420.12008666992188</v>
      </c>
      <c r="H6029" s="39">
        <v>697.1583251953125</v>
      </c>
      <c r="I6029" s="39">
        <v>920.34857177734375</v>
      </c>
      <c r="J6029" s="39">
        <v>221.84249877929688</v>
      </c>
      <c r="K6029" s="39">
        <v>511.4429931640625</v>
      </c>
      <c r="L6029" s="39">
        <v>761.00189208984375</v>
      </c>
      <c r="M6029" s="39">
        <v>10</v>
      </c>
      <c r="N6029" s="39">
        <v>644.56390380859375</v>
      </c>
      <c r="O6029" s="39">
        <v>542.7261962890625</v>
      </c>
      <c r="P6029" s="39">
        <v>562.40118408203125</v>
      </c>
      <c r="Q6029" s="39">
        <v>521.842529296875</v>
      </c>
      <c r="S6029" s="39">
        <v>465.7261962890625</v>
      </c>
      <c r="T6029" s="39">
        <v>77</v>
      </c>
    </row>
    <row r="6030" spans="1:20">
      <c r="A6030" s="1">
        <v>45610</v>
      </c>
      <c r="B6030" s="39">
        <v>1088.619140625</v>
      </c>
      <c r="C6030" s="39">
        <v>2117.373046875</v>
      </c>
      <c r="D6030" s="39">
        <v>364.75491333007813</v>
      </c>
      <c r="E6030" s="39">
        <v>404.90399169921875</v>
      </c>
      <c r="F6030" s="39">
        <v>528.510009765625</v>
      </c>
      <c r="G6030" s="39">
        <v>409.45709228515625</v>
      </c>
      <c r="H6030" s="39">
        <v>693.3699951171875</v>
      </c>
      <c r="I6030" s="39">
        <v>920.79779052734375</v>
      </c>
      <c r="J6030" s="39">
        <v>226.53120422363281</v>
      </c>
      <c r="K6030" s="39">
        <v>511.10198974609375</v>
      </c>
      <c r="L6030" s="39">
        <v>766.34136962890625</v>
      </c>
      <c r="M6030" s="39">
        <v>10</v>
      </c>
      <c r="N6030" s="39">
        <v>644.583984375</v>
      </c>
      <c r="O6030" s="39">
        <v>543.442626953125</v>
      </c>
      <c r="P6030" s="39">
        <v>562.91729736328125</v>
      </c>
      <c r="Q6030" s="39">
        <v>522.7716064453125</v>
      </c>
      <c r="S6030" s="39">
        <v>466.44259643554688</v>
      </c>
      <c r="T6030" s="39">
        <v>77</v>
      </c>
    </row>
    <row r="6031" spans="1:20">
      <c r="A6031" s="1">
        <v>45611</v>
      </c>
      <c r="B6031" s="39">
        <v>1081.6275634765625</v>
      </c>
      <c r="C6031" s="39">
        <v>2119.94189453125</v>
      </c>
      <c r="D6031" s="39">
        <v>410.3623046875</v>
      </c>
      <c r="E6031" s="39">
        <v>403.06570434570313</v>
      </c>
      <c r="F6031" s="39">
        <v>532.28790283203125</v>
      </c>
      <c r="G6031" s="39">
        <v>408.29559326171875</v>
      </c>
      <c r="H6031" s="39">
        <v>693.09918212890625</v>
      </c>
      <c r="I6031" s="39">
        <v>919.33050537109375</v>
      </c>
      <c r="J6031" s="39">
        <v>230.50650024414063</v>
      </c>
      <c r="K6031" s="39">
        <v>512.197509765625</v>
      </c>
      <c r="L6031" s="39">
        <v>760.714111328125</v>
      </c>
      <c r="M6031" s="39">
        <v>10</v>
      </c>
      <c r="N6031" s="39">
        <v>634.94561767578125</v>
      </c>
      <c r="O6031" s="39">
        <v>545.930419921875</v>
      </c>
      <c r="P6031" s="39">
        <v>568.7877197265625</v>
      </c>
      <c r="Q6031" s="39">
        <v>521.66888427734375</v>
      </c>
      <c r="S6031" s="39">
        <v>468.93038940429688</v>
      </c>
      <c r="T6031" s="39">
        <v>77</v>
      </c>
    </row>
    <row r="6032" spans="1:20">
      <c r="A6032" s="1">
        <v>45614</v>
      </c>
      <c r="B6032" s="39">
        <v>1080.007568359375</v>
      </c>
      <c r="C6032" s="39">
        <v>2123.952880859375</v>
      </c>
      <c r="D6032" s="39">
        <v>406.40838623046875</v>
      </c>
      <c r="E6032" s="39">
        <v>403.50930786132813</v>
      </c>
      <c r="F6032" s="39">
        <v>526.69140625</v>
      </c>
      <c r="G6032" s="39">
        <v>411.69140625</v>
      </c>
      <c r="H6032" s="39">
        <v>691.7354736328125</v>
      </c>
      <c r="I6032" s="39">
        <v>920.7877197265625</v>
      </c>
      <c r="J6032" s="39">
        <v>206.52169799804688</v>
      </c>
      <c r="K6032" s="39">
        <v>515.4573974609375</v>
      </c>
      <c r="L6032" s="39">
        <v>763.60589599609375</v>
      </c>
      <c r="M6032" s="39">
        <v>10</v>
      </c>
      <c r="N6032" s="39">
        <v>660.86468505859375</v>
      </c>
      <c r="O6032" s="39">
        <v>546.65447998046875</v>
      </c>
      <c r="P6032" s="39">
        <v>569.17071533203125</v>
      </c>
      <c r="Q6032" s="39">
        <v>522.755126953125</v>
      </c>
      <c r="S6032" s="39">
        <v>469.65451049804688</v>
      </c>
      <c r="T6032" s="39">
        <v>77</v>
      </c>
    </row>
    <row r="6033" spans="1:20">
      <c r="A6033" s="1">
        <v>45615</v>
      </c>
      <c r="B6033" s="39">
        <v>1079.3902587890625</v>
      </c>
      <c r="C6033" s="39">
        <v>2140.610107421875</v>
      </c>
      <c r="D6033" s="39">
        <v>406.364990234375</v>
      </c>
      <c r="E6033" s="39">
        <v>403.872314453125</v>
      </c>
      <c r="F6033" s="39">
        <v>526.4783935546875</v>
      </c>
      <c r="G6033" s="39">
        <v>411.74749755859375</v>
      </c>
      <c r="H6033" s="39">
        <v>694.2294921875</v>
      </c>
      <c r="I6033" s="39">
        <v>920.35687255859375</v>
      </c>
      <c r="J6033" s="39">
        <v>206.53179931640625</v>
      </c>
      <c r="K6033" s="39">
        <v>516.76251220703125</v>
      </c>
      <c r="L6033" s="39">
        <v>764.5841064453125</v>
      </c>
      <c r="M6033" s="39">
        <v>10</v>
      </c>
      <c r="N6033" s="39">
        <v>659.22198486328125</v>
      </c>
      <c r="O6033" s="39">
        <v>547.5703125</v>
      </c>
      <c r="P6033" s="39">
        <v>570.17852783203125</v>
      </c>
      <c r="Q6033" s="39">
        <v>523.57330322265625</v>
      </c>
      <c r="S6033" s="39">
        <v>470.5703125</v>
      </c>
      <c r="T6033" s="39">
        <v>77</v>
      </c>
    </row>
    <row r="6034" spans="1:20">
      <c r="A6034" s="1">
        <v>45616</v>
      </c>
      <c r="B6034" s="39">
        <v>1081.768310546875</v>
      </c>
      <c r="C6034" s="39">
        <v>2107.302734375</v>
      </c>
      <c r="D6034" s="39">
        <v>409.86660766601563</v>
      </c>
      <c r="E6034" s="39">
        <v>404.55731201171875</v>
      </c>
      <c r="F6034" s="39">
        <v>531.4970703125</v>
      </c>
      <c r="G6034" s="39">
        <v>412.50009155273438</v>
      </c>
      <c r="H6034" s="39">
        <v>697.07843017578125</v>
      </c>
      <c r="I6034" s="39">
        <v>916.27581787109375</v>
      </c>
      <c r="J6034" s="39">
        <v>205.32060241699219</v>
      </c>
      <c r="K6034" s="39">
        <v>517.656982421875</v>
      </c>
      <c r="L6034" s="39">
        <v>757.8756103515625</v>
      </c>
      <c r="M6034" s="39">
        <v>10</v>
      </c>
      <c r="N6034" s="39">
        <v>658.8787841796875</v>
      </c>
      <c r="O6034" s="39">
        <v>546.720703125</v>
      </c>
      <c r="P6034" s="39">
        <v>569.6710205078125</v>
      </c>
      <c r="Q6034" s="39">
        <v>522.36041259765625</v>
      </c>
      <c r="S6034" s="39">
        <v>469.720703125</v>
      </c>
      <c r="T6034" s="39">
        <v>77</v>
      </c>
    </row>
    <row r="6035" spans="1:20">
      <c r="A6035" s="1">
        <v>45617</v>
      </c>
      <c r="B6035" s="39">
        <v>1080.524658203125</v>
      </c>
      <c r="C6035" s="39">
        <v>2083.84033203125</v>
      </c>
      <c r="D6035" s="39">
        <v>407.92831420898438</v>
      </c>
      <c r="E6035" s="39">
        <v>406.83950805664063</v>
      </c>
      <c r="F6035" s="39">
        <v>530.7252197265625</v>
      </c>
      <c r="G6035" s="39">
        <v>417.42059326171875</v>
      </c>
      <c r="H6035" s="39">
        <v>707.09613037109375</v>
      </c>
      <c r="I6035" s="39">
        <v>916.1614990234375</v>
      </c>
      <c r="J6035" s="39">
        <v>202.58070373535156</v>
      </c>
      <c r="K6035" s="39">
        <v>518.12322998046875</v>
      </c>
      <c r="L6035" s="39">
        <v>752.72491455078125</v>
      </c>
      <c r="M6035" s="39">
        <v>10</v>
      </c>
      <c r="N6035" s="39">
        <v>654.9691162109375</v>
      </c>
      <c r="O6035" s="39">
        <v>546.23297119140625</v>
      </c>
      <c r="P6035" s="39">
        <v>568.85198974609375</v>
      </c>
      <c r="Q6035" s="39">
        <v>522.2244873046875</v>
      </c>
      <c r="S6035" s="39">
        <v>469.23300170898438</v>
      </c>
      <c r="T6035" s="39">
        <v>77</v>
      </c>
    </row>
    <row r="6036" spans="1:20">
      <c r="A6036" s="1">
        <v>45618</v>
      </c>
      <c r="B6036" s="39">
        <v>1062.3115234375</v>
      </c>
      <c r="C6036" s="39">
        <v>2073.022216796875</v>
      </c>
      <c r="D6036" s="39">
        <v>381.1400146484375</v>
      </c>
      <c r="E6036" s="39">
        <v>404.95199584960938</v>
      </c>
      <c r="F6036" s="39">
        <v>531.189208984375</v>
      </c>
      <c r="G6036" s="39">
        <v>405.45379638671875</v>
      </c>
      <c r="H6036" s="39">
        <v>707.42987060546875</v>
      </c>
      <c r="I6036" s="39">
        <v>921.92022705078125</v>
      </c>
      <c r="J6036" s="39">
        <v>199.56399536132813</v>
      </c>
      <c r="K6036" s="39">
        <v>517.23321533203125</v>
      </c>
      <c r="L6036" s="39">
        <v>748.95220947265625</v>
      </c>
      <c r="M6036" s="39">
        <v>10</v>
      </c>
      <c r="N6036" s="39">
        <v>662.9735107421875</v>
      </c>
      <c r="O6036" s="39">
        <v>541.8543701171875</v>
      </c>
      <c r="P6036" s="39">
        <v>560.7935791015625</v>
      </c>
      <c r="Q6036" s="39">
        <v>521.75177001953125</v>
      </c>
      <c r="S6036" s="39">
        <v>464.85440063476563</v>
      </c>
      <c r="T6036" s="39">
        <v>77</v>
      </c>
    </row>
    <row r="6037" spans="1:20">
      <c r="A6037" s="1">
        <v>45621</v>
      </c>
      <c r="B6037" s="39">
        <v>1078.974853515625</v>
      </c>
      <c r="C6037" s="39">
        <v>2090.8271484375</v>
      </c>
      <c r="D6037" s="39">
        <v>411.2919921875</v>
      </c>
      <c r="E6037" s="39">
        <v>399.58468627929688</v>
      </c>
      <c r="F6037" s="39">
        <v>542.80810546875</v>
      </c>
      <c r="G6037" s="39">
        <v>400.64779663085938</v>
      </c>
      <c r="H6037" s="39">
        <v>705.326904296875</v>
      </c>
      <c r="I6037" s="39">
        <v>935.16180419921875</v>
      </c>
      <c r="J6037" s="39">
        <v>209.61160278320313</v>
      </c>
      <c r="K6037" s="39">
        <v>521.56781005859375</v>
      </c>
      <c r="L6037" s="39">
        <v>745.2423095703125</v>
      </c>
      <c r="M6037" s="39">
        <v>10</v>
      </c>
      <c r="N6037" s="39">
        <v>635.52947998046875</v>
      </c>
      <c r="O6037" s="39">
        <v>544.8673095703125</v>
      </c>
      <c r="P6037" s="39">
        <v>565.71539306640625</v>
      </c>
      <c r="Q6037" s="39">
        <v>522.7384033203125</v>
      </c>
      <c r="S6037" s="39">
        <v>467.8673095703125</v>
      </c>
      <c r="T6037" s="39">
        <v>77</v>
      </c>
    </row>
    <row r="6038" spans="1:20">
      <c r="A6038" s="1">
        <v>45622</v>
      </c>
      <c r="B6038" s="39">
        <v>1069.4189453125</v>
      </c>
      <c r="C6038" s="39">
        <v>2075.290771484375</v>
      </c>
      <c r="D6038" s="39">
        <v>412.86068725585938</v>
      </c>
      <c r="E6038" s="39">
        <v>399.86410522460938</v>
      </c>
      <c r="F6038" s="39">
        <v>545.49322509765625</v>
      </c>
      <c r="G6038" s="39">
        <v>402.76168823242188</v>
      </c>
      <c r="H6038" s="39">
        <v>707.03851318359375</v>
      </c>
      <c r="I6038" s="39">
        <v>936.84051513671875</v>
      </c>
      <c r="J6038" s="39">
        <v>216.81500244140625</v>
      </c>
      <c r="K6038" s="39">
        <v>522.13519287109375</v>
      </c>
      <c r="L6038" s="39">
        <v>742.5546875</v>
      </c>
      <c r="M6038" s="39">
        <v>10</v>
      </c>
      <c r="N6038" s="39">
        <v>638.1939697265625</v>
      </c>
      <c r="O6038" s="39">
        <v>544.49041748046875</v>
      </c>
      <c r="P6038" s="39">
        <v>564.4827880859375</v>
      </c>
      <c r="Q6038" s="39">
        <v>523.269775390625</v>
      </c>
      <c r="S6038" s="39">
        <v>467.49038696289063</v>
      </c>
      <c r="T6038" s="39">
        <v>77</v>
      </c>
    </row>
    <row r="6039" spans="1:20">
      <c r="A6039" s="1">
        <v>45623</v>
      </c>
      <c r="B6039" s="39">
        <v>1066.401123046875</v>
      </c>
      <c r="C6039" s="39">
        <v>2108.604248046875</v>
      </c>
      <c r="D6039" s="39">
        <v>406.8157958984375</v>
      </c>
      <c r="E6039" s="39">
        <v>398.9569091796875</v>
      </c>
      <c r="F6039" s="39">
        <v>545.0540771484375</v>
      </c>
      <c r="G6039" s="39">
        <v>400.88510131835938</v>
      </c>
      <c r="H6039" s="39">
        <v>714.3291015625</v>
      </c>
      <c r="I6039" s="39">
        <v>945.41650390625</v>
      </c>
      <c r="J6039" s="39">
        <v>216.81500244140625</v>
      </c>
      <c r="K6039" s="39">
        <v>525.20758056640625</v>
      </c>
      <c r="L6039" s="39">
        <v>761.14849853515625</v>
      </c>
      <c r="M6039" s="39">
        <v>10</v>
      </c>
      <c r="N6039" s="39">
        <v>637.21649169921875</v>
      </c>
      <c r="O6039" s="39">
        <v>547.65087890625</v>
      </c>
      <c r="P6039" s="39">
        <v>564.594970703125</v>
      </c>
      <c r="Q6039" s="39">
        <v>529.665771484375</v>
      </c>
      <c r="S6039" s="39">
        <v>470.65090942382813</v>
      </c>
      <c r="T6039" s="39">
        <v>77</v>
      </c>
    </row>
    <row r="6040" spans="1:20">
      <c r="A6040" s="1">
        <v>45624</v>
      </c>
    </row>
    <row r="6041" spans="1:20">
      <c r="A6041" s="1">
        <v>45625</v>
      </c>
      <c r="B6041" s="39">
        <v>1058.4503173828125</v>
      </c>
      <c r="C6041" s="39">
        <v>2129.345458984375</v>
      </c>
      <c r="D6041" s="39">
        <v>365.86129760742188</v>
      </c>
      <c r="E6041" s="39">
        <v>402.41751098632813</v>
      </c>
      <c r="F6041" s="39">
        <v>559.04522705078125</v>
      </c>
      <c r="G6041" s="39">
        <v>411.26800537109375</v>
      </c>
      <c r="H6041" s="39">
        <v>716.59478759765625</v>
      </c>
      <c r="I6041" s="39">
        <v>942.68377685546875</v>
      </c>
      <c r="J6041" s="39">
        <v>216.05740356445313</v>
      </c>
      <c r="K6041" s="39">
        <v>529.96380615234375</v>
      </c>
      <c r="L6041" s="39">
        <v>753.96319580078125</v>
      </c>
      <c r="M6041" s="39">
        <v>10</v>
      </c>
      <c r="N6041" s="39">
        <v>637.37359619140625</v>
      </c>
      <c r="O6041" s="39">
        <v>545.87689208984375</v>
      </c>
      <c r="P6041" s="39">
        <v>561.11737060546875</v>
      </c>
      <c r="Q6041" s="39">
        <v>529.7003173828125</v>
      </c>
      <c r="S6041" s="39">
        <v>468.87689208984375</v>
      </c>
      <c r="T6041" s="39">
        <v>77</v>
      </c>
    </row>
    <row r="6042" spans="1:20">
      <c r="A6042" s="1">
        <v>45628</v>
      </c>
      <c r="B6042" s="39">
        <v>1036.16552734375</v>
      </c>
      <c r="C6042" s="39">
        <v>2113.6962890625</v>
      </c>
      <c r="D6042" s="39">
        <v>361.87881469726563</v>
      </c>
      <c r="E6042" s="39">
        <v>407.64691162109375</v>
      </c>
      <c r="F6042" s="39">
        <v>558.19091796875</v>
      </c>
      <c r="G6042" s="39">
        <v>418.7294921875</v>
      </c>
      <c r="H6042" s="39">
        <v>719.92626953125</v>
      </c>
      <c r="I6042" s="39">
        <v>924.33258056640625</v>
      </c>
      <c r="J6042" s="39">
        <v>220.00199890136719</v>
      </c>
      <c r="K6042" s="39">
        <v>520.65191650390625</v>
      </c>
      <c r="L6042" s="39">
        <v>739.7156982421875</v>
      </c>
      <c r="M6042" s="39">
        <v>10</v>
      </c>
      <c r="N6042" s="39">
        <v>633.80120849609375</v>
      </c>
      <c r="O6042" s="39">
        <v>541.685302734375</v>
      </c>
      <c r="P6042" s="39">
        <v>559.55682373046875</v>
      </c>
      <c r="Q6042" s="39">
        <v>522.71588134765625</v>
      </c>
      <c r="S6042" s="39">
        <v>464.685302734375</v>
      </c>
      <c r="T6042" s="39">
        <v>77</v>
      </c>
    </row>
    <row r="6043" spans="1:20">
      <c r="A6043" s="1">
        <v>45629</v>
      </c>
      <c r="B6043" s="39">
        <v>952.12969970703125</v>
      </c>
      <c r="C6043" s="39">
        <v>2124.034912109375</v>
      </c>
      <c r="D6043" s="39">
        <v>352.47430419921875</v>
      </c>
      <c r="E6043" s="39">
        <v>411.255615234375</v>
      </c>
      <c r="F6043" s="39">
        <v>556.0303955078125</v>
      </c>
      <c r="G6043" s="39">
        <v>416.27011108398438</v>
      </c>
      <c r="H6043" s="39">
        <v>716.03228759765625</v>
      </c>
      <c r="I6043" s="39">
        <v>843.6162109375</v>
      </c>
      <c r="J6043" s="39">
        <v>218.54910278320313</v>
      </c>
      <c r="K6043" s="39">
        <v>511.0880126953125</v>
      </c>
      <c r="L6043" s="39">
        <v>735.5770263671875</v>
      </c>
      <c r="M6043" s="39">
        <v>10</v>
      </c>
      <c r="N6043" s="39">
        <v>632.58642578125</v>
      </c>
      <c r="O6043" s="39">
        <v>531.84808349609375</v>
      </c>
      <c r="P6043" s="39">
        <v>550.74151611328125</v>
      </c>
      <c r="Q6043" s="39">
        <v>511.79400634765625</v>
      </c>
      <c r="S6043" s="39">
        <v>454.84811401367188</v>
      </c>
      <c r="T6043" s="39">
        <v>77</v>
      </c>
    </row>
    <row r="6044" spans="1:20">
      <c r="A6044" s="1">
        <v>45630</v>
      </c>
      <c r="B6044" s="39">
        <v>981.4124755859375</v>
      </c>
      <c r="C6044" s="39">
        <v>2124.66650390625</v>
      </c>
      <c r="D6044" s="39">
        <v>365.96920776367188</v>
      </c>
      <c r="E6044" s="39">
        <v>410.62539672851563</v>
      </c>
      <c r="F6044" s="39">
        <v>561.7686767578125</v>
      </c>
      <c r="G6044" s="39">
        <v>414.84909057617188</v>
      </c>
      <c r="H6044" s="39">
        <v>703.47869873046875</v>
      </c>
      <c r="I6044" s="39">
        <v>923.54449462890625</v>
      </c>
      <c r="J6044" s="39">
        <v>239.0950927734375</v>
      </c>
      <c r="K6044" s="39">
        <v>505.06478881835938</v>
      </c>
      <c r="L6044" s="39">
        <v>740.3328857421875</v>
      </c>
      <c r="M6044" s="39">
        <v>10</v>
      </c>
      <c r="N6044" s="39">
        <v>637.60992431640625</v>
      </c>
      <c r="O6044" s="39">
        <v>537.41229248046875</v>
      </c>
      <c r="P6044" s="39">
        <v>556.41680908203125</v>
      </c>
      <c r="Q6044" s="39">
        <v>517.24041748046875</v>
      </c>
      <c r="S6044" s="39">
        <v>460.41229248046875</v>
      </c>
      <c r="T6044" s="39">
        <v>77</v>
      </c>
    </row>
    <row r="6045" spans="1:20">
      <c r="A6045" s="1">
        <v>45631</v>
      </c>
      <c r="B6045" s="39">
        <v>1052.021728515625</v>
      </c>
      <c r="C6045" s="39">
        <v>2155.111083984375</v>
      </c>
      <c r="D6045" s="39">
        <v>370.65899658203125</v>
      </c>
      <c r="E6045" s="39">
        <v>407.99319458007813</v>
      </c>
      <c r="F6045" s="39">
        <v>556.51019287109375</v>
      </c>
      <c r="G6045" s="39">
        <v>419.20480346679688</v>
      </c>
      <c r="H6045" s="39">
        <v>702.76470947265625</v>
      </c>
      <c r="I6045" s="39">
        <v>914.69122314453125</v>
      </c>
      <c r="J6045" s="39">
        <v>229.43069458007813</v>
      </c>
      <c r="K6045" s="39">
        <v>507.03768920898438</v>
      </c>
      <c r="L6045" s="39">
        <v>742.80029296875</v>
      </c>
      <c r="M6045" s="39">
        <v>10</v>
      </c>
      <c r="N6045" s="39">
        <v>638.09429931640625</v>
      </c>
      <c r="O6045" s="39">
        <v>541.943603515625</v>
      </c>
      <c r="P6045" s="39">
        <v>565.43878173828125</v>
      </c>
      <c r="Q6045" s="39">
        <v>517.005126953125</v>
      </c>
      <c r="S6045" s="39">
        <v>464.943603515625</v>
      </c>
      <c r="T6045" s="39">
        <v>77</v>
      </c>
    </row>
    <row r="6046" spans="1:20">
      <c r="A6046" s="1">
        <v>45632</v>
      </c>
      <c r="B6046" s="39">
        <v>1063.3602294921875</v>
      </c>
      <c r="C6046" s="39">
        <v>2130.433837890625</v>
      </c>
      <c r="D6046" s="39">
        <v>365.33709716796875</v>
      </c>
      <c r="E6046" s="39">
        <v>408.831298828125</v>
      </c>
      <c r="F6046" s="39">
        <v>553.75677490234375</v>
      </c>
      <c r="G6046" s="39">
        <v>420.40380859375</v>
      </c>
      <c r="H6046" s="39">
        <v>701.46722412109375</v>
      </c>
      <c r="I6046" s="39">
        <v>905.7991943359375</v>
      </c>
      <c r="J6046" s="39">
        <v>242.59140014648438</v>
      </c>
      <c r="K6046" s="39">
        <v>506.31649780273438</v>
      </c>
      <c r="L6046" s="39">
        <v>751.3021240234375</v>
      </c>
      <c r="M6046" s="39">
        <v>10</v>
      </c>
      <c r="N6046" s="39">
        <v>629.76287841796875</v>
      </c>
      <c r="O6046" s="39">
        <v>541.95068359375</v>
      </c>
      <c r="P6046" s="39">
        <v>564.275390625</v>
      </c>
      <c r="Q6046" s="39">
        <v>518.25457763671875</v>
      </c>
      <c r="S6046" s="39">
        <v>464.95071411132813</v>
      </c>
      <c r="T6046" s="39">
        <v>77</v>
      </c>
    </row>
    <row r="6047" spans="1:20">
      <c r="A6047" s="1">
        <v>45635</v>
      </c>
      <c r="B6047" s="39">
        <v>1075.5966796875</v>
      </c>
      <c r="C6047" s="39">
        <v>2100.43701171875</v>
      </c>
      <c r="D6047" s="39">
        <v>357.223388671875</v>
      </c>
      <c r="E6047" s="39">
        <v>412.96841430664063</v>
      </c>
      <c r="F6047" s="39">
        <v>520.972900390625</v>
      </c>
      <c r="G6047" s="39">
        <v>395.6055908203125</v>
      </c>
      <c r="H6047" s="39">
        <v>699.85418701171875</v>
      </c>
      <c r="I6047" s="39">
        <v>905.6383056640625</v>
      </c>
      <c r="J6047" s="39">
        <v>232.341796875</v>
      </c>
      <c r="K6047" s="39">
        <v>506.572509765625</v>
      </c>
      <c r="L6047" s="39">
        <v>757.9091796875</v>
      </c>
      <c r="M6047" s="39">
        <v>10</v>
      </c>
      <c r="N6047" s="39">
        <v>642.39190673828125</v>
      </c>
      <c r="O6047" s="39">
        <v>541.172607421875</v>
      </c>
      <c r="P6047" s="39">
        <v>561.718017578125</v>
      </c>
      <c r="Q6047" s="39">
        <v>519.3651123046875</v>
      </c>
      <c r="S6047" s="39">
        <v>464.172607421875</v>
      </c>
      <c r="T6047" s="39">
        <v>77</v>
      </c>
    </row>
    <row r="6048" spans="1:20">
      <c r="A6048" s="1">
        <v>45636</v>
      </c>
      <c r="B6048" s="39">
        <v>1069.7630615234375</v>
      </c>
      <c r="C6048" s="39">
        <v>2093.04345703125</v>
      </c>
      <c r="D6048" s="39">
        <v>358.50961303710938</v>
      </c>
      <c r="E6048" s="39">
        <v>411.74420166015625</v>
      </c>
      <c r="F6048" s="39">
        <v>519.52899169921875</v>
      </c>
      <c r="G6048" s="39">
        <v>395.4700927734375</v>
      </c>
      <c r="H6048" s="39">
        <v>701.81109619140625</v>
      </c>
      <c r="I6048" s="39">
        <v>906.34930419921875</v>
      </c>
      <c r="J6048" s="39">
        <v>229.7362060546875</v>
      </c>
      <c r="K6048" s="39">
        <v>511.12579345703125</v>
      </c>
      <c r="L6048" s="39">
        <v>755.6951904296875</v>
      </c>
      <c r="M6048" s="39">
        <v>10</v>
      </c>
      <c r="N6048" s="39">
        <v>641.82000732421875</v>
      </c>
      <c r="O6048" s="39">
        <v>540.9149169921875</v>
      </c>
      <c r="P6048" s="39">
        <v>560.180419921875</v>
      </c>
      <c r="Q6048" s="39">
        <v>520.4658203125</v>
      </c>
      <c r="S6048" s="39">
        <v>463.91488647460938</v>
      </c>
      <c r="T6048" s="39">
        <v>77</v>
      </c>
    </row>
    <row r="6049" spans="1:20">
      <c r="A6049" s="1">
        <v>45637</v>
      </c>
      <c r="B6049" s="39">
        <v>1074.7469482421875</v>
      </c>
      <c r="C6049" s="39">
        <v>2090.535400390625</v>
      </c>
      <c r="D6049" s="39">
        <v>356.6173095703125</v>
      </c>
      <c r="E6049" s="39">
        <v>411.07150268554688</v>
      </c>
      <c r="F6049" s="39">
        <v>518.04827880859375</v>
      </c>
      <c r="G6049" s="39">
        <v>396.002197265625</v>
      </c>
      <c r="H6049" s="39">
        <v>700.2703857421875</v>
      </c>
      <c r="I6049" s="39">
        <v>904.99517822265625</v>
      </c>
      <c r="J6049" s="39">
        <v>209.8529052734375</v>
      </c>
      <c r="K6049" s="39">
        <v>511.01699829101563</v>
      </c>
      <c r="L6049" s="39">
        <v>749.014892578125</v>
      </c>
      <c r="M6049" s="39">
        <v>10</v>
      </c>
      <c r="N6049" s="39">
        <v>638.07843017578125</v>
      </c>
      <c r="O6049" s="39">
        <v>539.14251708984375</v>
      </c>
      <c r="P6049" s="39">
        <v>559.752685546875</v>
      </c>
      <c r="Q6049" s="39">
        <v>517.26629638671875</v>
      </c>
      <c r="S6049" s="39">
        <v>462.14248657226563</v>
      </c>
      <c r="T6049" s="39">
        <v>77</v>
      </c>
    </row>
    <row r="6050" spans="1:20">
      <c r="A6050" s="1">
        <v>45638</v>
      </c>
      <c r="B6050" s="39">
        <v>1075.2547607421875</v>
      </c>
      <c r="C6050" s="39">
        <v>2033.0428466796875</v>
      </c>
      <c r="D6050" s="39">
        <v>355.9635009765625</v>
      </c>
      <c r="E6050" s="39">
        <v>412.00210571289063</v>
      </c>
      <c r="F6050" s="39">
        <v>520.6533203125</v>
      </c>
      <c r="G6050" s="39">
        <v>389.85049438476563</v>
      </c>
      <c r="H6050" s="39">
        <v>706.39251708984375</v>
      </c>
      <c r="I6050" s="39">
        <v>901.24249267578125</v>
      </c>
      <c r="J6050" s="39">
        <v>214.34049987792969</v>
      </c>
      <c r="K6050" s="39">
        <v>506.98550415039063</v>
      </c>
      <c r="L6050" s="39">
        <v>751.14111328125</v>
      </c>
      <c r="M6050" s="39">
        <v>10</v>
      </c>
      <c r="N6050" s="39">
        <v>638.42559814453125</v>
      </c>
      <c r="O6050" s="39">
        <v>537.452880859375</v>
      </c>
      <c r="P6050" s="39">
        <v>556.60906982421875</v>
      </c>
      <c r="Q6050" s="39">
        <v>517.1199951171875</v>
      </c>
      <c r="S6050" s="39">
        <v>460.45291137695313</v>
      </c>
      <c r="T6050" s="39">
        <v>77</v>
      </c>
    </row>
    <row r="6051" spans="1:20">
      <c r="A6051" s="1">
        <v>45639</v>
      </c>
      <c r="B6051" s="39">
        <v>1064.4688720703125</v>
      </c>
      <c r="C6051" s="39">
        <v>2030.2169189453125</v>
      </c>
      <c r="D6051" s="39">
        <v>377.71829223632813</v>
      </c>
      <c r="E6051" s="39">
        <v>413.84429931640625</v>
      </c>
      <c r="F6051" s="39">
        <v>517.76531982421875</v>
      </c>
      <c r="G6051" s="39">
        <v>390.38919067382813</v>
      </c>
      <c r="H6051" s="39">
        <v>707.2105712890625</v>
      </c>
      <c r="I6051" s="39">
        <v>908.53363037109375</v>
      </c>
      <c r="J6051" s="39">
        <v>217.210205078125</v>
      </c>
      <c r="K6051" s="39">
        <v>507.22579956054688</v>
      </c>
      <c r="L6051" s="39">
        <v>755.35931396484375</v>
      </c>
      <c r="M6051" s="39">
        <v>10</v>
      </c>
      <c r="N6051" s="39">
        <v>645.0911865234375</v>
      </c>
      <c r="O6051" s="39">
        <v>540.084716796875</v>
      </c>
      <c r="P6051" s="39">
        <v>559.74652099609375</v>
      </c>
      <c r="Q6051" s="39">
        <v>519.21502685546875</v>
      </c>
      <c r="S6051" s="39">
        <v>463.08468627929688</v>
      </c>
      <c r="T6051" s="39">
        <v>77</v>
      </c>
    </row>
    <row r="6052" spans="1:20">
      <c r="A6052" s="1">
        <v>45642</v>
      </c>
      <c r="B6052" s="39">
        <v>1063.291259765625</v>
      </c>
      <c r="C6052" s="39">
        <v>2081.9375</v>
      </c>
      <c r="D6052" s="39">
        <v>410.06390380859375</v>
      </c>
      <c r="E6052" s="39">
        <v>401.74850463867188</v>
      </c>
      <c r="F6052" s="39">
        <v>545.82940673828125</v>
      </c>
      <c r="G6052" s="39">
        <v>406.5552978515625</v>
      </c>
      <c r="H6052" s="39">
        <v>713.35430908203125</v>
      </c>
      <c r="I6052" s="39">
        <v>906.1510009765625</v>
      </c>
      <c r="J6052" s="39">
        <v>254.33610534667969</v>
      </c>
      <c r="K6052" s="39">
        <v>508.77200317382813</v>
      </c>
      <c r="L6052" s="39">
        <v>760.842529296875</v>
      </c>
      <c r="M6052" s="39">
        <v>10</v>
      </c>
      <c r="N6052" s="39">
        <v>619.77398681640625</v>
      </c>
      <c r="O6052" s="39">
        <v>544.0701904296875</v>
      </c>
      <c r="P6052" s="39">
        <v>564.07659912109375</v>
      </c>
      <c r="Q6052" s="39">
        <v>522.83477783203125</v>
      </c>
      <c r="S6052" s="39">
        <v>467.0701904296875</v>
      </c>
      <c r="T6052" s="39">
        <v>77</v>
      </c>
    </row>
    <row r="6053" spans="1:20">
      <c r="A6053" s="1">
        <v>45643</v>
      </c>
      <c r="B6053" s="39">
        <v>1063.187744140625</v>
      </c>
      <c r="C6053" s="39">
        <v>2080.306396484375</v>
      </c>
      <c r="D6053" s="39">
        <v>402.63351440429688</v>
      </c>
      <c r="E6053" s="39">
        <v>402.65689086914063</v>
      </c>
      <c r="F6053" s="39">
        <v>548.5164794921875</v>
      </c>
      <c r="G6053" s="39">
        <v>408.16378784179688</v>
      </c>
      <c r="H6053" s="39">
        <v>712.61328125</v>
      </c>
      <c r="I6053" s="39">
        <v>907.10980224609375</v>
      </c>
      <c r="J6053" s="39">
        <v>256.79168701171875</v>
      </c>
      <c r="K6053" s="39">
        <v>508.18679809570313</v>
      </c>
      <c r="L6053" s="39">
        <v>760.739990234375</v>
      </c>
      <c r="M6053" s="39">
        <v>10</v>
      </c>
      <c r="N6053" s="39">
        <v>615.582275390625</v>
      </c>
      <c r="O6053" s="39">
        <v>543.5260009765625</v>
      </c>
      <c r="P6053" s="39">
        <v>563.23480224609375</v>
      </c>
      <c r="Q6053" s="39">
        <v>522.60650634765625</v>
      </c>
      <c r="S6053" s="39">
        <v>466.5260009765625</v>
      </c>
      <c r="T6053" s="39">
        <v>77</v>
      </c>
    </row>
    <row r="6054" spans="1:20">
      <c r="A6054" s="1">
        <v>45644</v>
      </c>
      <c r="B6054" s="39">
        <v>1034.5308837890625</v>
      </c>
      <c r="C6054" s="39">
        <v>2093.493408203125</v>
      </c>
      <c r="D6054" s="39">
        <v>408.26699829101563</v>
      </c>
      <c r="E6054" s="39">
        <v>405.00381469726563</v>
      </c>
      <c r="F6054" s="39">
        <v>552.87957763671875</v>
      </c>
      <c r="G6054" s="39">
        <v>408.6536865234375</v>
      </c>
      <c r="H6054" s="39">
        <v>715.15521240234375</v>
      </c>
      <c r="I6054" s="39">
        <v>905.81597900390625</v>
      </c>
      <c r="J6054" s="39">
        <v>238.28410339355469</v>
      </c>
      <c r="K6054" s="39">
        <v>506.83560180664063</v>
      </c>
      <c r="L6054" s="39">
        <v>768.1636962890625</v>
      </c>
      <c r="M6054" s="39">
        <v>10</v>
      </c>
      <c r="N6054" s="39">
        <v>616.834228515625</v>
      </c>
      <c r="O6054" s="39">
        <v>543.57391357421875</v>
      </c>
      <c r="P6054" s="39">
        <v>563.1973876953125</v>
      </c>
      <c r="Q6054" s="39">
        <v>522.7449951171875</v>
      </c>
      <c r="S6054" s="39">
        <v>466.57391357421875</v>
      </c>
      <c r="T6054" s="39">
        <v>77</v>
      </c>
    </row>
    <row r="6055" spans="1:20">
      <c r="A6055" s="1">
        <v>45645</v>
      </c>
      <c r="B6055" s="39">
        <v>1029.090087890625</v>
      </c>
      <c r="C6055" s="39">
        <v>2165.957275390625</v>
      </c>
      <c r="D6055" s="39">
        <v>420.49850463867188</v>
      </c>
      <c r="E6055" s="39">
        <v>401.53921508789063</v>
      </c>
      <c r="F6055" s="39">
        <v>550.114013671875</v>
      </c>
      <c r="G6055" s="39">
        <v>410.58169555664063</v>
      </c>
      <c r="H6055" s="39">
        <v>708.75</v>
      </c>
      <c r="I6055" s="39">
        <v>918.66302490234375</v>
      </c>
      <c r="J6055" s="39">
        <v>248.04800415039063</v>
      </c>
      <c r="K6055" s="39">
        <v>508.10708618164063</v>
      </c>
      <c r="L6055" s="39">
        <v>766.8480224609375</v>
      </c>
      <c r="M6055" s="39">
        <v>10</v>
      </c>
      <c r="N6055" s="39">
        <v>615.7708740234375</v>
      </c>
      <c r="O6055" s="39">
        <v>546.1488037109375</v>
      </c>
      <c r="P6055" s="39">
        <v>567.24029541015625</v>
      </c>
      <c r="Q6055" s="39">
        <v>523.76171875</v>
      </c>
      <c r="S6055" s="39">
        <v>469.1488037109375</v>
      </c>
      <c r="T6055" s="39">
        <v>77</v>
      </c>
    </row>
    <row r="6056" spans="1:20">
      <c r="A6056" s="1">
        <v>45646</v>
      </c>
      <c r="B6056" s="39">
        <v>1033.2774658203125</v>
      </c>
      <c r="C6056" s="39">
        <v>2162.7724609375</v>
      </c>
      <c r="D6056" s="39">
        <v>383.02261352539063</v>
      </c>
      <c r="E6056" s="39">
        <v>399.15069580078125</v>
      </c>
      <c r="F6056" s="39">
        <v>549.14117431640625</v>
      </c>
      <c r="G6056" s="39">
        <v>414.1256103515625</v>
      </c>
      <c r="H6056" s="39">
        <v>706.98681640625</v>
      </c>
      <c r="I6056" s="39">
        <v>912.084716796875</v>
      </c>
      <c r="J6056" s="39">
        <v>234.94779968261719</v>
      </c>
      <c r="K6056" s="39">
        <v>506.15029907226563</v>
      </c>
      <c r="L6056" s="39">
        <v>768.8323974609375</v>
      </c>
      <c r="M6056" s="39">
        <v>10</v>
      </c>
      <c r="N6056" s="39">
        <v>616.37591552734375</v>
      </c>
      <c r="O6056" s="39">
        <v>541.76141357421875</v>
      </c>
      <c r="P6056" s="39">
        <v>560.39898681640625</v>
      </c>
      <c r="Q6056" s="39">
        <v>521.9788818359375</v>
      </c>
      <c r="S6056" s="39">
        <v>464.76141357421875</v>
      </c>
      <c r="T6056" s="39">
        <v>77</v>
      </c>
    </row>
    <row r="6057" spans="1:20">
      <c r="A6057" s="1">
        <v>45649</v>
      </c>
      <c r="B6057" s="39">
        <v>992.22210693359375</v>
      </c>
      <c r="C6057" s="39">
        <v>2130.54296875</v>
      </c>
      <c r="D6057" s="39">
        <v>405.66378784179688</v>
      </c>
      <c r="E6057" s="39">
        <v>401.1077880859375</v>
      </c>
      <c r="F6057" s="39">
        <v>544.55499267578125</v>
      </c>
      <c r="G6057" s="39">
        <v>410.01541137695313</v>
      </c>
      <c r="H6057" s="39">
        <v>705.580810546875</v>
      </c>
      <c r="I6057" s="39">
        <v>928.8516845703125</v>
      </c>
      <c r="J6057" s="39">
        <v>193.22709655761719</v>
      </c>
      <c r="K6057" s="39">
        <v>504.62689208984375</v>
      </c>
      <c r="L6057" s="39">
        <v>766.430419921875</v>
      </c>
      <c r="M6057" s="39">
        <v>10</v>
      </c>
      <c r="N6057" s="39">
        <v>613.16400146484375</v>
      </c>
      <c r="O6057" s="39">
        <v>539.1842041015625</v>
      </c>
      <c r="P6057" s="39">
        <v>557.981689453125</v>
      </c>
      <c r="Q6057" s="39">
        <v>519.23199462890625</v>
      </c>
      <c r="S6057" s="39">
        <v>462.1842041015625</v>
      </c>
      <c r="T6057" s="39">
        <v>77</v>
      </c>
    </row>
    <row r="6058" spans="1:20">
      <c r="A6058" s="1">
        <v>45650</v>
      </c>
    </row>
    <row r="6059" spans="1:20">
      <c r="A6059" s="1">
        <v>45651</v>
      </c>
    </row>
    <row r="6060" spans="1:20">
      <c r="A6060" s="1">
        <v>45652</v>
      </c>
      <c r="B6060" s="39">
        <v>992.3372802734375</v>
      </c>
      <c r="C6060" s="39">
        <v>2123.73291015625</v>
      </c>
      <c r="D6060" s="39">
        <v>393.45968627929688</v>
      </c>
      <c r="E6060" s="39">
        <v>407.544189453125</v>
      </c>
      <c r="F6060" s="39">
        <v>548.2427978515625</v>
      </c>
      <c r="G6060" s="39">
        <v>414.060791015625</v>
      </c>
      <c r="H6060" s="39">
        <v>698.05902099609375</v>
      </c>
      <c r="I6060" s="39">
        <v>921.59722900390625</v>
      </c>
      <c r="J6060" s="39">
        <v>199.44830322265625</v>
      </c>
      <c r="K6060" s="39">
        <v>511.71978759765625</v>
      </c>
      <c r="L6060" s="39">
        <v>771.04949951171875</v>
      </c>
      <c r="M6060" s="39">
        <v>10</v>
      </c>
      <c r="N6060" s="39">
        <v>612.59600830078125</v>
      </c>
      <c r="O6060" s="39">
        <v>540.7227783203125</v>
      </c>
      <c r="P6060" s="39">
        <v>558.85479736328125</v>
      </c>
      <c r="Q6060" s="39">
        <v>521.476806640625</v>
      </c>
      <c r="S6060" s="39">
        <v>463.72280883789063</v>
      </c>
      <c r="T6060" s="39">
        <v>77</v>
      </c>
    </row>
    <row r="6061" spans="1:20">
      <c r="A6061" s="1">
        <v>45653</v>
      </c>
      <c r="B6061" s="39">
        <v>996.16998291015625</v>
      </c>
      <c r="C6061" s="39">
        <v>2100.64794921875</v>
      </c>
      <c r="D6061" s="39">
        <v>363.11459350585938</v>
      </c>
      <c r="E6061" s="39">
        <v>402.32040405273438</v>
      </c>
      <c r="F6061" s="39">
        <v>549.7918701171875</v>
      </c>
      <c r="G6061" s="39">
        <v>418.64608764648438</v>
      </c>
      <c r="H6061" s="39">
        <v>704.1177978515625</v>
      </c>
      <c r="I6061" s="39">
        <v>917.8519287109375</v>
      </c>
      <c r="J6061" s="39">
        <v>200.56730651855469</v>
      </c>
      <c r="K6061" s="39">
        <v>514.53021240234375</v>
      </c>
      <c r="L6061" s="39">
        <v>748.1688232421875</v>
      </c>
      <c r="M6061" s="39">
        <v>10</v>
      </c>
      <c r="N6061" s="39">
        <v>610.09149169921875</v>
      </c>
      <c r="O6061" s="39">
        <v>534.84320068359375</v>
      </c>
      <c r="P6061" s="39">
        <v>550.771728515625</v>
      </c>
      <c r="Q6061" s="39">
        <v>517.936279296875</v>
      </c>
      <c r="S6061" s="39">
        <v>457.84320068359375</v>
      </c>
      <c r="T6061" s="39">
        <v>77</v>
      </c>
    </row>
    <row r="6062" spans="1:20">
      <c r="A6062" s="1">
        <v>45656</v>
      </c>
      <c r="B6062" s="39">
        <v>1016.2662963867188</v>
      </c>
      <c r="C6062" s="39">
        <v>2102.40283203125</v>
      </c>
      <c r="D6062" s="39">
        <v>332.05889892578125</v>
      </c>
      <c r="E6062" s="39">
        <v>403.315185546875</v>
      </c>
      <c r="F6062" s="39">
        <v>555.89617919921875</v>
      </c>
      <c r="G6062" s="39">
        <v>426.86190795898438</v>
      </c>
      <c r="H6062" s="39">
        <v>703.901123046875</v>
      </c>
      <c r="I6062" s="39">
        <v>913.7144775390625</v>
      </c>
      <c r="J6062" s="39">
        <v>240.81950378417969</v>
      </c>
      <c r="K6062" s="39">
        <v>515.8123779296875</v>
      </c>
      <c r="L6062" s="39">
        <v>748.4854736328125</v>
      </c>
      <c r="M6062" s="39">
        <v>10</v>
      </c>
      <c r="N6062" s="39">
        <v>609.06427001953125</v>
      </c>
      <c r="O6062" s="39">
        <v>535.336181640625</v>
      </c>
      <c r="P6062" s="39">
        <v>549.1239013671875</v>
      </c>
      <c r="Q6062" s="39">
        <v>520.70159912109375</v>
      </c>
      <c r="S6062" s="39">
        <v>458.33621215820313</v>
      </c>
      <c r="T6062" s="39">
        <v>77</v>
      </c>
    </row>
    <row r="6063" spans="1:20">
      <c r="A6063" s="1">
        <v>45657</v>
      </c>
      <c r="B6063" s="39">
        <v>1021.9526977539063</v>
      </c>
      <c r="C6063" s="39">
        <v>2121.790283203125</v>
      </c>
      <c r="D6063" s="39">
        <v>353.0513916015625</v>
      </c>
      <c r="E6063" s="39">
        <v>399.9735107421875</v>
      </c>
      <c r="F6063" s="39">
        <v>558.2611083984375</v>
      </c>
      <c r="G6063" s="39">
        <v>421.8660888671875</v>
      </c>
      <c r="H6063" s="39">
        <v>704.47271728515625</v>
      </c>
      <c r="I6063" s="39">
        <v>920.4342041015625</v>
      </c>
      <c r="J6063" s="39">
        <v>217.70660400390625</v>
      </c>
      <c r="K6063" s="39">
        <v>516.31109619140625</v>
      </c>
      <c r="L6063" s="39">
        <v>731.6864013671875</v>
      </c>
      <c r="M6063" s="39">
        <v>10</v>
      </c>
      <c r="N6063" s="39">
        <v>607.24127197265625</v>
      </c>
      <c r="O6063" s="39">
        <v>535.05401611328125</v>
      </c>
      <c r="P6063" s="39">
        <v>552.71942138671875</v>
      </c>
      <c r="Q6063" s="39">
        <v>516.30340576171875</v>
      </c>
      <c r="S6063" s="39">
        <v>458.05398559570313</v>
      </c>
      <c r="T6063" s="39">
        <v>77</v>
      </c>
    </row>
    <row r="6064" spans="1:20">
      <c r="A6064" s="1">
        <v>45658</v>
      </c>
    </row>
    <row r="6065" spans="1:20">
      <c r="A6065" s="1">
        <v>45659</v>
      </c>
      <c r="B6065" s="39">
        <v>1020.2670288085938</v>
      </c>
      <c r="C6065" s="39">
        <v>2145.632080078125</v>
      </c>
      <c r="D6065" s="39">
        <v>340.8843994140625</v>
      </c>
      <c r="E6065" s="39">
        <v>396.29058837890625</v>
      </c>
      <c r="F6065" s="39">
        <v>547.656982421875</v>
      </c>
      <c r="G6065" s="39">
        <v>417.66580200195313</v>
      </c>
      <c r="H6065" s="39">
        <v>706.53619384765625</v>
      </c>
      <c r="I6065" s="39">
        <v>933.05810546875</v>
      </c>
      <c r="J6065" s="39">
        <v>207.17219543457031</v>
      </c>
      <c r="K6065" s="39">
        <v>519.12591552734375</v>
      </c>
      <c r="L6065" s="39">
        <v>729.685791015625</v>
      </c>
      <c r="M6065" s="39">
        <v>10</v>
      </c>
      <c r="N6065" s="39">
        <v>606.77587890625</v>
      </c>
      <c r="O6065" s="39">
        <v>533.8544921875</v>
      </c>
      <c r="P6065" s="39">
        <v>549.4429931640625</v>
      </c>
      <c r="Q6065" s="39">
        <v>517.30841064453125</v>
      </c>
      <c r="S6065" s="39">
        <v>456.8544921875</v>
      </c>
      <c r="T6065" s="39">
        <v>77</v>
      </c>
    </row>
    <row r="6066" spans="1:20">
      <c r="A6066" s="1">
        <v>45660</v>
      </c>
      <c r="B6066" s="39">
        <v>1028.060791015625</v>
      </c>
      <c r="C6066" s="39">
        <v>2136.300048828125</v>
      </c>
      <c r="D6066" s="39">
        <v>352.74600219726563</v>
      </c>
      <c r="E6066" s="39">
        <v>401.248291015625</v>
      </c>
      <c r="F6066" s="39">
        <v>551.3375244140625</v>
      </c>
      <c r="G6066" s="39">
        <v>421.99481201171875</v>
      </c>
      <c r="H6066" s="39">
        <v>703.040771484375</v>
      </c>
      <c r="I6066" s="39">
        <v>944.77789306640625</v>
      </c>
      <c r="J6066" s="39">
        <v>211.10189819335938</v>
      </c>
      <c r="K6066" s="39">
        <v>521.61529541015625</v>
      </c>
      <c r="L6066" s="39">
        <v>728.22509765625</v>
      </c>
      <c r="M6066" s="39">
        <v>10</v>
      </c>
      <c r="N6066" s="39">
        <v>610.79498291015625</v>
      </c>
      <c r="O6066" s="39">
        <v>537.1492919921875</v>
      </c>
      <c r="P6066" s="39">
        <v>554.4794921875</v>
      </c>
      <c r="Q6066" s="39">
        <v>518.7545166015625</v>
      </c>
      <c r="S6066" s="39">
        <v>460.1492919921875</v>
      </c>
      <c r="T6066" s="39">
        <v>77</v>
      </c>
    </row>
    <row r="6067" spans="1:20">
      <c r="A6067" s="1">
        <v>45663</v>
      </c>
      <c r="B6067" s="39">
        <v>1026.2103271484375</v>
      </c>
      <c r="C6067" s="39">
        <v>2126.81396484375</v>
      </c>
      <c r="D6067" s="39">
        <v>366.9984130859375</v>
      </c>
      <c r="E6067" s="39">
        <v>397.23379516601563</v>
      </c>
      <c r="F6067" s="39">
        <v>539.7294921875</v>
      </c>
      <c r="G6067" s="39">
        <v>417.84780883789063</v>
      </c>
      <c r="H6067" s="39">
        <v>703.0103759765625</v>
      </c>
      <c r="I6067" s="39">
        <v>941.96221923828125</v>
      </c>
      <c r="J6067" s="39">
        <v>250.69819641113281</v>
      </c>
      <c r="K6067" s="39">
        <v>519.53363037109375</v>
      </c>
      <c r="L6067" s="39">
        <v>724.09197998046875</v>
      </c>
      <c r="M6067" s="39">
        <v>10</v>
      </c>
      <c r="N6067" s="39">
        <v>620.0386962890625</v>
      </c>
      <c r="O6067" s="39">
        <v>537.33837890625</v>
      </c>
      <c r="P6067" s="39">
        <v>553.69140625</v>
      </c>
      <c r="Q6067" s="39">
        <v>519.980712890625</v>
      </c>
      <c r="S6067" s="39">
        <v>460.33840942382813</v>
      </c>
      <c r="T6067" s="39">
        <v>77</v>
      </c>
    </row>
    <row r="6068" spans="1:20">
      <c r="A6068" s="1">
        <v>45664</v>
      </c>
      <c r="B6068" s="39">
        <v>1024.60888671875</v>
      </c>
      <c r="C6068" s="39">
        <v>2088.689208984375</v>
      </c>
      <c r="D6068" s="39">
        <v>357.80160522460938</v>
      </c>
      <c r="E6068" s="39">
        <v>398.6630859375</v>
      </c>
      <c r="F6068" s="39">
        <v>538.47491455078125</v>
      </c>
      <c r="G6068" s="39">
        <v>413.64340209960938</v>
      </c>
      <c r="H6068" s="39">
        <v>700.2135009765625</v>
      </c>
      <c r="I6068" s="39">
        <v>922.666015625</v>
      </c>
      <c r="J6068" s="39">
        <v>252.20509338378906</v>
      </c>
      <c r="K6068" s="39">
        <v>519.89508056640625</v>
      </c>
      <c r="L6068" s="39">
        <v>742.93798828125</v>
      </c>
      <c r="M6068" s="39">
        <v>10</v>
      </c>
      <c r="N6068" s="39">
        <v>622.1044921875</v>
      </c>
      <c r="O6068" s="39">
        <v>536.72412109375</v>
      </c>
      <c r="P6068" s="39">
        <v>550.1964111328125</v>
      </c>
      <c r="Q6068" s="39">
        <v>522.4241943359375</v>
      </c>
      <c r="S6068" s="39">
        <v>459.72409057617188</v>
      </c>
      <c r="T6068" s="39">
        <v>77</v>
      </c>
    </row>
    <row r="6069" spans="1:20">
      <c r="A6069" s="1">
        <v>45665</v>
      </c>
      <c r="B6069" s="39">
        <v>1026.712890625</v>
      </c>
      <c r="C6069" s="39">
        <v>2097.885009765625</v>
      </c>
      <c r="D6069" s="39">
        <v>362.59530639648438</v>
      </c>
      <c r="E6069" s="39">
        <v>399.9794921875</v>
      </c>
      <c r="F6069" s="39">
        <v>542.29241943359375</v>
      </c>
      <c r="G6069" s="39">
        <v>411.60128784179688</v>
      </c>
      <c r="H6069" s="39">
        <v>698.5062255859375</v>
      </c>
      <c r="I6069" s="39">
        <v>922.19232177734375</v>
      </c>
      <c r="J6069" s="39">
        <v>250.25860595703125</v>
      </c>
      <c r="K6069" s="39">
        <v>521.34942626953125</v>
      </c>
      <c r="L6069" s="39">
        <v>741.9302978515625</v>
      </c>
      <c r="M6069" s="39">
        <v>10</v>
      </c>
      <c r="N6069" s="39">
        <v>618.47119140625</v>
      </c>
      <c r="O6069" s="39">
        <v>537.72320556640625</v>
      </c>
      <c r="P6069" s="39">
        <v>552.3701171875</v>
      </c>
      <c r="Q6069" s="39">
        <v>522.176513671875</v>
      </c>
      <c r="S6069" s="39">
        <v>460.72320556640625</v>
      </c>
      <c r="T6069" s="39">
        <v>77</v>
      </c>
    </row>
    <row r="6070" spans="1:20">
      <c r="A6070" s="1">
        <v>45666</v>
      </c>
      <c r="B6070" s="39">
        <v>1032.9423828125</v>
      </c>
      <c r="C6070" s="39">
        <v>2059.701904296875</v>
      </c>
      <c r="D6070" s="39">
        <v>352.97738647460938</v>
      </c>
      <c r="E6070" s="39">
        <v>397.44821166992188</v>
      </c>
      <c r="F6070" s="39">
        <v>544.7108154296875</v>
      </c>
      <c r="G6070" s="39">
        <v>420.21011352539063</v>
      </c>
      <c r="H6070" s="39">
        <v>699.2393798828125</v>
      </c>
      <c r="I6070" s="39">
        <v>923.2708740234375</v>
      </c>
      <c r="J6070" s="39">
        <v>255.36489868164063</v>
      </c>
      <c r="K6070" s="39">
        <v>520.34820556640625</v>
      </c>
      <c r="L6070" s="39">
        <v>740.010986328125</v>
      </c>
      <c r="M6070" s="39">
        <v>10</v>
      </c>
      <c r="N6070" s="39">
        <v>618.50531005859375</v>
      </c>
      <c r="O6070" s="39">
        <v>535.6636962890625</v>
      </c>
      <c r="P6070" s="39">
        <v>548.57977294921875</v>
      </c>
      <c r="Q6070" s="39">
        <v>521.9542236328125</v>
      </c>
      <c r="S6070" s="39">
        <v>458.6636962890625</v>
      </c>
      <c r="T6070" s="39">
        <v>77</v>
      </c>
    </row>
    <row r="6071" spans="1:20">
      <c r="A6071" s="1">
        <v>45667</v>
      </c>
      <c r="B6071" s="39">
        <v>1021.339111328125</v>
      </c>
      <c r="C6071" s="39">
        <v>2082.54541015625</v>
      </c>
      <c r="D6071" s="39">
        <v>352.09381103515625</v>
      </c>
      <c r="E6071" s="39">
        <v>397.14990234375</v>
      </c>
      <c r="F6071" s="39">
        <v>540.714111328125</v>
      </c>
      <c r="G6071" s="39">
        <v>418.88909912109375</v>
      </c>
      <c r="H6071" s="39">
        <v>701.30511474609375</v>
      </c>
      <c r="I6071" s="39">
        <v>922.20068359375</v>
      </c>
      <c r="J6071" s="39">
        <v>245.08039855957031</v>
      </c>
      <c r="K6071" s="39">
        <v>518.8699951171875</v>
      </c>
      <c r="L6071" s="39">
        <v>733.78729248046875</v>
      </c>
      <c r="M6071" s="39">
        <v>10</v>
      </c>
      <c r="N6071" s="39">
        <v>616.52288818359375</v>
      </c>
      <c r="O6071" s="39">
        <v>534.20172119140625</v>
      </c>
      <c r="P6071" s="39">
        <v>548.0067138671875</v>
      </c>
      <c r="Q6071" s="39">
        <v>519.548583984375</v>
      </c>
      <c r="S6071" s="39">
        <v>457.20169067382813</v>
      </c>
      <c r="T6071" s="39">
        <v>77</v>
      </c>
    </row>
    <row r="6072" spans="1:20">
      <c r="A6072" s="1">
        <v>45670</v>
      </c>
      <c r="B6072" s="39">
        <v>1035.081298828125</v>
      </c>
      <c r="C6072" s="39">
        <v>2099.80078125</v>
      </c>
      <c r="D6072" s="39">
        <v>351.91421508789063</v>
      </c>
      <c r="E6072" s="39">
        <v>397.75210571289063</v>
      </c>
      <c r="F6072" s="39">
        <v>553.38641357421875</v>
      </c>
      <c r="G6072" s="39">
        <v>420.41738891601563</v>
      </c>
      <c r="H6072" s="39">
        <v>700.03558349609375</v>
      </c>
      <c r="I6072" s="39">
        <v>901.4136962890625</v>
      </c>
      <c r="J6072" s="39">
        <v>202.74569702148438</v>
      </c>
      <c r="K6072" s="39">
        <v>519.46429443359375</v>
      </c>
      <c r="L6072" s="39">
        <v>736.91912841796875</v>
      </c>
      <c r="M6072" s="39">
        <v>10</v>
      </c>
      <c r="N6072" s="39">
        <v>615.837890625</v>
      </c>
      <c r="O6072" s="39">
        <v>534.2388916015625</v>
      </c>
      <c r="P6072" s="39">
        <v>551.62249755859375</v>
      </c>
      <c r="Q6072" s="39">
        <v>515.7874755859375</v>
      </c>
      <c r="S6072" s="39">
        <v>457.2388916015625</v>
      </c>
      <c r="T6072" s="39">
        <v>77</v>
      </c>
    </row>
    <row r="6073" spans="1:20">
      <c r="A6073" s="1">
        <v>45671</v>
      </c>
      <c r="B6073" s="39">
        <v>1032.1956787109375</v>
      </c>
      <c r="C6073" s="39">
        <v>2122.041259765625</v>
      </c>
      <c r="D6073" s="39">
        <v>352.93380737304688</v>
      </c>
      <c r="E6073" s="39">
        <v>398.05679321289063</v>
      </c>
      <c r="F6073" s="39">
        <v>551.74847412109375</v>
      </c>
      <c r="G6073" s="39">
        <v>419.56381225585938</v>
      </c>
      <c r="H6073" s="39">
        <v>701.41717529296875</v>
      </c>
      <c r="I6073" s="39">
        <v>917.698486328125</v>
      </c>
      <c r="J6073" s="39">
        <v>217.38569641113281</v>
      </c>
      <c r="K6073" s="39">
        <v>519.35089111328125</v>
      </c>
      <c r="L6073" s="39">
        <v>733.4547119140625</v>
      </c>
      <c r="M6073" s="39">
        <v>10</v>
      </c>
      <c r="N6073" s="39">
        <v>615.7188720703125</v>
      </c>
      <c r="O6073" s="39">
        <v>535.63482666015625</v>
      </c>
      <c r="P6073" s="39">
        <v>552.7921142578125</v>
      </c>
      <c r="Q6073" s="39">
        <v>517.42352294921875</v>
      </c>
      <c r="S6073" s="39">
        <v>458.63479614257813</v>
      </c>
      <c r="T6073" s="39">
        <v>77</v>
      </c>
    </row>
    <row r="6074" spans="1:20">
      <c r="A6074" s="1">
        <v>45672</v>
      </c>
      <c r="B6074" s="39">
        <v>1036.50390625</v>
      </c>
      <c r="C6074" s="39">
        <v>2102.587646484375</v>
      </c>
      <c r="D6074" s="39">
        <v>353.46109008789063</v>
      </c>
      <c r="E6074" s="39">
        <v>399.28201293945313</v>
      </c>
      <c r="F6074" s="39">
        <v>548.3856201171875</v>
      </c>
      <c r="G6074" s="39">
        <v>423.14999389648438</v>
      </c>
      <c r="H6074" s="39">
        <v>700.49371337890625</v>
      </c>
      <c r="I6074" s="39">
        <v>917.15557861328125</v>
      </c>
      <c r="J6074" s="39">
        <v>205.10870361328125</v>
      </c>
      <c r="K6074" s="39">
        <v>516.71337890625</v>
      </c>
      <c r="L6074" s="39">
        <v>735.1939697265625</v>
      </c>
      <c r="M6074" s="39">
        <v>10</v>
      </c>
      <c r="N6074" s="39">
        <v>616.69927978515625</v>
      </c>
      <c r="O6074" s="39">
        <v>534.9091796875</v>
      </c>
      <c r="P6074" s="39">
        <v>552.71710205078125</v>
      </c>
      <c r="Q6074" s="39">
        <v>516.00732421875</v>
      </c>
      <c r="S6074" s="39">
        <v>457.90921020507813</v>
      </c>
      <c r="T6074" s="39">
        <v>77</v>
      </c>
    </row>
    <row r="6075" spans="1:20">
      <c r="A6075" s="1">
        <v>45673</v>
      </c>
      <c r="B6075" s="39">
        <v>1024.5562744140625</v>
      </c>
      <c r="C6075" s="39">
        <v>2113.0478515625</v>
      </c>
      <c r="D6075" s="39">
        <v>376.34091186523438</v>
      </c>
      <c r="E6075" s="39">
        <v>398.23480224609375</v>
      </c>
      <c r="F6075" s="39">
        <v>557.884521484375</v>
      </c>
      <c r="G6075" s="39">
        <v>421.58450317382813</v>
      </c>
      <c r="H6075" s="39">
        <v>700.5609130859375</v>
      </c>
      <c r="I6075" s="39">
        <v>917.128173828125</v>
      </c>
      <c r="J6075" s="39">
        <v>205.04409790039063</v>
      </c>
      <c r="K6075" s="39">
        <v>514.9774169921875</v>
      </c>
      <c r="L6075" s="39">
        <v>716.8582763671875</v>
      </c>
      <c r="M6075" s="39">
        <v>10</v>
      </c>
      <c r="N6075" s="39">
        <v>616.90521240234375</v>
      </c>
      <c r="O6075" s="39">
        <v>534.37811279296875</v>
      </c>
      <c r="P6075" s="39">
        <v>555.8560791015625</v>
      </c>
      <c r="Q6075" s="39">
        <v>511.58059692382813</v>
      </c>
      <c r="S6075" s="39">
        <v>457.37811279296875</v>
      </c>
      <c r="T6075" s="39">
        <v>77</v>
      </c>
    </row>
    <row r="6076" spans="1:20">
      <c r="A6076" s="1">
        <v>45674</v>
      </c>
      <c r="B6076" s="39">
        <v>1020.680908203125</v>
      </c>
      <c r="C6076" s="39">
        <v>2100.7734375</v>
      </c>
      <c r="D6076" s="39">
        <v>431.17889404296875</v>
      </c>
      <c r="E6076" s="39">
        <v>399.98440551757813</v>
      </c>
      <c r="F6076" s="39">
        <v>536.290283203125</v>
      </c>
      <c r="G6076" s="39">
        <v>422.22479248046875</v>
      </c>
      <c r="H6076" s="39">
        <v>701.05767822265625</v>
      </c>
      <c r="I6076" s="39">
        <v>914.4833984375</v>
      </c>
      <c r="J6076" s="39">
        <v>206.93659973144531</v>
      </c>
      <c r="K6076" s="39">
        <v>514.80810546875</v>
      </c>
      <c r="L6076" s="39">
        <v>721.43011474609375</v>
      </c>
      <c r="M6076" s="39">
        <v>10</v>
      </c>
      <c r="N6076" s="39">
        <v>615.3408203125</v>
      </c>
      <c r="O6076" s="39">
        <v>538.50042724609375</v>
      </c>
      <c r="P6076" s="39">
        <v>563.08807373046875</v>
      </c>
      <c r="Q6076" s="39">
        <v>512.402099609375</v>
      </c>
      <c r="S6076" s="39">
        <v>461.50039672851563</v>
      </c>
      <c r="T6076" s="39">
        <v>77</v>
      </c>
    </row>
    <row r="6077" spans="1:20">
      <c r="A6077" s="1">
        <v>45677</v>
      </c>
      <c r="B6077" s="39">
        <v>1011.77490234375</v>
      </c>
      <c r="C6077" s="39">
        <v>2088.298095703125</v>
      </c>
      <c r="D6077" s="39">
        <v>418.9158935546875</v>
      </c>
      <c r="E6077" s="39">
        <v>401.88308715820313</v>
      </c>
      <c r="F6077" s="39">
        <v>544.78802490234375</v>
      </c>
      <c r="G6077" s="39">
        <v>422.306884765625</v>
      </c>
      <c r="H6077" s="39">
        <v>701.95147705078125</v>
      </c>
      <c r="I6077" s="39">
        <v>944.17498779296875</v>
      </c>
      <c r="J6077" s="39">
        <v>205.5762939453125</v>
      </c>
      <c r="K6077" s="39">
        <v>515.9176025390625</v>
      </c>
      <c r="L6077" s="39">
        <v>720.31231689453125</v>
      </c>
      <c r="M6077" s="39">
        <v>10</v>
      </c>
      <c r="N6077" s="39">
        <v>610.72271728515625</v>
      </c>
      <c r="O6077" s="39">
        <v>538.31201171875</v>
      </c>
      <c r="P6077" s="39">
        <v>560.5712890625</v>
      </c>
      <c r="Q6077" s="39">
        <v>514.685302734375</v>
      </c>
      <c r="S6077" s="39">
        <v>461.31201171875</v>
      </c>
      <c r="T6077" s="39">
        <v>77</v>
      </c>
    </row>
    <row r="6078" spans="1:20">
      <c r="A6078" s="1">
        <v>45678</v>
      </c>
      <c r="B6078" s="39">
        <v>1013.1962280273438</v>
      </c>
      <c r="C6078" s="39">
        <v>2101.177978515625</v>
      </c>
      <c r="D6078" s="39">
        <v>413.52719116210938</v>
      </c>
      <c r="E6078" s="39">
        <v>401.3157958984375</v>
      </c>
      <c r="F6078" s="39">
        <v>544.1561279296875</v>
      </c>
      <c r="G6078" s="39">
        <v>420.16079711914063</v>
      </c>
      <c r="H6078" s="39">
        <v>699.75909423828125</v>
      </c>
      <c r="I6078" s="39">
        <v>932.8447265625</v>
      </c>
      <c r="J6078" s="39">
        <v>208.82670593261719</v>
      </c>
      <c r="K6078" s="39">
        <v>514.7332763671875</v>
      </c>
      <c r="L6078" s="39">
        <v>722.307373046875</v>
      </c>
      <c r="M6078" s="39">
        <v>10</v>
      </c>
      <c r="N6078" s="39">
        <v>610.06439208984375</v>
      </c>
      <c r="O6078" s="39">
        <v>537.67657470703125</v>
      </c>
      <c r="P6078" s="39">
        <v>560.20111083984375</v>
      </c>
      <c r="Q6078" s="39">
        <v>513.76849365234375</v>
      </c>
      <c r="S6078" s="39">
        <v>460.67660522460938</v>
      </c>
      <c r="T6078" s="39">
        <v>77</v>
      </c>
    </row>
    <row r="6079" spans="1:20">
      <c r="A6079" s="1">
        <v>45679</v>
      </c>
      <c r="B6079" s="39">
        <v>1005.4732055664063</v>
      </c>
      <c r="C6079" s="39">
        <v>2106.85009765625</v>
      </c>
      <c r="D6079" s="39">
        <v>411.83489990234375</v>
      </c>
      <c r="E6079" s="39">
        <v>404.83319091796875</v>
      </c>
      <c r="F6079" s="39">
        <v>542.9036865234375</v>
      </c>
      <c r="G6079" s="39">
        <v>420.28790283203125</v>
      </c>
      <c r="H6079" s="39">
        <v>702.607177734375</v>
      </c>
      <c r="I6079" s="39">
        <v>936.443115234375</v>
      </c>
      <c r="J6079" s="39">
        <v>244.90460205078125</v>
      </c>
      <c r="K6079" s="39">
        <v>512.95208740234375</v>
      </c>
      <c r="L6079" s="39">
        <v>715.4210205078125</v>
      </c>
      <c r="M6079" s="39">
        <v>10</v>
      </c>
      <c r="N6079" s="39">
        <v>610.00689697265625</v>
      </c>
      <c r="O6079" s="39">
        <v>538.51409912109375</v>
      </c>
      <c r="P6079" s="39">
        <v>560.91632080078125</v>
      </c>
      <c r="Q6079" s="39">
        <v>514.73577880859375</v>
      </c>
      <c r="S6079" s="39">
        <v>461.51409912109375</v>
      </c>
      <c r="T6079" s="39">
        <v>77</v>
      </c>
    </row>
    <row r="6080" spans="1:20">
      <c r="A6080" s="1">
        <v>45680</v>
      </c>
      <c r="B6080" s="39">
        <v>1009.569580078125</v>
      </c>
      <c r="C6080" s="39">
        <v>2122.264404296875</v>
      </c>
      <c r="D6080" s="39">
        <v>405.96939086914063</v>
      </c>
      <c r="E6080" s="39">
        <v>407.82611083984375</v>
      </c>
      <c r="F6080" s="39">
        <v>541.973876953125</v>
      </c>
      <c r="G6080" s="39">
        <v>416.12948608398438</v>
      </c>
      <c r="H6080" s="39">
        <v>706.64007568359375</v>
      </c>
      <c r="I6080" s="39">
        <v>935.01507568359375</v>
      </c>
      <c r="J6080" s="39">
        <v>245.47169494628906</v>
      </c>
      <c r="K6080" s="39">
        <v>513.7833251953125</v>
      </c>
      <c r="L6080" s="39">
        <v>716.84759521484375</v>
      </c>
      <c r="M6080" s="39">
        <v>10</v>
      </c>
      <c r="N6080" s="39">
        <v>610.3218994140625</v>
      </c>
      <c r="O6080" s="39">
        <v>539.77197265625</v>
      </c>
      <c r="P6080" s="39">
        <v>562.4429931640625</v>
      </c>
      <c r="Q6080" s="39">
        <v>515.70831298828125</v>
      </c>
      <c r="S6080" s="39">
        <v>462.77200317382813</v>
      </c>
      <c r="T6080" s="39">
        <v>77</v>
      </c>
    </row>
    <row r="6081" spans="1:20">
      <c r="A6081" s="1">
        <v>45681</v>
      </c>
      <c r="B6081" s="39">
        <v>1011.6691284179688</v>
      </c>
      <c r="C6081" s="39">
        <v>2120.057861328125</v>
      </c>
      <c r="D6081" s="39">
        <v>416.31381225585938</v>
      </c>
      <c r="E6081" s="39">
        <v>406.5487060546875</v>
      </c>
      <c r="F6081" s="39">
        <v>566.51171875</v>
      </c>
      <c r="G6081" s="39">
        <v>414.31671142578125</v>
      </c>
      <c r="H6081" s="39">
        <v>700.85748291015625</v>
      </c>
      <c r="I6081" s="39">
        <v>900.4146728515625</v>
      </c>
      <c r="J6081" s="39">
        <v>246.097900390625</v>
      </c>
      <c r="K6081" s="39">
        <v>510.23779296875</v>
      </c>
      <c r="L6081" s="39">
        <v>702.97491455078125</v>
      </c>
      <c r="M6081" s="39">
        <v>10</v>
      </c>
      <c r="N6081" s="39">
        <v>622.287109375</v>
      </c>
      <c r="O6081" s="39">
        <v>538.027099609375</v>
      </c>
      <c r="P6081" s="39">
        <v>565.5919189453125</v>
      </c>
      <c r="Q6081" s="39">
        <v>508.76910400390625</v>
      </c>
      <c r="S6081" s="39">
        <v>461.027099609375</v>
      </c>
      <c r="T6081" s="39">
        <v>77</v>
      </c>
    </row>
    <row r="6082" spans="1:20">
      <c r="A6082" s="1">
        <v>45684</v>
      </c>
      <c r="B6082" s="39">
        <v>1031.40087890625</v>
      </c>
      <c r="C6082" s="39">
        <v>2109.31591796875</v>
      </c>
      <c r="D6082" s="39">
        <v>427.787109375</v>
      </c>
      <c r="E6082" s="39">
        <v>403.80551147460938</v>
      </c>
      <c r="F6082" s="39">
        <v>555.125</v>
      </c>
      <c r="G6082" s="39">
        <v>415.64898681640625</v>
      </c>
      <c r="H6082" s="39">
        <v>697.76971435546875</v>
      </c>
      <c r="I6082" s="39">
        <v>880.46807861328125</v>
      </c>
      <c r="J6082" s="39">
        <v>233.61430358886719</v>
      </c>
      <c r="K6082" s="39">
        <v>507.41250610351563</v>
      </c>
      <c r="L6082" s="39">
        <v>707.544189453125</v>
      </c>
      <c r="M6082" s="39">
        <v>10</v>
      </c>
      <c r="N6082" s="39">
        <v>616.67218017578125</v>
      </c>
      <c r="O6082" s="39">
        <v>537.27490234375</v>
      </c>
      <c r="P6082" s="39">
        <v>566.89349365234375</v>
      </c>
      <c r="Q6082" s="39">
        <v>505.8367919921875</v>
      </c>
      <c r="S6082" s="39">
        <v>460.27490234375</v>
      </c>
      <c r="T6082" s="39">
        <v>77</v>
      </c>
    </row>
    <row r="6083" spans="1:20">
      <c r="A6083" s="1">
        <v>45685</v>
      </c>
      <c r="B6083" s="39">
        <v>1030.7939453125</v>
      </c>
      <c r="C6083" s="39">
        <v>2087.293212890625</v>
      </c>
      <c r="D6083" s="39">
        <v>438.1376953125</v>
      </c>
      <c r="E6083" s="39">
        <v>405.65838623046875</v>
      </c>
      <c r="F6083" s="39">
        <v>557.4376220703125</v>
      </c>
      <c r="G6083" s="39">
        <v>414.4739990234375</v>
      </c>
      <c r="H6083" s="39">
        <v>696.6671142578125</v>
      </c>
      <c r="I6083" s="39">
        <v>873.30047607421875</v>
      </c>
      <c r="J6083" s="39">
        <v>233.03340148925781</v>
      </c>
      <c r="K6083" s="39">
        <v>504.51849365234375</v>
      </c>
      <c r="L6083" s="39">
        <v>705.0565185546875</v>
      </c>
      <c r="M6083" s="39">
        <v>10</v>
      </c>
      <c r="N6083" s="39">
        <v>614.643798828125</v>
      </c>
      <c r="O6083" s="39">
        <v>536.7720947265625</v>
      </c>
      <c r="P6083" s="39">
        <v>568.06341552734375</v>
      </c>
      <c r="Q6083" s="39">
        <v>503.55859375</v>
      </c>
      <c r="S6083" s="39">
        <v>459.7720947265625</v>
      </c>
      <c r="T6083" s="39">
        <v>77</v>
      </c>
    </row>
    <row r="6084" spans="1:20">
      <c r="A6084" s="1">
        <v>45686</v>
      </c>
      <c r="B6084" s="39">
        <v>1013.4102172851563</v>
      </c>
      <c r="C6084" s="39">
        <v>2111.65478515625</v>
      </c>
      <c r="D6084" s="39">
        <v>438.19940185546875</v>
      </c>
      <c r="E6084" s="39">
        <v>398.37359619140625</v>
      </c>
      <c r="F6084" s="39">
        <v>560.365478515625</v>
      </c>
      <c r="G6084" s="39">
        <v>410.6494140625</v>
      </c>
      <c r="H6084" s="39">
        <v>695.04052734375</v>
      </c>
      <c r="I6084" s="39">
        <v>866.047119140625</v>
      </c>
      <c r="J6084" s="39">
        <v>215.3529052734375</v>
      </c>
      <c r="K6084" s="39">
        <v>505.1046142578125</v>
      </c>
      <c r="L6084" s="39">
        <v>707.10980224609375</v>
      </c>
      <c r="M6084" s="39">
        <v>10</v>
      </c>
      <c r="N6084" s="39">
        <v>616.3843994140625</v>
      </c>
      <c r="O6084" s="39">
        <v>534.30731201171875</v>
      </c>
      <c r="P6084" s="39">
        <v>564.43988037109375</v>
      </c>
      <c r="Q6084" s="39">
        <v>502.32369995117188</v>
      </c>
      <c r="S6084" s="39">
        <v>457.30731201171875</v>
      </c>
      <c r="T6084" s="39">
        <v>77</v>
      </c>
    </row>
    <row r="6085" spans="1:20">
      <c r="A6085" s="1">
        <v>45687</v>
      </c>
      <c r="B6085" s="39">
        <v>1010.026123046875</v>
      </c>
      <c r="C6085" s="39">
        <v>2086.01220703125</v>
      </c>
      <c r="D6085" s="39">
        <v>444.60690307617188</v>
      </c>
      <c r="E6085" s="39">
        <v>397.33380126953125</v>
      </c>
      <c r="F6085" s="39">
        <v>560.73089599609375</v>
      </c>
      <c r="G6085" s="39">
        <v>416.40689086914063</v>
      </c>
      <c r="H6085" s="39">
        <v>693.923095703125</v>
      </c>
      <c r="I6085" s="39">
        <v>870.3765869140625</v>
      </c>
      <c r="J6085" s="39">
        <v>209.38130187988281</v>
      </c>
      <c r="K6085" s="39">
        <v>504.47518920898438</v>
      </c>
      <c r="L6085" s="39">
        <v>712.57489013671875</v>
      </c>
      <c r="M6085" s="39">
        <v>10</v>
      </c>
      <c r="N6085" s="39">
        <v>616.35589599609375</v>
      </c>
      <c r="O6085" s="39">
        <v>534.136474609375</v>
      </c>
      <c r="P6085" s="39">
        <v>563.3892822265625</v>
      </c>
      <c r="Q6085" s="39">
        <v>503.08660888671875</v>
      </c>
      <c r="S6085" s="39">
        <v>457.13650512695313</v>
      </c>
      <c r="T6085" s="39">
        <v>77</v>
      </c>
    </row>
    <row r="6086" spans="1:20">
      <c r="A6086" s="1">
        <v>45688</v>
      </c>
      <c r="B6086" s="39">
        <v>1005.8139038085938</v>
      </c>
      <c r="C6086" s="39">
        <v>2093.96875</v>
      </c>
      <c r="D6086" s="39">
        <v>423.96670532226563</v>
      </c>
      <c r="E6086" s="39">
        <v>394.904296875</v>
      </c>
      <c r="F6086" s="39">
        <v>566.4132080078125</v>
      </c>
      <c r="G6086" s="39">
        <v>416.1171875</v>
      </c>
      <c r="H6086" s="39">
        <v>698.59417724609375</v>
      </c>
      <c r="I6086" s="39">
        <v>892.56219482421875</v>
      </c>
      <c r="J6086" s="39">
        <v>215.73820495605469</v>
      </c>
      <c r="K6086" s="39">
        <v>497.37811279296875</v>
      </c>
      <c r="L6086" s="39">
        <v>727.73406982421875</v>
      </c>
      <c r="M6086" s="39">
        <v>10</v>
      </c>
      <c r="N6086" s="39">
        <v>607.2783203125</v>
      </c>
      <c r="O6086" s="39">
        <v>533.40081787109375</v>
      </c>
      <c r="P6086" s="39">
        <v>558.927001953125</v>
      </c>
      <c r="Q6086" s="39">
        <v>506.30661010742188</v>
      </c>
      <c r="S6086" s="39">
        <v>456.40078735351563</v>
      </c>
      <c r="T6086" s="39">
        <v>77</v>
      </c>
    </row>
    <row r="6087" spans="1:20">
      <c r="A6087" s="1">
        <v>45691</v>
      </c>
      <c r="B6087" s="39">
        <v>982.907470703125</v>
      </c>
      <c r="C6087" s="39">
        <v>2092.699951171875</v>
      </c>
      <c r="D6087" s="39">
        <v>417.8424072265625</v>
      </c>
      <c r="E6087" s="39">
        <v>398.26559448242188</v>
      </c>
      <c r="F6087" s="39">
        <v>564.2410888671875</v>
      </c>
      <c r="G6087" s="39">
        <v>408.57791137695313</v>
      </c>
      <c r="H6087" s="39">
        <v>707.6123046875</v>
      </c>
      <c r="I6087" s="39">
        <v>923.49591064453125</v>
      </c>
      <c r="J6087" s="39">
        <v>240.92680358886719</v>
      </c>
      <c r="K6087" s="39">
        <v>499.42269897460938</v>
      </c>
      <c r="L6087" s="39">
        <v>728.28607177734375</v>
      </c>
      <c r="M6087" s="39">
        <v>10</v>
      </c>
      <c r="N6087" s="39">
        <v>614.246826171875</v>
      </c>
      <c r="O6087" s="39">
        <v>535.2357177734375</v>
      </c>
      <c r="P6087" s="39">
        <v>556.6497802734375</v>
      </c>
      <c r="Q6087" s="39">
        <v>512.5062255859375</v>
      </c>
      <c r="S6087" s="39">
        <v>458.23568725585938</v>
      </c>
      <c r="T6087" s="39">
        <v>77</v>
      </c>
    </row>
    <row r="6088" spans="1:20">
      <c r="A6088" s="1">
        <v>45692</v>
      </c>
      <c r="B6088" s="39">
        <v>972.39129638671875</v>
      </c>
      <c r="C6088" s="39">
        <v>2149.564697265625</v>
      </c>
      <c r="D6088" s="39">
        <v>417.4241943359375</v>
      </c>
      <c r="E6088" s="39">
        <v>399.00949096679688</v>
      </c>
      <c r="F6088" s="39">
        <v>543.11407470703125</v>
      </c>
      <c r="G6088" s="39">
        <v>413.49569702148438</v>
      </c>
      <c r="H6088" s="39">
        <v>706.64312744140625</v>
      </c>
      <c r="I6088" s="39">
        <v>920.192626953125</v>
      </c>
      <c r="J6088" s="39">
        <v>259.93399047851563</v>
      </c>
      <c r="K6088" s="39">
        <v>502.82260131835938</v>
      </c>
      <c r="L6088" s="39">
        <v>716.7020263671875</v>
      </c>
      <c r="M6088" s="39">
        <v>10</v>
      </c>
      <c r="N6088" s="39">
        <v>615.826416015625</v>
      </c>
      <c r="O6088" s="39">
        <v>535.789306640625</v>
      </c>
      <c r="P6088" s="39">
        <v>558.08502197265625</v>
      </c>
      <c r="Q6088" s="39">
        <v>512.1239013671875</v>
      </c>
      <c r="S6088" s="39">
        <v>458.789306640625</v>
      </c>
      <c r="T6088" s="39">
        <v>77</v>
      </c>
    </row>
    <row r="6089" spans="1:20">
      <c r="A6089" s="1">
        <v>45693</v>
      </c>
      <c r="B6089" s="39">
        <v>992.7919921875</v>
      </c>
      <c r="C6089" s="39">
        <v>2143.94580078125</v>
      </c>
      <c r="D6089" s="39">
        <v>417.50021362304688</v>
      </c>
      <c r="E6089" s="39">
        <v>402.42880249023438</v>
      </c>
      <c r="F6089" s="39">
        <v>545.29150390625</v>
      </c>
      <c r="G6089" s="39">
        <v>420.19699096679688</v>
      </c>
      <c r="H6089" s="39">
        <v>701.12408447265625</v>
      </c>
      <c r="I6089" s="39">
        <v>921.397705078125</v>
      </c>
      <c r="J6089" s="39">
        <v>258.74520874023438</v>
      </c>
      <c r="K6089" s="39">
        <v>504.69989013671875</v>
      </c>
      <c r="L6089" s="39">
        <v>716.49371337890625</v>
      </c>
      <c r="M6089" s="39">
        <v>10</v>
      </c>
      <c r="N6089" s="39">
        <v>616.6790771484375</v>
      </c>
      <c r="O6089" s="39">
        <v>537.79150390625</v>
      </c>
      <c r="P6089" s="39">
        <v>561.9871826171875</v>
      </c>
      <c r="Q6089" s="39">
        <v>512.109375</v>
      </c>
      <c r="S6089" s="39">
        <v>460.79150390625</v>
      </c>
      <c r="T6089" s="39">
        <v>77</v>
      </c>
    </row>
    <row r="6090" spans="1:20">
      <c r="A6090" s="1">
        <v>45694</v>
      </c>
      <c r="B6090" s="39">
        <v>993.45672607421875</v>
      </c>
      <c r="C6090" s="39">
        <v>2157.591552734375</v>
      </c>
      <c r="D6090" s="39">
        <v>407.55609130859375</v>
      </c>
      <c r="E6090" s="39">
        <v>404.3765869140625</v>
      </c>
      <c r="F6090" s="39">
        <v>544.602294921875</v>
      </c>
      <c r="G6090" s="39">
        <v>420.66519165039063</v>
      </c>
      <c r="H6090" s="39">
        <v>700.40386962890625</v>
      </c>
      <c r="I6090" s="39">
        <v>921.61480712890625</v>
      </c>
      <c r="J6090" s="39">
        <v>259.41018676757813</v>
      </c>
      <c r="K6090" s="39">
        <v>502.81240844726563</v>
      </c>
      <c r="L6090" s="39">
        <v>719.6842041015625</v>
      </c>
      <c r="M6090" s="39">
        <v>10</v>
      </c>
      <c r="N6090" s="39">
        <v>618.238525390625</v>
      </c>
      <c r="O6090" s="39">
        <v>537.92431640625</v>
      </c>
      <c r="P6090" s="39">
        <v>562.15087890625</v>
      </c>
      <c r="Q6090" s="39">
        <v>512.20941162109375</v>
      </c>
      <c r="S6090" s="39">
        <v>460.92428588867188</v>
      </c>
      <c r="T6090" s="39">
        <v>77</v>
      </c>
    </row>
    <row r="6091" spans="1:20">
      <c r="A6091" s="1">
        <v>45695</v>
      </c>
      <c r="B6091" s="39">
        <v>992.001220703125</v>
      </c>
      <c r="C6091" s="39">
        <v>2160.733154296875</v>
      </c>
      <c r="D6091" s="39">
        <v>409.74380493164063</v>
      </c>
      <c r="E6091" s="39">
        <v>405.02249145507813</v>
      </c>
      <c r="F6091" s="39">
        <v>541.95849609375</v>
      </c>
      <c r="G6091" s="39">
        <v>420.11380004882813</v>
      </c>
      <c r="H6091" s="39">
        <v>699.2108154296875</v>
      </c>
      <c r="I6091" s="39">
        <v>922.9320068359375</v>
      </c>
      <c r="J6091" s="39">
        <v>259.809814453125</v>
      </c>
      <c r="K6091" s="39">
        <v>509.91839599609375</v>
      </c>
      <c r="L6091" s="39">
        <v>715.37078857421875</v>
      </c>
      <c r="M6091" s="39">
        <v>10</v>
      </c>
      <c r="N6091" s="39">
        <v>616.4500732421875</v>
      </c>
      <c r="O6091" s="39">
        <v>538.783203125</v>
      </c>
      <c r="P6091" s="39">
        <v>562.56951904296875</v>
      </c>
      <c r="Q6091" s="39">
        <v>513.53582763671875</v>
      </c>
      <c r="S6091" s="39">
        <v>461.783203125</v>
      </c>
      <c r="T6091" s="39">
        <v>77</v>
      </c>
    </row>
    <row r="6092" spans="1:20">
      <c r="A6092" s="1">
        <v>45698</v>
      </c>
      <c r="B6092" s="39">
        <v>982.956787109375</v>
      </c>
      <c r="C6092" s="39">
        <v>2162.42724609375</v>
      </c>
      <c r="D6092" s="39">
        <v>368.56890869140625</v>
      </c>
      <c r="E6092" s="39">
        <v>406.20761108398438</v>
      </c>
      <c r="F6092" s="39">
        <v>538.55181884765625</v>
      </c>
      <c r="G6092" s="39">
        <v>424.01669311523438</v>
      </c>
      <c r="H6092" s="39">
        <v>697.78009033203125</v>
      </c>
      <c r="I6092" s="39">
        <v>926.010986328125</v>
      </c>
      <c r="J6092" s="39">
        <v>276.61898803710938</v>
      </c>
      <c r="K6092" s="39">
        <v>508.75021362304688</v>
      </c>
      <c r="L6092" s="39">
        <v>716.59912109375</v>
      </c>
      <c r="M6092" s="39">
        <v>10</v>
      </c>
      <c r="N6092" s="39">
        <v>617.48040771484375</v>
      </c>
      <c r="O6092" s="39">
        <v>535.653076171875</v>
      </c>
      <c r="P6092" s="39">
        <v>555.44097900390625</v>
      </c>
      <c r="Q6092" s="39">
        <v>514.64947509765625</v>
      </c>
      <c r="S6092" s="39">
        <v>458.65310668945313</v>
      </c>
      <c r="T6092" s="39">
        <v>77</v>
      </c>
    </row>
    <row r="6093" spans="1:20">
      <c r="A6093" s="1">
        <v>45699</v>
      </c>
      <c r="B6093" s="39">
        <v>989.98199462890625</v>
      </c>
      <c r="C6093" s="39">
        <v>2135.43017578125</v>
      </c>
      <c r="D6093" s="39">
        <v>367.29440307617188</v>
      </c>
      <c r="E6093" s="39">
        <v>405.84390258789063</v>
      </c>
      <c r="F6093" s="39">
        <v>544.12188720703125</v>
      </c>
      <c r="G6093" s="39">
        <v>424.047607421875</v>
      </c>
      <c r="H6093" s="39">
        <v>697.43060302734375</v>
      </c>
      <c r="I6093" s="39">
        <v>927.8070068359375</v>
      </c>
      <c r="J6093" s="39">
        <v>228.0364990234375</v>
      </c>
      <c r="K6093" s="39">
        <v>508.05010986328125</v>
      </c>
      <c r="L6093" s="39">
        <v>714.41009521484375</v>
      </c>
      <c r="M6093" s="39">
        <v>10</v>
      </c>
      <c r="N6093" s="39">
        <v>618.14569091796875</v>
      </c>
      <c r="O6093" s="39">
        <v>533.38702392578125</v>
      </c>
      <c r="P6093" s="39">
        <v>554.60797119140625</v>
      </c>
      <c r="Q6093" s="39">
        <v>510.86239624023438</v>
      </c>
      <c r="S6093" s="39">
        <v>456.38699340820313</v>
      </c>
      <c r="T6093" s="39">
        <v>77</v>
      </c>
    </row>
    <row r="6094" spans="1:20">
      <c r="A6094" s="1">
        <v>45700</v>
      </c>
      <c r="B6094" s="39">
        <v>979.7855224609375</v>
      </c>
      <c r="C6094" s="39">
        <v>2149.152587890625</v>
      </c>
      <c r="D6094" s="39">
        <v>369.05081176757813</v>
      </c>
      <c r="E6094" s="39">
        <v>407.99398803710938</v>
      </c>
      <c r="F6094" s="39">
        <v>542.64508056640625</v>
      </c>
      <c r="G6094" s="39">
        <v>421.13320922851563</v>
      </c>
      <c r="H6094" s="39">
        <v>702.13592529296875</v>
      </c>
      <c r="I6094" s="39">
        <v>928.3184814453125</v>
      </c>
      <c r="J6094" s="39">
        <v>226.80549621582031</v>
      </c>
      <c r="K6094" s="39">
        <v>506.8662109375</v>
      </c>
      <c r="L6094" s="39">
        <v>714.94390869140625</v>
      </c>
      <c r="M6094" s="39">
        <v>10</v>
      </c>
      <c r="N6094" s="39">
        <v>617.39349365234375</v>
      </c>
      <c r="O6094" s="39">
        <v>533.84552001953125</v>
      </c>
      <c r="P6094" s="39">
        <v>555.31561279296875</v>
      </c>
      <c r="Q6094" s="39">
        <v>511.05661010742188</v>
      </c>
      <c r="S6094" s="39">
        <v>456.84548950195313</v>
      </c>
      <c r="T6094" s="39">
        <v>77</v>
      </c>
    </row>
    <row r="6095" spans="1:20">
      <c r="A6095" s="1">
        <v>45701</v>
      </c>
      <c r="B6095" s="39">
        <v>980.5322265625</v>
      </c>
      <c r="C6095" s="39">
        <v>2142.001220703125</v>
      </c>
      <c r="D6095" s="39">
        <v>367.09228515625</v>
      </c>
      <c r="E6095" s="39">
        <v>407.32101440429688</v>
      </c>
      <c r="F6095" s="39">
        <v>541.484375</v>
      </c>
      <c r="G6095" s="39">
        <v>417.3280029296875</v>
      </c>
      <c r="H6095" s="39">
        <v>704.72607421875</v>
      </c>
      <c r="I6095" s="39">
        <v>935.746826171875</v>
      </c>
      <c r="J6095" s="39">
        <v>221.98280334472656</v>
      </c>
      <c r="K6095" s="39">
        <v>508.2655029296875</v>
      </c>
      <c r="L6095" s="39">
        <v>709.11358642578125</v>
      </c>
      <c r="M6095" s="39">
        <v>10</v>
      </c>
      <c r="N6095" s="39">
        <v>614.92169189453125</v>
      </c>
      <c r="O6095" s="39">
        <v>533.02618408203125</v>
      </c>
      <c r="P6095" s="39">
        <v>554.0206298828125</v>
      </c>
      <c r="Q6095" s="39">
        <v>510.7421875</v>
      </c>
      <c r="S6095" s="39">
        <v>456.02621459960938</v>
      </c>
      <c r="T6095" s="39">
        <v>77</v>
      </c>
    </row>
    <row r="6096" spans="1:20">
      <c r="A6096" s="1">
        <v>45702</v>
      </c>
      <c r="B6096" s="39">
        <v>983.62628173828125</v>
      </c>
      <c r="C6096" s="39">
        <v>2153.095947265625</v>
      </c>
      <c r="D6096" s="39">
        <v>369.27288818359375</v>
      </c>
      <c r="E6096" s="39">
        <v>406.52749633789063</v>
      </c>
      <c r="F6096" s="39">
        <v>541.6912841796875</v>
      </c>
      <c r="G6096" s="39">
        <v>418.96090698242188</v>
      </c>
      <c r="H6096" s="39">
        <v>703.95379638671875</v>
      </c>
      <c r="I6096" s="39">
        <v>935.03887939453125</v>
      </c>
      <c r="J6096" s="39">
        <v>213.52529907226563</v>
      </c>
      <c r="K6096" s="39">
        <v>507.099609375</v>
      </c>
      <c r="L6096" s="39">
        <v>712.1146240234375</v>
      </c>
      <c r="M6096" s="39">
        <v>10</v>
      </c>
      <c r="N6096" s="39">
        <v>624.4072265625</v>
      </c>
      <c r="O6096" s="39">
        <v>533.73638916015625</v>
      </c>
      <c r="P6096" s="39">
        <v>555.464599609375</v>
      </c>
      <c r="Q6096" s="39">
        <v>510.67340087890625</v>
      </c>
      <c r="S6096" s="39">
        <v>456.73638916015625</v>
      </c>
      <c r="T6096" s="39">
        <v>77</v>
      </c>
    </row>
    <row r="6097" spans="1:20">
      <c r="A6097" s="1">
        <v>45705</v>
      </c>
      <c r="B6097" s="39">
        <v>970.0458984375</v>
      </c>
      <c r="C6097" s="39">
        <v>2167.452880859375</v>
      </c>
      <c r="D6097" s="39">
        <v>394.90399169921875</v>
      </c>
      <c r="E6097" s="39">
        <v>401.72531127929688</v>
      </c>
      <c r="F6097" s="39">
        <v>533.4287109375</v>
      </c>
      <c r="G6097" s="39">
        <v>416.48550415039063</v>
      </c>
      <c r="H6097" s="39">
        <v>703.68389892578125</v>
      </c>
      <c r="I6097" s="39">
        <v>926.526123046875</v>
      </c>
      <c r="J6097" s="39">
        <v>212.06210327148438</v>
      </c>
      <c r="K6097" s="39">
        <v>504.46011352539063</v>
      </c>
      <c r="L6097" s="39">
        <v>710.59429931640625</v>
      </c>
      <c r="M6097" s="39">
        <v>10</v>
      </c>
      <c r="N6097" s="39">
        <v>630.71978759765625</v>
      </c>
      <c r="O6097" s="39">
        <v>533.4315185546875</v>
      </c>
      <c r="P6097" s="39">
        <v>556.4954833984375</v>
      </c>
      <c r="Q6097" s="39">
        <v>508.95071411132813</v>
      </c>
      <c r="S6097" s="39">
        <v>456.43148803710938</v>
      </c>
      <c r="T6097" s="39">
        <v>77</v>
      </c>
    </row>
    <row r="6098" spans="1:20">
      <c r="A6098" s="1">
        <v>45706</v>
      </c>
      <c r="B6098" s="39">
        <v>965.0408935546875</v>
      </c>
      <c r="C6098" s="39">
        <v>2168.013916015625</v>
      </c>
      <c r="D6098" s="39">
        <v>394.89028930664063</v>
      </c>
      <c r="E6098" s="39">
        <v>413.97219848632813</v>
      </c>
      <c r="F6098" s="39">
        <v>530.20587158203125</v>
      </c>
      <c r="G6098" s="39">
        <v>414.76031494140625</v>
      </c>
      <c r="H6098" s="39">
        <v>703.26531982421875</v>
      </c>
      <c r="I6098" s="39">
        <v>933.171875</v>
      </c>
      <c r="J6098" s="39">
        <v>220.18829345703125</v>
      </c>
      <c r="K6098" s="39">
        <v>504.22149658203125</v>
      </c>
      <c r="L6098" s="39">
        <v>712.32830810546875</v>
      </c>
      <c r="M6098" s="39">
        <v>10</v>
      </c>
      <c r="N6098" s="39">
        <v>620.944091796875</v>
      </c>
      <c r="O6098" s="39">
        <v>536.100830078125</v>
      </c>
      <c r="P6098" s="39">
        <v>560.82550048828125</v>
      </c>
      <c r="Q6098" s="39">
        <v>509.85739135742188</v>
      </c>
      <c r="S6098" s="39">
        <v>459.10079956054688</v>
      </c>
      <c r="T6098" s="39">
        <v>77</v>
      </c>
    </row>
    <row r="6099" spans="1:20">
      <c r="A6099" s="1">
        <v>45707</v>
      </c>
      <c r="B6099" s="39">
        <v>965.63067626953125</v>
      </c>
      <c r="C6099" s="39">
        <v>2149.01123046875</v>
      </c>
      <c r="D6099" s="39">
        <v>390.9508056640625</v>
      </c>
      <c r="E6099" s="39">
        <v>410.6077880859375</v>
      </c>
      <c r="F6099" s="39">
        <v>538.7156982421875</v>
      </c>
      <c r="G6099" s="39">
        <v>412.51889038085938</v>
      </c>
      <c r="H6099" s="39">
        <v>695.7412109375</v>
      </c>
      <c r="I6099" s="39">
        <v>930.29498291015625</v>
      </c>
      <c r="J6099" s="39">
        <v>211.83309936523438</v>
      </c>
      <c r="K6099" s="39">
        <v>502.89920043945313</v>
      </c>
      <c r="L6099" s="39">
        <v>712.02801513671875</v>
      </c>
      <c r="M6099" s="39">
        <v>10</v>
      </c>
      <c r="N6099" s="39">
        <v>617.369384765625</v>
      </c>
      <c r="O6099" s="39">
        <v>533.49212646484375</v>
      </c>
      <c r="P6099" s="39">
        <v>557.90863037109375</v>
      </c>
      <c r="Q6099" s="39">
        <v>507.57559204101563</v>
      </c>
      <c r="S6099" s="39">
        <v>456.49209594726563</v>
      </c>
      <c r="T6099" s="39">
        <v>77</v>
      </c>
    </row>
    <row r="6100" spans="1:20">
      <c r="A6100" s="1">
        <v>45708</v>
      </c>
      <c r="B6100" s="39">
        <v>960.93280029296875</v>
      </c>
      <c r="C6100" s="39">
        <v>2152.005126953125</v>
      </c>
      <c r="D6100" s="39">
        <v>364.06289672851563</v>
      </c>
      <c r="E6100" s="39">
        <v>411.59188842773438</v>
      </c>
      <c r="F6100" s="39">
        <v>537.5767822265625</v>
      </c>
      <c r="G6100" s="39">
        <v>419.35598754882813</v>
      </c>
      <c r="H6100" s="39">
        <v>690.877685546875</v>
      </c>
      <c r="I6100" s="39">
        <v>923.24127197265625</v>
      </c>
      <c r="J6100" s="39">
        <v>208.764892578125</v>
      </c>
      <c r="K6100" s="39">
        <v>501.5531005859375</v>
      </c>
      <c r="L6100" s="39">
        <v>719.3643798828125</v>
      </c>
      <c r="M6100" s="39">
        <v>10</v>
      </c>
      <c r="N6100" s="39">
        <v>617.84912109375</v>
      </c>
      <c r="O6100" s="39">
        <v>531.30450439453125</v>
      </c>
      <c r="P6100" s="39">
        <v>553.83502197265625</v>
      </c>
      <c r="Q6100" s="39">
        <v>507.389892578125</v>
      </c>
      <c r="S6100" s="39">
        <v>454.30450439453125</v>
      </c>
      <c r="T6100" s="39">
        <v>77</v>
      </c>
    </row>
    <row r="6101" spans="1:20">
      <c r="A6101" s="1">
        <v>45709</v>
      </c>
      <c r="B6101" s="39">
        <v>952.565673828125</v>
      </c>
      <c r="C6101" s="39">
        <v>2152.964599609375</v>
      </c>
      <c r="D6101" s="39">
        <v>367.36749267578125</v>
      </c>
      <c r="E6101" s="39">
        <v>421.3599853515625</v>
      </c>
      <c r="F6101" s="39">
        <v>533.8616943359375</v>
      </c>
      <c r="G6101" s="39">
        <v>419.6610107421875</v>
      </c>
      <c r="H6101" s="39">
        <v>695.83380126953125</v>
      </c>
      <c r="I6101" s="39">
        <v>923.4110107421875</v>
      </c>
      <c r="J6101" s="39">
        <v>211.42579650878906</v>
      </c>
      <c r="K6101" s="39">
        <v>503.16220092773438</v>
      </c>
      <c r="L6101" s="39">
        <v>719.14019775390625</v>
      </c>
      <c r="M6101" s="39">
        <v>10</v>
      </c>
      <c r="N6101" s="39">
        <v>611.70867919921875</v>
      </c>
      <c r="O6101" s="39">
        <v>533.64178466796875</v>
      </c>
      <c r="P6101" s="39">
        <v>557.44451904296875</v>
      </c>
      <c r="Q6101" s="39">
        <v>508.37689208984375</v>
      </c>
      <c r="S6101" s="39">
        <v>456.64181518554688</v>
      </c>
      <c r="T6101" s="39">
        <v>77</v>
      </c>
    </row>
    <row r="6102" spans="1:20">
      <c r="A6102" s="1">
        <v>45712</v>
      </c>
      <c r="B6102" s="39">
        <v>980.33428955078125</v>
      </c>
      <c r="C6102" s="39">
        <v>2127.4833984375</v>
      </c>
      <c r="D6102" s="39">
        <v>363.04840087890625</v>
      </c>
      <c r="E6102" s="39">
        <v>423.35171508789063</v>
      </c>
      <c r="F6102" s="39">
        <v>568.2811279296875</v>
      </c>
      <c r="G6102" s="39">
        <v>421.85610961914063</v>
      </c>
      <c r="H6102" s="39">
        <v>694.5238037109375</v>
      </c>
      <c r="I6102" s="39">
        <v>935.29901123046875</v>
      </c>
      <c r="J6102" s="39">
        <v>211.75210571289063</v>
      </c>
      <c r="K6102" s="39">
        <v>504.78839111328125</v>
      </c>
      <c r="L6102" s="39">
        <v>720.46142578125</v>
      </c>
      <c r="M6102" s="39">
        <v>10</v>
      </c>
      <c r="N6102" s="39">
        <v>612.9176025390625</v>
      </c>
      <c r="O6102" s="39">
        <v>536.52008056640625</v>
      </c>
      <c r="P6102" s="39">
        <v>561.4677734375</v>
      </c>
      <c r="Q6102" s="39">
        <v>510.039794921875</v>
      </c>
      <c r="S6102" s="39">
        <v>459.52011108398438</v>
      </c>
      <c r="T6102" s="39">
        <v>77</v>
      </c>
    </row>
    <row r="6103" spans="1:20">
      <c r="A6103" s="1">
        <v>45713</v>
      </c>
      <c r="B6103" s="39">
        <v>979.8035888671875</v>
      </c>
      <c r="C6103" s="39">
        <v>2155.1826171875</v>
      </c>
      <c r="D6103" s="39">
        <v>366.18231201171875</v>
      </c>
      <c r="E6103" s="39">
        <v>411.8385009765625</v>
      </c>
      <c r="F6103" s="39">
        <v>568.899169921875</v>
      </c>
      <c r="G6103" s="39">
        <v>421.73831176757813</v>
      </c>
      <c r="H6103" s="39">
        <v>696.60321044921875</v>
      </c>
      <c r="I6103" s="39">
        <v>921.46649169921875</v>
      </c>
      <c r="J6103" s="39">
        <v>209.85159301757813</v>
      </c>
      <c r="K6103" s="39">
        <v>506.376708984375</v>
      </c>
      <c r="L6103" s="39">
        <v>728.2611083984375</v>
      </c>
      <c r="M6103" s="39">
        <v>10</v>
      </c>
      <c r="N6103" s="39">
        <v>609.660400390625</v>
      </c>
      <c r="O6103" s="39">
        <v>535.4130859375</v>
      </c>
      <c r="P6103" s="39">
        <v>558.3209228515625</v>
      </c>
      <c r="Q6103" s="39">
        <v>511.09811401367188</v>
      </c>
      <c r="S6103" s="39">
        <v>458.4130859375</v>
      </c>
      <c r="T6103" s="39">
        <v>77</v>
      </c>
    </row>
    <row r="6104" spans="1:20">
      <c r="A6104" s="1">
        <v>45714</v>
      </c>
      <c r="B6104" s="39">
        <v>984.65863037109375</v>
      </c>
      <c r="C6104" s="39">
        <v>2174.89990234375</v>
      </c>
      <c r="D6104" s="39">
        <v>366.63430786132813</v>
      </c>
      <c r="E6104" s="39">
        <v>413.46121215820313</v>
      </c>
      <c r="F6104" s="39">
        <v>566.09149169921875</v>
      </c>
      <c r="G6104" s="39">
        <v>415.52670288085938</v>
      </c>
      <c r="H6104" s="39">
        <v>653.940673828125</v>
      </c>
      <c r="I6104" s="39">
        <v>924.20648193359375</v>
      </c>
      <c r="J6104" s="39">
        <v>226.04879760742188</v>
      </c>
      <c r="K6104" s="39">
        <v>509.3900146484375</v>
      </c>
      <c r="L6104" s="39">
        <v>727.51519775390625</v>
      </c>
      <c r="M6104" s="39">
        <v>10</v>
      </c>
      <c r="N6104" s="39">
        <v>610.4874267578125</v>
      </c>
      <c r="O6104" s="39">
        <v>535.166015625</v>
      </c>
      <c r="P6104" s="39">
        <v>560.4237060546875</v>
      </c>
      <c r="Q6104" s="39">
        <v>508.356689453125</v>
      </c>
      <c r="S6104" s="39">
        <v>458.16598510742188</v>
      </c>
      <c r="T6104" s="39">
        <v>77</v>
      </c>
    </row>
    <row r="6105" spans="1:20">
      <c r="A6105" s="1">
        <v>45715</v>
      </c>
      <c r="B6105" s="39">
        <v>985.41400146484375</v>
      </c>
      <c r="C6105" s="39">
        <v>2179.763427734375</v>
      </c>
      <c r="D6105" s="39">
        <v>390.1676025390625</v>
      </c>
      <c r="E6105" s="39">
        <v>414.4307861328125</v>
      </c>
      <c r="F6105" s="39">
        <v>568.71661376953125</v>
      </c>
      <c r="G6105" s="39">
        <v>406.00131225585938</v>
      </c>
      <c r="H6105" s="39">
        <v>659.019287109375</v>
      </c>
      <c r="I6105" s="39">
        <v>924.8765869140625</v>
      </c>
      <c r="J6105" s="39">
        <v>230.16419982910156</v>
      </c>
      <c r="K6105" s="39">
        <v>509.122314453125</v>
      </c>
      <c r="L6105" s="39">
        <v>717.85369873046875</v>
      </c>
      <c r="M6105" s="39">
        <v>10</v>
      </c>
      <c r="N6105" s="39">
        <v>611.39337158203125</v>
      </c>
      <c r="O6105" s="39">
        <v>536.893310546875</v>
      </c>
      <c r="P6105" s="39">
        <v>564.8922119140625</v>
      </c>
      <c r="Q6105" s="39">
        <v>507.17440795898438</v>
      </c>
      <c r="S6105" s="39">
        <v>459.893310546875</v>
      </c>
      <c r="T6105" s="39">
        <v>77</v>
      </c>
    </row>
    <row r="6106" spans="1:20">
      <c r="A6106" s="1">
        <v>45716</v>
      </c>
      <c r="B6106" s="39">
        <v>993.80511474609375</v>
      </c>
      <c r="C6106" s="39">
        <v>2184.744873046875</v>
      </c>
      <c r="D6106" s="39">
        <v>391.51010131835938</v>
      </c>
      <c r="E6106" s="39">
        <v>409.9755859375</v>
      </c>
      <c r="F6106" s="39">
        <v>574.0653076171875</v>
      </c>
      <c r="G6106" s="39">
        <v>407.601806640625</v>
      </c>
      <c r="H6106" s="39">
        <v>654.2728271484375</v>
      </c>
      <c r="I6106" s="39">
        <v>921.4769287109375</v>
      </c>
      <c r="J6106" s="39">
        <v>249.97160339355469</v>
      </c>
      <c r="K6106" s="39">
        <v>509.72088623046875</v>
      </c>
      <c r="L6106" s="39">
        <v>713.9058837890625</v>
      </c>
      <c r="M6106" s="39">
        <v>10</v>
      </c>
      <c r="N6106" s="39">
        <v>615.5736083984375</v>
      </c>
      <c r="O6106" s="39">
        <v>536.911376953125</v>
      </c>
      <c r="P6106" s="39">
        <v>564.8948974609375</v>
      </c>
      <c r="Q6106" s="39">
        <v>507.20880126953125</v>
      </c>
      <c r="S6106" s="39">
        <v>459.91140747070313</v>
      </c>
      <c r="T6106" s="39">
        <v>77</v>
      </c>
    </row>
    <row r="6107" spans="1:20">
      <c r="A6107" s="1">
        <v>45719</v>
      </c>
      <c r="B6107" s="39">
        <v>1011.589599609375</v>
      </c>
      <c r="C6107" s="39">
        <v>2210.836669921875</v>
      </c>
      <c r="D6107" s="39">
        <v>436.82839965820313</v>
      </c>
      <c r="E6107" s="39">
        <v>409.71688842773438</v>
      </c>
      <c r="F6107" s="39">
        <v>579.85699462890625</v>
      </c>
      <c r="G6107" s="39">
        <v>412.3909912109375</v>
      </c>
      <c r="H6107" s="39">
        <v>663.11932373046875</v>
      </c>
      <c r="I6107" s="39">
        <v>919.05078125</v>
      </c>
      <c r="J6107" s="39">
        <v>252.41439819335938</v>
      </c>
      <c r="K6107" s="39">
        <v>509.82199096679688</v>
      </c>
      <c r="L6107" s="39">
        <v>711.9315185546875</v>
      </c>
      <c r="M6107" s="39">
        <v>10</v>
      </c>
      <c r="N6107" s="39">
        <v>606.21551513671875</v>
      </c>
      <c r="O6107" s="39">
        <v>542.70501708984375</v>
      </c>
      <c r="P6107" s="39">
        <v>575.93621826171875</v>
      </c>
      <c r="Q6107" s="39">
        <v>507.43240356445313</v>
      </c>
      <c r="S6107" s="39">
        <v>465.70498657226563</v>
      </c>
      <c r="T6107" s="39">
        <v>77</v>
      </c>
    </row>
    <row r="6108" spans="1:20">
      <c r="A6108" s="1">
        <v>45720</v>
      </c>
      <c r="B6108" s="39">
        <v>1005.767578125</v>
      </c>
      <c r="C6108" s="39">
        <v>2202.75146484375</v>
      </c>
      <c r="D6108" s="39">
        <v>367.01129150390625</v>
      </c>
      <c r="E6108" s="39">
        <v>407.59878540039063</v>
      </c>
      <c r="F6108" s="39">
        <v>584.7642822265625</v>
      </c>
      <c r="G6108" s="39">
        <v>418.63949584960938</v>
      </c>
      <c r="H6108" s="39">
        <v>665.4453125</v>
      </c>
      <c r="I6108" s="39">
        <v>922.46490478515625</v>
      </c>
      <c r="J6108" s="39">
        <v>245.03990173339844</v>
      </c>
      <c r="K6108" s="39">
        <v>507.50009155273438</v>
      </c>
      <c r="L6108" s="39">
        <v>702.9210205078125</v>
      </c>
      <c r="M6108" s="39">
        <v>10</v>
      </c>
      <c r="N6108" s="39">
        <v>610.8013916015625</v>
      </c>
      <c r="O6108" s="39">
        <v>534.94561767578125</v>
      </c>
      <c r="P6108" s="39">
        <v>563.15411376953125</v>
      </c>
      <c r="Q6108" s="39">
        <v>505.00421142578125</v>
      </c>
      <c r="S6108" s="39">
        <v>457.94558715820313</v>
      </c>
      <c r="T6108" s="39">
        <v>77</v>
      </c>
    </row>
    <row r="6109" spans="1:20">
      <c r="A6109" s="1">
        <v>45721</v>
      </c>
      <c r="B6109" s="39">
        <v>1013.106201171875</v>
      </c>
      <c r="C6109" s="39">
        <v>2213.126953125</v>
      </c>
      <c r="D6109" s="39">
        <v>372.76760864257813</v>
      </c>
      <c r="E6109" s="39">
        <v>409.46371459960938</v>
      </c>
      <c r="F6109" s="39">
        <v>581.83758544921875</v>
      </c>
      <c r="G6109" s="39">
        <v>424.14599609375</v>
      </c>
      <c r="H6109" s="39">
        <v>704.5418701171875</v>
      </c>
      <c r="I6109" s="39">
        <v>925.83917236328125</v>
      </c>
      <c r="J6109" s="39">
        <v>246.07369995117188</v>
      </c>
      <c r="K6109" s="39">
        <v>504.27239990234375</v>
      </c>
      <c r="L6109" s="39">
        <v>704.8323974609375</v>
      </c>
      <c r="M6109" s="39">
        <v>10</v>
      </c>
      <c r="N6109" s="39">
        <v>612.9248046875</v>
      </c>
      <c r="O6109" s="39">
        <v>538.72442626953125</v>
      </c>
      <c r="P6109" s="39">
        <v>566.48712158203125</v>
      </c>
      <c r="Q6109" s="39">
        <v>509.25619506835938</v>
      </c>
      <c r="S6109" s="39">
        <v>461.72439575195313</v>
      </c>
      <c r="T6109" s="39">
        <v>77</v>
      </c>
    </row>
    <row r="6110" spans="1:20">
      <c r="A6110" s="1">
        <v>45722</v>
      </c>
      <c r="B6110" s="39">
        <v>1007.3193969726563</v>
      </c>
      <c r="C6110" s="39">
        <v>2219.868896484375</v>
      </c>
      <c r="D6110" s="39">
        <v>370.05929565429688</v>
      </c>
      <c r="E6110" s="39">
        <v>409.77890014648438</v>
      </c>
      <c r="F6110" s="39">
        <v>594.87872314453125</v>
      </c>
      <c r="G6110" s="39">
        <v>424.018310546875</v>
      </c>
      <c r="H6110" s="39">
        <v>705.7183837890625</v>
      </c>
      <c r="I6110" s="39">
        <v>926.5064697265625</v>
      </c>
      <c r="J6110" s="39">
        <v>246.11500549316406</v>
      </c>
      <c r="K6110" s="39">
        <v>505.402099609375</v>
      </c>
      <c r="L6110" s="39">
        <v>723.4346923828125</v>
      </c>
      <c r="M6110" s="39">
        <v>10</v>
      </c>
      <c r="N6110" s="39">
        <v>613.160888671875</v>
      </c>
      <c r="O6110" s="39">
        <v>541.0543212890625</v>
      </c>
      <c r="P6110" s="39">
        <v>566.7777099609375</v>
      </c>
      <c r="Q6110" s="39">
        <v>513.75067138671875</v>
      </c>
      <c r="S6110" s="39">
        <v>464.05429077148438</v>
      </c>
      <c r="T6110" s="39">
        <v>77</v>
      </c>
    </row>
    <row r="6111" spans="1:20">
      <c r="A6111" s="1">
        <v>45723</v>
      </c>
      <c r="B6111" s="39">
        <v>1002.7322998046875</v>
      </c>
      <c r="C6111" s="39">
        <v>2204.39599609375</v>
      </c>
      <c r="D6111" s="39">
        <v>345.8656005859375</v>
      </c>
      <c r="E6111" s="39">
        <v>409.65728759765625</v>
      </c>
      <c r="F6111" s="39">
        <v>584.69287109375</v>
      </c>
      <c r="G6111" s="39">
        <v>420.660888671875</v>
      </c>
      <c r="H6111" s="39">
        <v>701.4595947265625</v>
      </c>
      <c r="I6111" s="39">
        <v>926.220703125</v>
      </c>
      <c r="J6111" s="39">
        <v>220.06689453125</v>
      </c>
      <c r="K6111" s="39">
        <v>502.37948608398438</v>
      </c>
      <c r="L6111" s="39">
        <v>710.7716064453125</v>
      </c>
      <c r="M6111" s="39">
        <v>10</v>
      </c>
      <c r="N6111" s="39">
        <v>609.2593994140625</v>
      </c>
      <c r="O6111" s="39">
        <v>534.8302001953125</v>
      </c>
      <c r="P6111" s="39">
        <v>560.39471435546875</v>
      </c>
      <c r="Q6111" s="39">
        <v>507.6953125</v>
      </c>
      <c r="S6111" s="39">
        <v>457.8302001953125</v>
      </c>
      <c r="T6111" s="39">
        <v>77</v>
      </c>
    </row>
    <row r="6112" spans="1:20">
      <c r="A6112" s="1">
        <v>45726</v>
      </c>
      <c r="B6112" s="39">
        <v>973.5396728515625</v>
      </c>
      <c r="C6112" s="39">
        <v>2183.813232421875</v>
      </c>
      <c r="D6112" s="39">
        <v>339.9989013671875</v>
      </c>
      <c r="E6112" s="39">
        <v>409.48080444335938</v>
      </c>
      <c r="F6112" s="39">
        <v>559.76611328125</v>
      </c>
      <c r="G6112" s="39">
        <v>420.42330932617188</v>
      </c>
      <c r="H6112" s="39">
        <v>702.5159912109375</v>
      </c>
      <c r="I6112" s="39">
        <v>929.56268310546875</v>
      </c>
      <c r="J6112" s="39">
        <v>196.53619384765625</v>
      </c>
      <c r="K6112" s="39">
        <v>501.427001953125</v>
      </c>
      <c r="L6112" s="39">
        <v>709.61212158203125</v>
      </c>
      <c r="M6112" s="39">
        <v>10</v>
      </c>
      <c r="N6112" s="39">
        <v>615.53179931640625</v>
      </c>
      <c r="O6112" s="39">
        <v>530.60150146484375</v>
      </c>
      <c r="P6112" s="39">
        <v>553.576416015625</v>
      </c>
      <c r="Q6112" s="39">
        <v>506.2152099609375</v>
      </c>
      <c r="S6112" s="39">
        <v>453.60150146484375</v>
      </c>
      <c r="T6112" s="39">
        <v>77</v>
      </c>
    </row>
    <row r="6113" spans="1:20">
      <c r="A6113" s="1">
        <v>45727</v>
      </c>
      <c r="B6113" s="39">
        <v>984.33111572265625</v>
      </c>
      <c r="C6113" s="39">
        <v>2210.751708984375</v>
      </c>
      <c r="D6113" s="39">
        <v>371.69970703125</v>
      </c>
      <c r="E6113" s="39">
        <v>412.32080078125</v>
      </c>
      <c r="F6113" s="39">
        <v>556.60357666015625</v>
      </c>
      <c r="G6113" s="39">
        <v>409.68740844726563</v>
      </c>
      <c r="H6113" s="39">
        <v>696.98931884765625</v>
      </c>
      <c r="I6113" s="39">
        <v>924.13677978515625</v>
      </c>
      <c r="J6113" s="39">
        <v>197.74710083007813</v>
      </c>
      <c r="K6113" s="39">
        <v>501.91690063476563</v>
      </c>
      <c r="L6113" s="39">
        <v>722.6461181640625</v>
      </c>
      <c r="M6113" s="39">
        <v>10</v>
      </c>
      <c r="N6113" s="39">
        <v>618.60809326171875</v>
      </c>
      <c r="O6113" s="39">
        <v>536.0946044921875</v>
      </c>
      <c r="P6113" s="39">
        <v>562.3076171875</v>
      </c>
      <c r="Q6113" s="39">
        <v>508.27130126953125</v>
      </c>
      <c r="S6113" s="39">
        <v>459.0946044921875</v>
      </c>
      <c r="T6113" s="39">
        <v>77</v>
      </c>
    </row>
    <row r="6114" spans="1:20">
      <c r="A6114" s="1">
        <v>45728</v>
      </c>
      <c r="B6114" s="39">
        <v>981.159912109375</v>
      </c>
      <c r="C6114" s="39">
        <v>2201.584228515625</v>
      </c>
      <c r="D6114" s="39">
        <v>365.50640869140625</v>
      </c>
      <c r="E6114" s="39">
        <v>410.11810302734375</v>
      </c>
      <c r="F6114" s="39">
        <v>560.23101806640625</v>
      </c>
      <c r="G6114" s="39">
        <v>412.81100463867188</v>
      </c>
      <c r="H6114" s="39">
        <v>697.06451416015625</v>
      </c>
      <c r="I6114" s="39">
        <v>922.22772216796875</v>
      </c>
      <c r="J6114" s="39">
        <v>197.73939514160156</v>
      </c>
      <c r="K6114" s="39">
        <v>504.16571044921875</v>
      </c>
      <c r="L6114" s="39">
        <v>720.2791748046875</v>
      </c>
      <c r="M6114" s="39">
        <v>10</v>
      </c>
      <c r="N6114" s="39">
        <v>615.15728759765625</v>
      </c>
      <c r="O6114" s="39">
        <v>534.697021484375</v>
      </c>
      <c r="P6114" s="39">
        <v>559.638427734375</v>
      </c>
      <c r="Q6114" s="39">
        <v>508.22329711914063</v>
      </c>
      <c r="S6114" s="39">
        <v>457.69699096679688</v>
      </c>
      <c r="T6114" s="39">
        <v>77</v>
      </c>
    </row>
    <row r="6115" spans="1:20">
      <c r="A6115" s="1">
        <v>45729</v>
      </c>
      <c r="B6115" s="39">
        <v>990.27801513671875</v>
      </c>
      <c r="C6115" s="39">
        <v>2200.352294921875</v>
      </c>
      <c r="D6115" s="39">
        <v>375.69439697265625</v>
      </c>
      <c r="E6115" s="39">
        <v>411.14669799804688</v>
      </c>
      <c r="F6115" s="39">
        <v>546.89178466796875</v>
      </c>
      <c r="G6115" s="39">
        <v>440.47119140625</v>
      </c>
      <c r="H6115" s="39">
        <v>694.5845947265625</v>
      </c>
      <c r="I6115" s="39">
        <v>921.351806640625</v>
      </c>
      <c r="J6115" s="39">
        <v>197.69949340820313</v>
      </c>
      <c r="K6115" s="39">
        <v>503.460693359375</v>
      </c>
      <c r="L6115" s="39">
        <v>708.5396728515625</v>
      </c>
      <c r="M6115" s="39">
        <v>10</v>
      </c>
      <c r="N6115" s="39">
        <v>613.86578369140625</v>
      </c>
      <c r="O6115" s="39">
        <v>534.90289306640625</v>
      </c>
      <c r="P6115" s="39">
        <v>562.97369384765625</v>
      </c>
      <c r="Q6115" s="39">
        <v>505.10760498046875</v>
      </c>
      <c r="S6115" s="39">
        <v>457.90289306640625</v>
      </c>
      <c r="T6115" s="39">
        <v>77</v>
      </c>
    </row>
    <row r="6116" spans="1:20">
      <c r="A6116" s="1">
        <v>45730</v>
      </c>
      <c r="B6116" s="39">
        <v>987.5147705078125</v>
      </c>
      <c r="C6116" s="39">
        <v>2194.448486328125</v>
      </c>
      <c r="D6116" s="39">
        <v>415.28890991210938</v>
      </c>
      <c r="E6116" s="39">
        <v>413.568603515625</v>
      </c>
      <c r="F6116" s="39">
        <v>547.18438720703125</v>
      </c>
      <c r="G6116" s="39">
        <v>447.58859252929688</v>
      </c>
      <c r="H6116" s="39">
        <v>694.51300048828125</v>
      </c>
      <c r="I6116" s="39">
        <v>922.24139404296875</v>
      </c>
      <c r="J6116" s="39">
        <v>212.65190124511719</v>
      </c>
      <c r="K6116" s="39">
        <v>499.56719970703125</v>
      </c>
      <c r="L6116" s="39">
        <v>716.2440185546875</v>
      </c>
      <c r="M6116" s="39">
        <v>10</v>
      </c>
      <c r="N6116" s="39">
        <v>623.8262939453125</v>
      </c>
      <c r="O6116" s="39">
        <v>539.70892333984375</v>
      </c>
      <c r="P6116" s="39">
        <v>570.5985107421875</v>
      </c>
      <c r="Q6116" s="39">
        <v>506.92160034179688</v>
      </c>
      <c r="S6116" s="39">
        <v>462.70889282226563</v>
      </c>
      <c r="T6116" s="39">
        <v>77</v>
      </c>
    </row>
    <row r="6117" spans="1:20">
      <c r="A6117" s="1">
        <v>45733</v>
      </c>
      <c r="B6117" s="39">
        <v>1023.8369750976563</v>
      </c>
      <c r="C6117" s="39">
        <v>2186.385009765625</v>
      </c>
      <c r="D6117" s="39">
        <v>420.73968505859375</v>
      </c>
      <c r="E6117" s="39">
        <v>410.23928833007813</v>
      </c>
      <c r="F6117" s="39">
        <v>564.8408203125</v>
      </c>
      <c r="G6117" s="39">
        <v>449.4927978515625</v>
      </c>
      <c r="H6117" s="39">
        <v>678.4434814453125</v>
      </c>
      <c r="I6117" s="39">
        <v>923.7860107421875</v>
      </c>
      <c r="J6117" s="39">
        <v>246.37840270996094</v>
      </c>
      <c r="K6117" s="39">
        <v>502.09579467773438</v>
      </c>
      <c r="L6117" s="39">
        <v>712.48931884765625</v>
      </c>
      <c r="M6117" s="39">
        <v>10</v>
      </c>
      <c r="N6117" s="39">
        <v>616.4246826171875</v>
      </c>
      <c r="O6117" s="39">
        <v>541.7974853515625</v>
      </c>
      <c r="P6117" s="39">
        <v>574.418701171875</v>
      </c>
      <c r="Q6117" s="39">
        <v>507.17230224609375</v>
      </c>
      <c r="S6117" s="39">
        <v>464.7974853515625</v>
      </c>
      <c r="T6117" s="39">
        <v>77</v>
      </c>
    </row>
    <row r="6118" spans="1:20">
      <c r="A6118" s="1">
        <v>45734</v>
      </c>
      <c r="B6118" s="39">
        <v>1026.83544921875</v>
      </c>
      <c r="C6118" s="39">
        <v>2179.2412109375</v>
      </c>
      <c r="D6118" s="39">
        <v>420.94659423828125</v>
      </c>
      <c r="E6118" s="39">
        <v>412.44140625</v>
      </c>
      <c r="F6118" s="39">
        <v>566.78887939453125</v>
      </c>
      <c r="G6118" s="39">
        <v>449.78201293945313</v>
      </c>
      <c r="H6118" s="39">
        <v>677.5010986328125</v>
      </c>
      <c r="I6118" s="39">
        <v>925.27032470703125</v>
      </c>
      <c r="J6118" s="39">
        <v>251.52189636230469</v>
      </c>
      <c r="K6118" s="39">
        <v>502.98779296875</v>
      </c>
      <c r="L6118" s="39">
        <v>710.29541015625</v>
      </c>
      <c r="M6118" s="39">
        <v>10</v>
      </c>
      <c r="N6118" s="39">
        <v>615.87408447265625</v>
      </c>
      <c r="O6118" s="39">
        <v>542.40789794921875</v>
      </c>
      <c r="P6118" s="39">
        <v>575.4580078125</v>
      </c>
      <c r="Q6118" s="39">
        <v>507.32760620117188</v>
      </c>
      <c r="S6118" s="39">
        <v>465.40789794921875</v>
      </c>
      <c r="T6118" s="39">
        <v>77</v>
      </c>
    </row>
    <row r="6119" spans="1:20">
      <c r="A6119" s="1">
        <v>45735</v>
      </c>
      <c r="B6119" s="39">
        <v>1025.2752685546875</v>
      </c>
      <c r="C6119" s="39">
        <v>2174.501220703125</v>
      </c>
      <c r="D6119" s="39">
        <v>421.868896484375</v>
      </c>
      <c r="E6119" s="39">
        <v>412.50070190429688</v>
      </c>
      <c r="F6119" s="39">
        <v>560.4844970703125</v>
      </c>
      <c r="G6119" s="39">
        <v>450.35919189453125</v>
      </c>
      <c r="H6119" s="39">
        <v>678.086181640625</v>
      </c>
      <c r="I6119" s="39">
        <v>920.845703125</v>
      </c>
      <c r="J6119" s="39">
        <v>246.88319396972656</v>
      </c>
      <c r="K6119" s="39">
        <v>503.83169555664063</v>
      </c>
      <c r="L6119" s="39">
        <v>712.8690185546875</v>
      </c>
      <c r="M6119" s="39">
        <v>10</v>
      </c>
      <c r="N6119" s="39">
        <v>616.54827880859375</v>
      </c>
      <c r="O6119" s="39">
        <v>542.21142578125</v>
      </c>
      <c r="P6119" s="39">
        <v>574.8341064453125</v>
      </c>
      <c r="Q6119" s="39">
        <v>507.58480834960938</v>
      </c>
      <c r="S6119" s="39">
        <v>465.21139526367188</v>
      </c>
      <c r="T6119" s="39">
        <v>77</v>
      </c>
    </row>
    <row r="6120" spans="1:20">
      <c r="A6120" s="1">
        <v>45736</v>
      </c>
      <c r="B6120" s="39">
        <v>1021.8079223632813</v>
      </c>
      <c r="C6120" s="39">
        <v>2185.025390625</v>
      </c>
      <c r="D6120" s="39">
        <v>418.59140014648438</v>
      </c>
      <c r="E6120" s="39">
        <v>414.14129638671875</v>
      </c>
      <c r="F6120" s="39">
        <v>563.41937255859375</v>
      </c>
      <c r="G6120" s="39">
        <v>421.15631103515625</v>
      </c>
      <c r="H6120" s="39">
        <v>680.1781005859375</v>
      </c>
      <c r="I6120" s="39">
        <v>921.244873046875</v>
      </c>
      <c r="J6120" s="39">
        <v>245.24580383300781</v>
      </c>
      <c r="K6120" s="39">
        <v>503.147705078125</v>
      </c>
      <c r="L6120" s="39">
        <v>707.0244140625</v>
      </c>
      <c r="M6120" s="39">
        <v>10</v>
      </c>
      <c r="N6120" s="39">
        <v>616.394775390625</v>
      </c>
      <c r="O6120" s="39">
        <v>541.26849365234375</v>
      </c>
      <c r="P6120" s="39">
        <v>574.2279052734375</v>
      </c>
      <c r="Q6120" s="39">
        <v>506.2843017578125</v>
      </c>
      <c r="S6120" s="39">
        <v>464.26849365234375</v>
      </c>
      <c r="T6120" s="39">
        <v>77</v>
      </c>
    </row>
    <row r="6121" spans="1:20">
      <c r="A6121" s="1">
        <v>45737</v>
      </c>
      <c r="B6121" s="39">
        <v>1002.2424926757813</v>
      </c>
      <c r="C6121" s="39">
        <v>2167.078369140625</v>
      </c>
      <c r="D6121" s="39">
        <v>377.4639892578125</v>
      </c>
      <c r="E6121" s="39">
        <v>410.860595703125</v>
      </c>
      <c r="F6121" s="39">
        <v>567.61907958984375</v>
      </c>
      <c r="G6121" s="39">
        <v>422.42489624023438</v>
      </c>
      <c r="H6121" s="39">
        <v>681.11590576171875</v>
      </c>
      <c r="I6121" s="39">
        <v>920.2822265625</v>
      </c>
      <c r="J6121" s="39">
        <v>245.51570129394531</v>
      </c>
      <c r="K6121" s="39">
        <v>506.60861206054688</v>
      </c>
      <c r="L6121" s="39">
        <v>710.8319091796875</v>
      </c>
      <c r="M6121" s="39">
        <v>10</v>
      </c>
      <c r="N6121" s="39">
        <v>616.11041259765625</v>
      </c>
      <c r="O6121" s="39">
        <v>536.49310302734375</v>
      </c>
      <c r="P6121" s="39">
        <v>563.09747314453125</v>
      </c>
      <c r="Q6121" s="39">
        <v>508.25430297851563</v>
      </c>
      <c r="S6121" s="39">
        <v>459.49310302734375</v>
      </c>
      <c r="T6121" s="39">
        <v>77</v>
      </c>
    </row>
    <row r="6122" spans="1:20">
      <c r="A6122" s="1">
        <v>45740</v>
      </c>
      <c r="B6122" s="39">
        <v>1007.54638671875</v>
      </c>
      <c r="C6122" s="39">
        <v>2174.3115234375</v>
      </c>
      <c r="D6122" s="39">
        <v>362.91049194335938</v>
      </c>
      <c r="E6122" s="39">
        <v>415.76681518554688</v>
      </c>
      <c r="F6122" s="39">
        <v>577.59722900390625</v>
      </c>
      <c r="G6122" s="39">
        <v>409.69589233398438</v>
      </c>
      <c r="H6122" s="39">
        <v>701.5985107421875</v>
      </c>
      <c r="I6122" s="39">
        <v>920.26727294921875</v>
      </c>
      <c r="J6122" s="39">
        <v>244.17999267578125</v>
      </c>
      <c r="K6122" s="39">
        <v>510.14959716796875</v>
      </c>
      <c r="L6122" s="39">
        <v>711.82757568359375</v>
      </c>
      <c r="M6122" s="39">
        <v>10</v>
      </c>
      <c r="N6122" s="39">
        <v>620.35272216796875</v>
      </c>
      <c r="O6122" s="39">
        <v>538.889404296875</v>
      </c>
      <c r="P6122" s="39">
        <v>564.177490234375</v>
      </c>
      <c r="Q6122" s="39">
        <v>512.04779052734375</v>
      </c>
      <c r="S6122" s="39">
        <v>461.889404296875</v>
      </c>
      <c r="T6122" s="39">
        <v>77</v>
      </c>
    </row>
    <row r="6123" spans="1:20">
      <c r="A6123" s="1">
        <v>45741</v>
      </c>
      <c r="B6123" s="39">
        <v>1008.0360717773438</v>
      </c>
      <c r="C6123" s="39">
        <v>2169.15771484375</v>
      </c>
      <c r="D6123" s="39">
        <v>362.7672119140625</v>
      </c>
      <c r="E6123" s="39">
        <v>413.0491943359375</v>
      </c>
      <c r="F6123" s="39">
        <v>574.31097412109375</v>
      </c>
      <c r="G6123" s="39">
        <v>408.3861083984375</v>
      </c>
      <c r="H6123" s="39">
        <v>707.26568603515625</v>
      </c>
      <c r="I6123" s="39">
        <v>920.38018798828125</v>
      </c>
      <c r="J6123" s="39">
        <v>238.57929992675781</v>
      </c>
      <c r="K6123" s="39">
        <v>505.17910766601563</v>
      </c>
      <c r="L6123" s="39">
        <v>696.38507080078125</v>
      </c>
      <c r="M6123" s="39">
        <v>10</v>
      </c>
      <c r="N6123" s="39">
        <v>618.163330078125</v>
      </c>
      <c r="O6123" s="39">
        <v>535.66998291015625</v>
      </c>
      <c r="P6123" s="39">
        <v>562.335693359375</v>
      </c>
      <c r="Q6123" s="39">
        <v>507.3662109375</v>
      </c>
      <c r="S6123" s="39">
        <v>458.67001342773438</v>
      </c>
      <c r="T6123" s="39">
        <v>77</v>
      </c>
    </row>
    <row r="6124" spans="1:20">
      <c r="A6124" s="1">
        <v>45742</v>
      </c>
      <c r="B6124" s="39">
        <v>1006.37060546875</v>
      </c>
      <c r="C6124" s="39">
        <v>2164.971435546875</v>
      </c>
      <c r="D6124" s="39">
        <v>362.11260986328125</v>
      </c>
      <c r="E6124" s="39">
        <v>414.75640869140625</v>
      </c>
      <c r="F6124" s="39">
        <v>587.99017333984375</v>
      </c>
      <c r="G6124" s="39">
        <v>414.56179809570313</v>
      </c>
      <c r="H6124" s="39">
        <v>703.54681396484375</v>
      </c>
      <c r="I6124" s="39">
        <v>925.33642578125</v>
      </c>
      <c r="J6124" s="39">
        <v>242.95030212402344</v>
      </c>
      <c r="K6124" s="39">
        <v>503.83279418945313</v>
      </c>
      <c r="L6124" s="39">
        <v>694.64251708984375</v>
      </c>
      <c r="M6124" s="39">
        <v>10</v>
      </c>
      <c r="N6124" s="39">
        <v>620.40667724609375</v>
      </c>
      <c r="O6124" s="39">
        <v>536.184326171875</v>
      </c>
      <c r="P6124" s="39">
        <v>563.7705078125</v>
      </c>
      <c r="Q6124" s="39">
        <v>506.90341186523438</v>
      </c>
      <c r="S6124" s="39">
        <v>459.18429565429688</v>
      </c>
      <c r="T6124" s="39">
        <v>77</v>
      </c>
    </row>
    <row r="6125" spans="1:20">
      <c r="A6125" s="1">
        <v>45743</v>
      </c>
      <c r="B6125" s="39">
        <v>1000.5639038085938</v>
      </c>
      <c r="C6125" s="39">
        <v>2162.697021484375</v>
      </c>
      <c r="D6125" s="39">
        <v>361.59109497070313</v>
      </c>
      <c r="E6125" s="39">
        <v>412.63140869140625</v>
      </c>
      <c r="F6125" s="39">
        <v>579.3411865234375</v>
      </c>
      <c r="G6125" s="39">
        <v>413.54721069335938</v>
      </c>
      <c r="H6125" s="39">
        <v>703.04339599609375</v>
      </c>
      <c r="I6125" s="39">
        <v>935.51812744140625</v>
      </c>
      <c r="J6125" s="39">
        <v>245.72109985351563</v>
      </c>
      <c r="K6125" s="39">
        <v>505.14120483398438</v>
      </c>
      <c r="L6125" s="39">
        <v>705.231201171875</v>
      </c>
      <c r="M6125" s="39">
        <v>10</v>
      </c>
      <c r="N6125" s="39">
        <v>619.93560791015625</v>
      </c>
      <c r="O6125" s="39">
        <v>536.67022705078125</v>
      </c>
      <c r="P6125" s="39">
        <v>561.3521728515625</v>
      </c>
      <c r="Q6125" s="39">
        <v>510.47189331054688</v>
      </c>
      <c r="S6125" s="39">
        <v>459.67019653320313</v>
      </c>
      <c r="T6125" s="39">
        <v>77</v>
      </c>
    </row>
    <row r="6126" spans="1:20">
      <c r="A6126" s="1">
        <v>45744</v>
      </c>
      <c r="B6126" s="39">
        <v>1003.455810546875</v>
      </c>
      <c r="C6126" s="39">
        <v>2177.62353515625</v>
      </c>
      <c r="D6126" s="39">
        <v>367.77688598632813</v>
      </c>
      <c r="E6126" s="39">
        <v>414.9945068359375</v>
      </c>
      <c r="F6126" s="39">
        <v>571.75457763671875</v>
      </c>
      <c r="G6126" s="39">
        <v>414.7244873046875</v>
      </c>
      <c r="H6126" s="39">
        <v>701.75689697265625</v>
      </c>
      <c r="I6126" s="39">
        <v>861.38958740234375</v>
      </c>
      <c r="J6126" s="39">
        <v>243.27659606933594</v>
      </c>
      <c r="K6126" s="39">
        <v>505.65591430664063</v>
      </c>
      <c r="L6126" s="39">
        <v>704.94232177734375</v>
      </c>
      <c r="M6126" s="39">
        <v>10</v>
      </c>
      <c r="N6126" s="39">
        <v>615.360107421875</v>
      </c>
      <c r="O6126" s="39">
        <v>535.0377197265625</v>
      </c>
      <c r="P6126" s="39">
        <v>564.03228759765625</v>
      </c>
      <c r="Q6126" s="39">
        <v>504.26199340820313</v>
      </c>
      <c r="S6126" s="39">
        <v>458.03768920898438</v>
      </c>
      <c r="T6126" s="39">
        <v>77</v>
      </c>
    </row>
  </sheetData>
  <pageMargins left="0.75" right="0.75" top="1" bottom="1" header="0.5" footer="0.5"/>
  <pageSetup orientation="portrait" horizontalDpi="96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B6199-370A-412D-912E-97CED875BC2F}">
  <sheetPr codeName="Sheet3"/>
  <dimension ref="A1:T1238"/>
  <sheetViews>
    <sheetView workbookViewId="0">
      <pane xSplit="1" ySplit="5" topLeftCell="B1205" activePane="bottomRight" state="frozen"/>
      <selection activeCell="A7764" sqref="A7764:A33819"/>
      <selection pane="topRight" activeCell="A7764" sqref="A7764:A33819"/>
      <selection pane="bottomLeft" activeCell="A7764" sqref="A7764:A33819"/>
      <selection pane="bottomRight" sqref="A1:Y1238"/>
    </sheetView>
  </sheetViews>
  <sheetFormatPr defaultRowHeight="12.75"/>
  <cols>
    <col min="1" max="1" width="8.140625" style="2" bestFit="1" customWidth="1"/>
    <col min="2" max="9" width="9.7109375" style="2" customWidth="1"/>
    <col min="10" max="10" width="10.28515625" style="2" customWidth="1"/>
    <col min="11" max="15" width="9.7109375" style="2" customWidth="1"/>
    <col min="16" max="17" width="10.28515625" style="2" customWidth="1"/>
    <col min="18" max="18" width="8.5703125" style="2" customWidth="1"/>
    <col min="19" max="19" width="16.140625" style="2" customWidth="1"/>
    <col min="20" max="20" width="13.85546875" style="2" customWidth="1"/>
    <col min="21" max="16384" width="9.140625" style="2"/>
  </cols>
  <sheetData>
    <row r="1" spans="1:20" ht="15.75">
      <c r="A1" s="14" t="s">
        <v>70</v>
      </c>
      <c r="B1" s="13" t="s">
        <v>58</v>
      </c>
      <c r="C1" s="14"/>
      <c r="D1" s="9"/>
      <c r="E1" s="9"/>
      <c r="F1" s="9"/>
      <c r="G1" s="15"/>
      <c r="J1" s="38" t="s">
        <v>71</v>
      </c>
      <c r="O1" s="2" t="s">
        <v>72</v>
      </c>
    </row>
    <row r="2" spans="1:20">
      <c r="B2" s="2" t="s">
        <v>59</v>
      </c>
      <c r="D2" s="9"/>
      <c r="E2" s="9"/>
      <c r="F2" s="9"/>
      <c r="G2" s="9"/>
    </row>
    <row r="3" spans="1:20">
      <c r="B3" s="9"/>
      <c r="C3" s="9"/>
      <c r="D3" s="9"/>
      <c r="E3" s="9"/>
      <c r="F3" s="9"/>
      <c r="G3" s="9"/>
      <c r="H3" s="15"/>
      <c r="I3" s="15"/>
      <c r="J3" s="9"/>
      <c r="M3" s="9"/>
      <c r="N3" s="9"/>
      <c r="O3" s="9"/>
      <c r="P3" s="9"/>
      <c r="Q3" s="9"/>
      <c r="S3" s="9"/>
    </row>
    <row r="4" spans="1:20">
      <c r="B4" s="20" t="s">
        <v>73</v>
      </c>
      <c r="C4" s="21"/>
      <c r="D4" s="21"/>
      <c r="E4" s="21"/>
      <c r="F4" s="21"/>
      <c r="G4" s="21"/>
      <c r="H4" s="22" t="s">
        <v>28</v>
      </c>
      <c r="I4" s="23"/>
      <c r="J4" s="23"/>
      <c r="K4" s="24"/>
      <c r="L4" s="24"/>
      <c r="M4" s="25"/>
      <c r="N4" s="26"/>
      <c r="O4" s="26"/>
      <c r="P4" s="26"/>
      <c r="Q4" s="26"/>
      <c r="S4" s="27" t="s">
        <v>43</v>
      </c>
    </row>
    <row r="5" spans="1:20" ht="51" customHeight="1">
      <c r="B5" s="7" t="s">
        <v>9</v>
      </c>
      <c r="C5" s="7" t="s">
        <v>11</v>
      </c>
      <c r="D5" s="7" t="s">
        <v>15</v>
      </c>
      <c r="E5" s="7" t="s">
        <v>18</v>
      </c>
      <c r="F5" s="7" t="s">
        <v>22</v>
      </c>
      <c r="G5" s="7" t="s">
        <v>25</v>
      </c>
      <c r="H5" s="7" t="s">
        <v>10</v>
      </c>
      <c r="I5" s="7" t="s">
        <v>12</v>
      </c>
      <c r="J5" s="7" t="s">
        <v>16</v>
      </c>
      <c r="K5" s="8" t="s">
        <v>19</v>
      </c>
      <c r="L5" s="8" t="s">
        <v>23</v>
      </c>
      <c r="M5" s="33" t="s">
        <v>26</v>
      </c>
      <c r="N5" s="33" t="s">
        <v>29</v>
      </c>
      <c r="O5" s="33" t="s">
        <v>40</v>
      </c>
      <c r="P5" s="33" t="s">
        <v>41</v>
      </c>
      <c r="Q5" s="33" t="s">
        <v>42</v>
      </c>
      <c r="S5" s="33" t="s">
        <v>67</v>
      </c>
      <c r="T5" s="7" t="s">
        <v>68</v>
      </c>
    </row>
    <row r="6" spans="1:20"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40">
        <v>12</v>
      </c>
      <c r="M6" s="40">
        <v>13</v>
      </c>
      <c r="N6" s="40">
        <v>14</v>
      </c>
      <c r="O6" s="40">
        <v>15</v>
      </c>
      <c r="P6" s="40">
        <v>16</v>
      </c>
      <c r="Q6" s="40">
        <v>17</v>
      </c>
      <c r="R6" s="40">
        <v>18</v>
      </c>
      <c r="S6" s="40">
        <v>19</v>
      </c>
      <c r="T6" s="40">
        <v>20</v>
      </c>
    </row>
    <row r="7" spans="1:20">
      <c r="A7" s="1">
        <v>37183</v>
      </c>
      <c r="B7" s="9">
        <v>295.8</v>
      </c>
      <c r="C7" s="9"/>
      <c r="D7" s="9">
        <v>18.760000000000002</v>
      </c>
      <c r="E7" s="9">
        <v>126.17</v>
      </c>
      <c r="F7" s="9">
        <v>179.53</v>
      </c>
      <c r="G7" s="9">
        <v>41.5</v>
      </c>
      <c r="H7" s="9">
        <v>319.37</v>
      </c>
      <c r="I7" s="9"/>
      <c r="J7" s="9">
        <v>35.69</v>
      </c>
      <c r="K7" s="9">
        <v>159.52000000000001</v>
      </c>
      <c r="L7" s="9"/>
      <c r="M7" s="9"/>
      <c r="N7" s="9"/>
      <c r="O7" s="9">
        <v>155.79</v>
      </c>
      <c r="P7" s="9">
        <v>143.26</v>
      </c>
      <c r="Q7" s="9">
        <v>187.34</v>
      </c>
      <c r="R7" s="9"/>
      <c r="S7" s="9">
        <v>135.62</v>
      </c>
      <c r="T7" s="9">
        <v>20.170000000000002</v>
      </c>
    </row>
    <row r="8" spans="1:20">
      <c r="A8" s="1">
        <v>37190</v>
      </c>
      <c r="B8" s="9">
        <v>314.54000000000002</v>
      </c>
      <c r="C8" s="9"/>
      <c r="D8" s="9">
        <v>22.92</v>
      </c>
      <c r="E8" s="9">
        <v>122.76</v>
      </c>
      <c r="F8" s="9">
        <v>159.32</v>
      </c>
      <c r="G8" s="9">
        <v>41.5</v>
      </c>
      <c r="H8" s="9">
        <v>307.05</v>
      </c>
      <c r="I8" s="9"/>
      <c r="J8" s="9">
        <v>36.71</v>
      </c>
      <c r="K8" s="9">
        <v>162.31</v>
      </c>
      <c r="L8" s="9"/>
      <c r="M8" s="9"/>
      <c r="N8" s="9"/>
      <c r="O8" s="9">
        <v>156.15</v>
      </c>
      <c r="P8" s="9">
        <v>144.81</v>
      </c>
      <c r="Q8" s="9">
        <v>186.46</v>
      </c>
      <c r="R8" s="9"/>
      <c r="S8" s="9">
        <v>135.68</v>
      </c>
      <c r="T8" s="9">
        <v>20.47</v>
      </c>
    </row>
    <row r="9" spans="1:20">
      <c r="A9" s="1">
        <v>37197</v>
      </c>
      <c r="B9" s="9">
        <v>282.55</v>
      </c>
      <c r="C9" s="9"/>
      <c r="D9" s="9">
        <v>36.200000000000003</v>
      </c>
      <c r="E9" s="9">
        <v>122.65</v>
      </c>
      <c r="F9" s="9">
        <v>164.87</v>
      </c>
      <c r="G9" s="9">
        <v>48</v>
      </c>
      <c r="H9" s="9">
        <v>318.7</v>
      </c>
      <c r="I9" s="9"/>
      <c r="J9" s="9">
        <v>32.619999999999997</v>
      </c>
      <c r="K9" s="9">
        <v>158.80000000000001</v>
      </c>
      <c r="L9" s="9"/>
      <c r="M9" s="9"/>
      <c r="N9" s="9"/>
      <c r="O9" s="9">
        <v>154.31</v>
      </c>
      <c r="P9" s="9">
        <v>141.07</v>
      </c>
      <c r="Q9" s="9">
        <v>186.45</v>
      </c>
      <c r="R9" s="9"/>
      <c r="S9" s="9">
        <v>133.84</v>
      </c>
      <c r="T9" s="9">
        <v>20.47</v>
      </c>
    </row>
    <row r="10" spans="1:20">
      <c r="A10" s="1">
        <v>37204</v>
      </c>
      <c r="B10" s="9">
        <v>283.01</v>
      </c>
      <c r="C10" s="9"/>
      <c r="D10" s="9">
        <v>35.700000000000003</v>
      </c>
      <c r="E10" s="9">
        <v>128.63</v>
      </c>
      <c r="F10" s="9">
        <v>177.77</v>
      </c>
      <c r="G10" s="9">
        <v>48</v>
      </c>
      <c r="H10" s="9">
        <v>300.82</v>
      </c>
      <c r="I10" s="9"/>
      <c r="J10" s="9">
        <v>38.75</v>
      </c>
      <c r="K10" s="9">
        <v>168.59</v>
      </c>
      <c r="L10" s="9"/>
      <c r="M10" s="9"/>
      <c r="N10" s="9"/>
      <c r="O10" s="9">
        <v>157.61000000000001</v>
      </c>
      <c r="P10" s="9">
        <v>144.97</v>
      </c>
      <c r="Q10" s="9">
        <v>189.49</v>
      </c>
      <c r="R10" s="9"/>
      <c r="S10" s="9">
        <v>136.85</v>
      </c>
      <c r="T10" s="9">
        <v>20.77</v>
      </c>
    </row>
    <row r="11" spans="1:20">
      <c r="A11" s="1">
        <v>37211</v>
      </c>
      <c r="B11" s="9">
        <v>297.06</v>
      </c>
      <c r="C11" s="9"/>
      <c r="D11" s="9">
        <v>33.74</v>
      </c>
      <c r="E11" s="9">
        <v>130.47999999999999</v>
      </c>
      <c r="F11" s="9">
        <v>149.1</v>
      </c>
      <c r="G11" s="9">
        <v>37.5</v>
      </c>
      <c r="H11" s="9">
        <v>296.22000000000003</v>
      </c>
      <c r="I11" s="9"/>
      <c r="J11" s="9">
        <v>32.6</v>
      </c>
      <c r="K11" s="9">
        <v>166.23</v>
      </c>
      <c r="L11" s="9"/>
      <c r="M11" s="9"/>
      <c r="N11" s="9"/>
      <c r="O11" s="9">
        <v>156.58000000000001</v>
      </c>
      <c r="P11" s="9">
        <v>145.81</v>
      </c>
      <c r="Q11" s="9">
        <v>186.32</v>
      </c>
      <c r="R11" s="9"/>
      <c r="S11" s="9">
        <v>135.81</v>
      </c>
      <c r="T11" s="9">
        <v>20.77</v>
      </c>
    </row>
    <row r="12" spans="1:20">
      <c r="A12" s="1">
        <v>37218</v>
      </c>
      <c r="B12" s="9">
        <v>290.99</v>
      </c>
      <c r="C12" s="9"/>
      <c r="D12" s="9">
        <v>39.9</v>
      </c>
      <c r="E12" s="9">
        <v>115.12</v>
      </c>
      <c r="F12" s="9">
        <v>184.55</v>
      </c>
      <c r="G12" s="9">
        <v>38.5</v>
      </c>
      <c r="H12" s="9">
        <v>289.99</v>
      </c>
      <c r="I12" s="9"/>
      <c r="J12" s="9">
        <v>32.1</v>
      </c>
      <c r="K12" s="9">
        <v>168.4</v>
      </c>
      <c r="L12" s="9"/>
      <c r="M12" s="9"/>
      <c r="N12" s="9"/>
      <c r="O12" s="9">
        <v>154.26</v>
      </c>
      <c r="P12" s="9">
        <v>141.08000000000001</v>
      </c>
      <c r="Q12" s="9">
        <v>186.32</v>
      </c>
      <c r="R12" s="9"/>
      <c r="S12" s="9">
        <v>133.49</v>
      </c>
      <c r="T12" s="9">
        <v>20.77</v>
      </c>
    </row>
    <row r="13" spans="1:20">
      <c r="A13" s="1">
        <v>37225</v>
      </c>
      <c r="B13" s="9">
        <v>296.07</v>
      </c>
      <c r="C13" s="9"/>
      <c r="D13" s="9">
        <v>33.450000000000003</v>
      </c>
      <c r="E13" s="9">
        <v>103.35</v>
      </c>
      <c r="F13" s="9">
        <v>181.69</v>
      </c>
      <c r="G13" s="9">
        <v>38.5</v>
      </c>
      <c r="H13" s="9">
        <v>286.45999999999998</v>
      </c>
      <c r="I13" s="9"/>
      <c r="J13" s="9">
        <v>34</v>
      </c>
      <c r="K13" s="9">
        <v>174.71</v>
      </c>
      <c r="L13" s="9"/>
      <c r="M13" s="9"/>
      <c r="N13" s="9"/>
      <c r="O13" s="9">
        <v>152.97999999999999</v>
      </c>
      <c r="P13" s="9">
        <v>1353.09</v>
      </c>
      <c r="Q13" s="9">
        <v>189.99</v>
      </c>
      <c r="R13" s="9"/>
      <c r="S13" s="9">
        <v>132.22</v>
      </c>
      <c r="T13" s="9">
        <v>20.77</v>
      </c>
    </row>
    <row r="14" spans="1:20">
      <c r="A14" s="41">
        <v>37231</v>
      </c>
      <c r="B14" s="9">
        <v>320.5</v>
      </c>
      <c r="C14" s="9"/>
      <c r="D14" s="9">
        <v>29.61</v>
      </c>
      <c r="E14" s="9">
        <v>89.82</v>
      </c>
      <c r="F14" s="9">
        <v>173.28</v>
      </c>
      <c r="G14" s="9">
        <v>38.5</v>
      </c>
      <c r="H14" s="9">
        <v>270.05</v>
      </c>
      <c r="I14" s="9"/>
      <c r="J14" s="9">
        <v>34.130000000000003</v>
      </c>
      <c r="K14" s="9">
        <v>182.17</v>
      </c>
      <c r="L14" s="9"/>
      <c r="M14" s="9"/>
      <c r="N14" s="9"/>
      <c r="O14" s="9">
        <v>152.28</v>
      </c>
      <c r="P14" s="9">
        <v>132.43</v>
      </c>
      <c r="Q14" s="9">
        <v>191.3</v>
      </c>
      <c r="R14" s="9"/>
      <c r="S14" s="9">
        <v>131.81</v>
      </c>
      <c r="T14" s="9">
        <v>20.47</v>
      </c>
    </row>
    <row r="15" spans="1:20">
      <c r="A15" s="41">
        <v>37238</v>
      </c>
      <c r="B15" s="9">
        <v>334.05</v>
      </c>
      <c r="C15" s="9"/>
      <c r="D15" s="9">
        <v>34.99</v>
      </c>
      <c r="E15" s="9">
        <v>104.65</v>
      </c>
      <c r="F15" s="9">
        <v>180.21</v>
      </c>
      <c r="G15" s="9">
        <v>38.5</v>
      </c>
      <c r="H15" s="9">
        <v>280.05</v>
      </c>
      <c r="I15" s="9"/>
      <c r="J15" s="9">
        <v>33.5</v>
      </c>
      <c r="K15" s="9">
        <v>199.01</v>
      </c>
      <c r="L15" s="9"/>
      <c r="M15" s="9"/>
      <c r="N15" s="9"/>
      <c r="O15" s="9">
        <v>164.3</v>
      </c>
      <c r="P15" s="9">
        <v>144</v>
      </c>
      <c r="Q15" s="9">
        <v>205.2</v>
      </c>
      <c r="R15" s="9"/>
      <c r="S15" s="9">
        <v>143.22999999999999</v>
      </c>
      <c r="T15" s="9">
        <v>21.06</v>
      </c>
    </row>
    <row r="16" spans="1:20">
      <c r="A16" s="1">
        <v>37246</v>
      </c>
      <c r="B16" s="9">
        <v>340.58</v>
      </c>
      <c r="C16" s="9"/>
      <c r="D16" s="9">
        <v>33.33</v>
      </c>
      <c r="E16" s="9">
        <v>106.36</v>
      </c>
      <c r="F16" s="9">
        <v>180.56</v>
      </c>
      <c r="G16" s="9">
        <v>38.5</v>
      </c>
      <c r="H16" s="9">
        <v>274.3</v>
      </c>
      <c r="I16" s="9"/>
      <c r="J16" s="9">
        <v>35.74</v>
      </c>
      <c r="K16" s="9">
        <v>213.2</v>
      </c>
      <c r="L16" s="9"/>
      <c r="M16" s="9"/>
      <c r="N16" s="9"/>
      <c r="O16" s="9">
        <v>169.18</v>
      </c>
      <c r="P16" s="9">
        <v>145.94</v>
      </c>
      <c r="Q16" s="9">
        <v>213.81</v>
      </c>
      <c r="R16" s="9"/>
      <c r="S16" s="9">
        <v>148.11000000000001</v>
      </c>
      <c r="T16" s="9">
        <v>21.06</v>
      </c>
    </row>
    <row r="17" spans="1:20">
      <c r="A17" s="1">
        <v>37253</v>
      </c>
      <c r="B17" s="9">
        <v>354.61</v>
      </c>
      <c r="C17" s="9"/>
      <c r="D17" s="9">
        <v>31.37</v>
      </c>
      <c r="E17" s="9">
        <v>108.29</v>
      </c>
      <c r="F17" s="9">
        <v>177.3</v>
      </c>
      <c r="G17" s="9">
        <v>38.5</v>
      </c>
      <c r="H17" s="9">
        <v>263.08</v>
      </c>
      <c r="I17" s="9"/>
      <c r="J17" s="9">
        <v>33.65</v>
      </c>
      <c r="K17" s="9">
        <v>198.23</v>
      </c>
      <c r="L17" s="9"/>
      <c r="M17" s="9"/>
      <c r="N17" s="9"/>
      <c r="O17" s="9">
        <v>164.83</v>
      </c>
      <c r="P17" s="9">
        <v>149.25</v>
      </c>
      <c r="Q17" s="9">
        <v>200.71</v>
      </c>
      <c r="R17" s="9"/>
      <c r="S17" s="9">
        <v>143.77000000000001</v>
      </c>
      <c r="T17" s="9">
        <v>21.06</v>
      </c>
    </row>
    <row r="18" spans="1:20">
      <c r="A18" s="1">
        <v>37260</v>
      </c>
      <c r="B18" s="9">
        <v>369.33</v>
      </c>
      <c r="C18" s="9"/>
      <c r="D18" s="9">
        <v>30.55</v>
      </c>
      <c r="E18" s="9">
        <v>102.83</v>
      </c>
      <c r="F18" s="9">
        <v>180.93</v>
      </c>
      <c r="G18" s="9">
        <v>47</v>
      </c>
      <c r="H18" s="9">
        <v>256.67</v>
      </c>
      <c r="I18" s="9"/>
      <c r="J18" s="9">
        <v>30.83</v>
      </c>
      <c r="K18" s="9">
        <v>191.29</v>
      </c>
      <c r="L18" s="9"/>
      <c r="M18" s="9"/>
      <c r="N18" s="9"/>
      <c r="O18" s="9">
        <v>162.36000000000001</v>
      </c>
      <c r="P18" s="9">
        <v>150.26</v>
      </c>
      <c r="Q18" s="9">
        <v>194.21</v>
      </c>
      <c r="R18" s="9"/>
      <c r="S18" s="9">
        <v>132.36000000000001</v>
      </c>
      <c r="T18" s="9">
        <v>0</v>
      </c>
    </row>
    <row r="19" spans="1:20">
      <c r="A19" s="1">
        <v>37267</v>
      </c>
      <c r="B19" s="9">
        <v>379.3</v>
      </c>
      <c r="C19" s="9"/>
      <c r="D19" s="9">
        <v>32.380000000000003</v>
      </c>
      <c r="E19" s="9">
        <v>110.16</v>
      </c>
      <c r="F19" s="9">
        <v>184.38</v>
      </c>
      <c r="G19" s="9">
        <v>47</v>
      </c>
      <c r="H19" s="9">
        <v>251.35</v>
      </c>
      <c r="I19" s="9"/>
      <c r="J19" s="9">
        <v>36.799999999999997</v>
      </c>
      <c r="K19" s="9">
        <v>185.33</v>
      </c>
      <c r="L19" s="9"/>
      <c r="M19" s="9"/>
      <c r="N19" s="9"/>
      <c r="O19" s="9">
        <v>163.22</v>
      </c>
      <c r="P19" s="9">
        <v>156.53</v>
      </c>
      <c r="Q19" s="9">
        <v>189.32</v>
      </c>
      <c r="R19" s="9"/>
      <c r="S19" s="9">
        <v>133.22</v>
      </c>
      <c r="T19" s="9">
        <v>0</v>
      </c>
    </row>
    <row r="20" spans="1:20">
      <c r="A20" s="1">
        <v>37274</v>
      </c>
      <c r="B20" s="9">
        <v>397.18</v>
      </c>
      <c r="C20" s="9"/>
      <c r="D20" s="9">
        <v>26.56</v>
      </c>
      <c r="E20" s="9">
        <v>115.46</v>
      </c>
      <c r="F20" s="9">
        <v>184.08</v>
      </c>
      <c r="G20" s="9">
        <v>47</v>
      </c>
      <c r="H20" s="9">
        <v>278.5</v>
      </c>
      <c r="I20" s="9"/>
      <c r="J20" s="9">
        <v>34.79</v>
      </c>
      <c r="K20" s="9">
        <v>160.46</v>
      </c>
      <c r="L20" s="9"/>
      <c r="M20" s="9"/>
      <c r="N20" s="9"/>
      <c r="O20" s="9">
        <v>160.82</v>
      </c>
      <c r="P20" s="9">
        <v>161.81</v>
      </c>
      <c r="Q20" s="9">
        <v>178.37</v>
      </c>
      <c r="R20" s="9"/>
      <c r="S20" s="9">
        <v>130.82</v>
      </c>
      <c r="T20" s="9">
        <v>0</v>
      </c>
    </row>
    <row r="21" spans="1:20">
      <c r="A21" s="1">
        <v>37281</v>
      </c>
      <c r="B21" s="9">
        <v>396.91</v>
      </c>
      <c r="C21" s="9"/>
      <c r="D21" s="9">
        <v>32.25</v>
      </c>
      <c r="E21" s="9">
        <v>117.7</v>
      </c>
      <c r="F21" s="9">
        <v>183.73</v>
      </c>
      <c r="G21" s="9">
        <v>42</v>
      </c>
      <c r="H21" s="9">
        <v>270.14</v>
      </c>
      <c r="I21" s="9"/>
      <c r="J21" s="9">
        <v>36.61</v>
      </c>
      <c r="K21" s="9">
        <v>171.88</v>
      </c>
      <c r="L21" s="9"/>
      <c r="M21" s="9"/>
      <c r="N21" s="9"/>
      <c r="O21" s="9">
        <v>164.48</v>
      </c>
      <c r="P21" s="9">
        <v>163.63999999999999</v>
      </c>
      <c r="Q21" s="9">
        <v>184.42</v>
      </c>
      <c r="R21" s="9"/>
      <c r="S21" s="9">
        <v>134.47999999999999</v>
      </c>
      <c r="T21" s="9">
        <v>0</v>
      </c>
    </row>
    <row r="22" spans="1:20">
      <c r="A22" s="1">
        <v>37288</v>
      </c>
      <c r="B22" s="9">
        <v>398.81</v>
      </c>
      <c r="C22" s="9"/>
      <c r="D22" s="9">
        <v>34.479999999999997</v>
      </c>
      <c r="E22" s="9">
        <v>117.13</v>
      </c>
      <c r="F22" s="9">
        <v>187.33</v>
      </c>
      <c r="G22" s="9">
        <v>45.5</v>
      </c>
      <c r="H22" s="9">
        <v>251.01</v>
      </c>
      <c r="I22" s="9"/>
      <c r="J22" s="9">
        <v>37.65</v>
      </c>
      <c r="K22" s="9">
        <v>156.44999999999999</v>
      </c>
      <c r="L22" s="9"/>
      <c r="M22" s="9"/>
      <c r="N22" s="9"/>
      <c r="O22" s="9">
        <v>158.11000000000001</v>
      </c>
      <c r="P22" s="9">
        <v>164.61</v>
      </c>
      <c r="Q22" s="9">
        <v>169.4</v>
      </c>
      <c r="R22" s="9"/>
      <c r="S22" s="9">
        <v>128.11000000000001</v>
      </c>
      <c r="T22" s="9">
        <v>30</v>
      </c>
    </row>
    <row r="23" spans="1:20">
      <c r="A23" s="1">
        <v>37295</v>
      </c>
      <c r="B23" s="9">
        <v>420.56</v>
      </c>
      <c r="C23" s="9"/>
      <c r="D23" s="9">
        <v>32.69</v>
      </c>
      <c r="E23" s="9">
        <v>116.8</v>
      </c>
      <c r="F23" s="9">
        <v>194.31</v>
      </c>
      <c r="G23" s="9">
        <v>40.19</v>
      </c>
      <c r="H23" s="9">
        <v>254.62</v>
      </c>
      <c r="I23" s="9"/>
      <c r="J23" s="9">
        <v>46.37</v>
      </c>
      <c r="K23" s="9">
        <v>176.37</v>
      </c>
      <c r="L23" s="9"/>
      <c r="M23" s="9"/>
      <c r="N23" s="9"/>
      <c r="O23" s="9">
        <v>167.26</v>
      </c>
      <c r="P23" s="9">
        <v>169.1</v>
      </c>
      <c r="Q23" s="9">
        <v>184.64</v>
      </c>
      <c r="R23" s="9"/>
      <c r="S23" s="9">
        <v>137.26</v>
      </c>
      <c r="T23" s="9">
        <v>30</v>
      </c>
    </row>
    <row r="24" spans="1:20">
      <c r="A24" s="1">
        <v>37302</v>
      </c>
      <c r="B24" s="9">
        <v>418.83</v>
      </c>
      <c r="C24" s="9"/>
      <c r="D24" s="9">
        <v>29.36</v>
      </c>
      <c r="E24" s="9">
        <v>122.82</v>
      </c>
      <c r="F24" s="9">
        <v>195</v>
      </c>
      <c r="G24" s="9">
        <v>41.33</v>
      </c>
      <c r="H24" s="9">
        <v>251.4</v>
      </c>
      <c r="I24" s="9"/>
      <c r="J24" s="9">
        <v>46.14</v>
      </c>
      <c r="K24" s="9">
        <v>180.75</v>
      </c>
      <c r="L24" s="9"/>
      <c r="M24" s="9"/>
      <c r="N24" s="9"/>
      <c r="O24" s="9">
        <v>169.28</v>
      </c>
      <c r="P24" s="9">
        <v>171.11</v>
      </c>
      <c r="Q24" s="9">
        <v>186.89</v>
      </c>
      <c r="R24" s="9"/>
      <c r="S24" s="9">
        <v>139.28</v>
      </c>
      <c r="T24" s="9">
        <v>30</v>
      </c>
    </row>
    <row r="25" spans="1:20">
      <c r="A25" s="1">
        <v>37309</v>
      </c>
      <c r="B25" s="9">
        <v>415.27</v>
      </c>
      <c r="C25" s="9"/>
      <c r="D25" s="9">
        <v>31.66</v>
      </c>
      <c r="E25" s="9">
        <v>119.62</v>
      </c>
      <c r="F25" s="9">
        <v>194.04</v>
      </c>
      <c r="G25" s="9">
        <v>33.97</v>
      </c>
      <c r="H25" s="9">
        <v>261.16000000000003</v>
      </c>
      <c r="I25" s="9"/>
      <c r="J25" s="9">
        <v>41.88</v>
      </c>
      <c r="K25" s="9">
        <v>190.93</v>
      </c>
      <c r="L25" s="9"/>
      <c r="M25" s="9"/>
      <c r="N25" s="9"/>
      <c r="O25" s="9">
        <v>172.25</v>
      </c>
      <c r="P25" s="9">
        <v>168.85</v>
      </c>
      <c r="Q25" s="9">
        <v>195.86</v>
      </c>
      <c r="R25" s="9"/>
      <c r="S25" s="9">
        <v>142.25</v>
      </c>
      <c r="T25" s="9">
        <v>30</v>
      </c>
    </row>
    <row r="26" spans="1:20">
      <c r="A26" s="1">
        <v>37316</v>
      </c>
      <c r="B26" s="9">
        <v>405.93</v>
      </c>
      <c r="C26" s="9"/>
      <c r="D26" s="9">
        <v>29.77</v>
      </c>
      <c r="E26" s="9">
        <v>117.41</v>
      </c>
      <c r="F26" s="9">
        <v>182.72</v>
      </c>
      <c r="G26" s="9">
        <v>33.619999999999997</v>
      </c>
      <c r="H26" s="9">
        <v>273.39999999999998</v>
      </c>
      <c r="I26" s="9"/>
      <c r="J26" s="9">
        <v>48.08</v>
      </c>
      <c r="K26" s="9">
        <v>179.72</v>
      </c>
      <c r="L26" s="9"/>
      <c r="M26" s="9"/>
      <c r="N26" s="9"/>
      <c r="O26" s="9">
        <v>168.13</v>
      </c>
      <c r="P26" s="9">
        <v>164.54</v>
      </c>
      <c r="Q26" s="9">
        <v>191.47</v>
      </c>
      <c r="R26" s="9"/>
      <c r="S26" s="9">
        <v>138.13</v>
      </c>
      <c r="T26" s="9">
        <v>30</v>
      </c>
    </row>
    <row r="27" spans="1:20">
      <c r="A27" s="1">
        <v>37323</v>
      </c>
      <c r="B27" s="9">
        <v>436.69</v>
      </c>
      <c r="C27" s="9"/>
      <c r="D27" s="9">
        <v>31.81</v>
      </c>
      <c r="E27" s="9">
        <v>113.62</v>
      </c>
      <c r="F27" s="9">
        <v>176.2</v>
      </c>
      <c r="G27" s="9">
        <v>32.770000000000003</v>
      </c>
      <c r="H27" s="9">
        <v>254.5</v>
      </c>
      <c r="I27" s="9"/>
      <c r="J27" s="9">
        <v>45.93</v>
      </c>
      <c r="K27" s="9">
        <v>210.13</v>
      </c>
      <c r="L27" s="9"/>
      <c r="M27" s="9"/>
      <c r="N27" s="9"/>
      <c r="O27" s="9">
        <v>177.9</v>
      </c>
      <c r="P27" s="9">
        <v>169.12</v>
      </c>
      <c r="Q27" s="9">
        <v>207.85</v>
      </c>
      <c r="R27" s="9"/>
      <c r="S27" s="9">
        <v>147.9</v>
      </c>
      <c r="T27" s="9">
        <v>30</v>
      </c>
    </row>
    <row r="28" spans="1:20">
      <c r="A28" s="1">
        <v>37330</v>
      </c>
      <c r="B28" s="9">
        <v>416.79</v>
      </c>
      <c r="C28" s="9"/>
      <c r="D28" s="9">
        <v>32.04</v>
      </c>
      <c r="E28" s="9">
        <v>119.67</v>
      </c>
      <c r="F28" s="9">
        <v>187.99</v>
      </c>
      <c r="G28" s="9">
        <v>42.75</v>
      </c>
      <c r="H28" s="9">
        <v>258.97000000000003</v>
      </c>
      <c r="I28" s="9"/>
      <c r="J28" s="9">
        <v>46.4</v>
      </c>
      <c r="K28" s="9">
        <v>210.83</v>
      </c>
      <c r="L28" s="9"/>
      <c r="M28" s="9"/>
      <c r="N28" s="9"/>
      <c r="O28" s="9">
        <v>178.58</v>
      </c>
      <c r="P28" s="9">
        <v>169.17</v>
      </c>
      <c r="Q28" s="9">
        <v>209.41</v>
      </c>
      <c r="R28" s="9"/>
      <c r="S28" s="9">
        <v>148.58000000000001</v>
      </c>
      <c r="T28" s="9">
        <v>30</v>
      </c>
    </row>
    <row r="29" spans="1:20">
      <c r="A29" s="1">
        <v>37337</v>
      </c>
      <c r="B29" s="9">
        <v>405.4</v>
      </c>
      <c r="C29" s="9"/>
      <c r="D29" s="9">
        <v>30.47</v>
      </c>
      <c r="E29" s="9">
        <v>102.85</v>
      </c>
      <c r="F29" s="9">
        <v>185.84</v>
      </c>
      <c r="G29" s="9">
        <v>44.47</v>
      </c>
      <c r="H29" s="9">
        <v>264.74</v>
      </c>
      <c r="I29" s="9"/>
      <c r="J29" s="9">
        <v>44.12</v>
      </c>
      <c r="K29" s="9">
        <v>215.43</v>
      </c>
      <c r="L29" s="9"/>
      <c r="M29" s="9"/>
      <c r="N29" s="9"/>
      <c r="O29" s="9">
        <v>175.2</v>
      </c>
      <c r="P29" s="9">
        <v>158.25</v>
      </c>
      <c r="Q29" s="9">
        <v>213.76</v>
      </c>
      <c r="R29" s="9"/>
      <c r="S29" s="9">
        <v>145.19999999999999</v>
      </c>
      <c r="T29" s="9">
        <v>30</v>
      </c>
    </row>
    <row r="30" spans="1:20">
      <c r="A30" s="1">
        <v>37344</v>
      </c>
      <c r="B30" s="9">
        <v>408.93</v>
      </c>
      <c r="C30" s="9"/>
      <c r="D30" s="9">
        <v>31.46</v>
      </c>
      <c r="E30" s="9">
        <v>107.69</v>
      </c>
      <c r="F30" s="9">
        <v>185.47</v>
      </c>
      <c r="G30" s="9">
        <v>44.47</v>
      </c>
      <c r="H30" s="9">
        <v>261.05</v>
      </c>
      <c r="I30" s="9"/>
      <c r="J30" s="9">
        <v>38.590000000000003</v>
      </c>
      <c r="K30" s="9">
        <v>215.84</v>
      </c>
      <c r="L30" s="9"/>
      <c r="M30" s="9"/>
      <c r="N30" s="9"/>
      <c r="O30" s="9">
        <v>176.47</v>
      </c>
      <c r="P30" s="9">
        <v>162.29</v>
      </c>
      <c r="Q30" s="9">
        <v>212.18</v>
      </c>
      <c r="R30" s="9"/>
      <c r="S30" s="9">
        <v>146.47</v>
      </c>
      <c r="T30" s="9">
        <v>30</v>
      </c>
    </row>
    <row r="31" spans="1:20">
      <c r="A31" s="1">
        <v>37351</v>
      </c>
      <c r="B31" s="9">
        <v>402.95</v>
      </c>
      <c r="C31" s="9"/>
      <c r="D31" s="9">
        <v>30.46</v>
      </c>
      <c r="E31" s="9">
        <v>105.72</v>
      </c>
      <c r="F31" s="9">
        <v>180.29</v>
      </c>
      <c r="G31" s="9">
        <v>47.4</v>
      </c>
      <c r="H31" s="9">
        <v>255.97</v>
      </c>
      <c r="I31" s="9"/>
      <c r="J31" s="9">
        <v>35.76</v>
      </c>
      <c r="K31" s="9">
        <v>205.82</v>
      </c>
      <c r="L31" s="9"/>
      <c r="M31" s="9"/>
      <c r="N31" s="9"/>
      <c r="O31" s="9">
        <v>171.22</v>
      </c>
      <c r="P31" s="9">
        <v>158.79</v>
      </c>
      <c r="Q31" s="9">
        <v>204.44</v>
      </c>
      <c r="R31" s="9"/>
      <c r="S31" s="9">
        <v>141.22</v>
      </c>
      <c r="T31" s="9">
        <v>30</v>
      </c>
    </row>
    <row r="32" spans="1:20">
      <c r="A32" s="1">
        <v>37358</v>
      </c>
      <c r="B32" s="9">
        <v>399.95</v>
      </c>
      <c r="C32" s="9"/>
      <c r="D32" s="9">
        <v>30.08</v>
      </c>
      <c r="E32" s="9">
        <v>91.71</v>
      </c>
      <c r="F32" s="9">
        <v>176.84</v>
      </c>
      <c r="G32" s="9">
        <v>49.07</v>
      </c>
      <c r="H32" s="9">
        <v>261.87</v>
      </c>
      <c r="I32" s="9"/>
      <c r="J32" s="9">
        <v>35.72</v>
      </c>
      <c r="K32" s="9">
        <v>193.57</v>
      </c>
      <c r="L32" s="9"/>
      <c r="M32" s="9"/>
      <c r="N32" s="9"/>
      <c r="O32" s="9">
        <v>164.24</v>
      </c>
      <c r="P32" s="9">
        <v>151.13999999999999</v>
      </c>
      <c r="Q32" s="9">
        <v>197.37</v>
      </c>
      <c r="R32" s="9"/>
      <c r="S32" s="9">
        <v>134.24</v>
      </c>
      <c r="T32" s="9">
        <v>30</v>
      </c>
    </row>
    <row r="33" spans="1:20">
      <c r="A33" s="1">
        <v>37365</v>
      </c>
      <c r="B33" s="9">
        <v>398.47</v>
      </c>
      <c r="C33" s="9"/>
      <c r="D33" s="9">
        <v>29.19</v>
      </c>
      <c r="E33" s="9">
        <v>95.05</v>
      </c>
      <c r="F33" s="9">
        <v>179.07</v>
      </c>
      <c r="G33" s="9">
        <v>41.36</v>
      </c>
      <c r="H33" s="9">
        <v>253.26</v>
      </c>
      <c r="I33" s="9"/>
      <c r="J33" s="9">
        <v>39.5</v>
      </c>
      <c r="K33" s="9">
        <v>173.12</v>
      </c>
      <c r="L33" s="9"/>
      <c r="M33" s="9"/>
      <c r="N33" s="9"/>
      <c r="O33" s="9">
        <v>157.51</v>
      </c>
      <c r="P33" s="9">
        <v>152.11000000000001</v>
      </c>
      <c r="Q33" s="9">
        <v>181.56</v>
      </c>
      <c r="R33" s="9"/>
      <c r="S33" s="9">
        <v>127.51</v>
      </c>
      <c r="T33" s="9">
        <v>30</v>
      </c>
    </row>
    <row r="34" spans="1:20">
      <c r="A34" s="1">
        <v>37372</v>
      </c>
      <c r="B34" s="9">
        <v>386.49</v>
      </c>
      <c r="C34" s="9"/>
      <c r="D34" s="9">
        <v>27.05</v>
      </c>
      <c r="E34" s="9">
        <v>104.37</v>
      </c>
      <c r="F34" s="9">
        <v>179.7</v>
      </c>
      <c r="G34" s="9">
        <v>34.619999999999997</v>
      </c>
      <c r="H34" s="9">
        <v>253.4</v>
      </c>
      <c r="I34" s="9"/>
      <c r="J34" s="9">
        <v>41.11</v>
      </c>
      <c r="K34" s="9">
        <v>168.5</v>
      </c>
      <c r="L34" s="9"/>
      <c r="M34" s="9"/>
      <c r="N34" s="9"/>
      <c r="O34" s="9">
        <v>156.76</v>
      </c>
      <c r="P34" s="9">
        <v>153.41</v>
      </c>
      <c r="Q34" s="9">
        <v>178.53</v>
      </c>
      <c r="R34" s="9"/>
      <c r="S34" s="9">
        <v>126.76</v>
      </c>
      <c r="T34" s="9">
        <v>30</v>
      </c>
    </row>
    <row r="35" spans="1:20">
      <c r="A35" s="1">
        <v>37379</v>
      </c>
      <c r="B35" s="9">
        <v>394.41</v>
      </c>
      <c r="C35" s="9"/>
      <c r="D35" s="9">
        <v>24.52</v>
      </c>
      <c r="E35" s="9">
        <v>108.64</v>
      </c>
      <c r="F35" s="9">
        <v>172.48</v>
      </c>
      <c r="G35" s="9">
        <v>34.49</v>
      </c>
      <c r="H35" s="9">
        <v>256.45999999999998</v>
      </c>
      <c r="I35" s="9"/>
      <c r="J35" s="9">
        <v>41</v>
      </c>
      <c r="K35" s="9">
        <v>165.71</v>
      </c>
      <c r="L35" s="9"/>
      <c r="M35" s="9"/>
      <c r="N35" s="9"/>
      <c r="O35" s="9">
        <v>157.54</v>
      </c>
      <c r="P35" s="9">
        <v>156.12</v>
      </c>
      <c r="Q35" s="9">
        <v>177.31</v>
      </c>
      <c r="R35" s="9"/>
      <c r="S35" s="9">
        <v>127.54</v>
      </c>
      <c r="T35" s="9">
        <v>30</v>
      </c>
    </row>
    <row r="36" spans="1:20">
      <c r="A36" s="1">
        <v>37386</v>
      </c>
      <c r="B36" s="9">
        <v>396.73</v>
      </c>
      <c r="C36" s="9"/>
      <c r="D36" s="9">
        <v>37.26</v>
      </c>
      <c r="E36" s="9">
        <v>102.55</v>
      </c>
      <c r="F36" s="9">
        <v>176.01</v>
      </c>
      <c r="G36" s="9">
        <v>30.32</v>
      </c>
      <c r="H36" s="9">
        <v>265.83999999999997</v>
      </c>
      <c r="I36" s="9"/>
      <c r="J36" s="9">
        <v>42.53</v>
      </c>
      <c r="K36" s="9">
        <v>149.56</v>
      </c>
      <c r="L36" s="9"/>
      <c r="M36" s="9"/>
      <c r="N36" s="9"/>
      <c r="O36" s="9">
        <v>153.53</v>
      </c>
      <c r="P36" s="9">
        <v>156.13999999999999</v>
      </c>
      <c r="Q36" s="9">
        <v>168.49</v>
      </c>
      <c r="R36" s="9"/>
      <c r="S36" s="9">
        <v>123.53</v>
      </c>
      <c r="T36" s="9">
        <v>30</v>
      </c>
    </row>
    <row r="37" spans="1:20">
      <c r="A37" s="1">
        <v>37393</v>
      </c>
      <c r="B37" s="9">
        <v>401.53</v>
      </c>
      <c r="C37" s="9"/>
      <c r="D37" s="9">
        <v>25.5</v>
      </c>
      <c r="E37" s="9">
        <v>109.52</v>
      </c>
      <c r="F37" s="9">
        <v>172.35</v>
      </c>
      <c r="G37" s="9">
        <v>31.84</v>
      </c>
      <c r="H37" s="9">
        <v>268.52999999999997</v>
      </c>
      <c r="I37" s="9"/>
      <c r="J37" s="9">
        <v>39.07</v>
      </c>
      <c r="K37" s="9">
        <v>157.41</v>
      </c>
      <c r="L37" s="9"/>
      <c r="M37" s="9"/>
      <c r="N37" s="9"/>
      <c r="O37" s="9">
        <v>157.13999999999999</v>
      </c>
      <c r="P37" s="9">
        <v>158.13</v>
      </c>
      <c r="Q37" s="9">
        <v>174.26</v>
      </c>
      <c r="R37" s="9"/>
      <c r="S37" s="9">
        <v>127.14</v>
      </c>
      <c r="T37" s="9">
        <v>30</v>
      </c>
    </row>
    <row r="38" spans="1:20">
      <c r="A38" s="1">
        <v>37400</v>
      </c>
      <c r="B38" s="9">
        <v>396.71</v>
      </c>
      <c r="C38" s="9"/>
      <c r="D38" s="9">
        <v>28.59</v>
      </c>
      <c r="E38" s="9">
        <v>107.22</v>
      </c>
      <c r="F38" s="9">
        <v>178.69</v>
      </c>
      <c r="G38" s="9">
        <v>38.049999999999997</v>
      </c>
      <c r="H38" s="9">
        <v>279.87</v>
      </c>
      <c r="I38" s="9"/>
      <c r="J38" s="9">
        <v>39.33</v>
      </c>
      <c r="K38" s="9">
        <v>157.05000000000001</v>
      </c>
      <c r="L38" s="9"/>
      <c r="M38" s="9"/>
      <c r="N38" s="9"/>
      <c r="O38" s="9">
        <v>157.84</v>
      </c>
      <c r="P38" s="9">
        <v>157.32</v>
      </c>
      <c r="Q38" s="9">
        <v>176.69</v>
      </c>
      <c r="R38" s="9"/>
      <c r="S38" s="9">
        <v>127.84</v>
      </c>
      <c r="T38" s="9">
        <v>30</v>
      </c>
    </row>
    <row r="39" spans="1:20">
      <c r="A39" s="1">
        <v>37407</v>
      </c>
      <c r="B39" s="9">
        <v>412.07</v>
      </c>
      <c r="C39" s="9"/>
      <c r="D39" s="9">
        <v>25.8</v>
      </c>
      <c r="E39" s="9">
        <v>105.39</v>
      </c>
      <c r="F39" s="9">
        <v>173.46</v>
      </c>
      <c r="G39" s="9">
        <v>31.92</v>
      </c>
      <c r="H39" s="9">
        <v>292.66000000000003</v>
      </c>
      <c r="I39" s="9"/>
      <c r="J39" s="9">
        <v>46.78</v>
      </c>
      <c r="K39" s="9">
        <v>149.91</v>
      </c>
      <c r="L39" s="9"/>
      <c r="M39" s="9"/>
      <c r="N39" s="9"/>
      <c r="O39" s="9">
        <v>157.82</v>
      </c>
      <c r="P39" s="9">
        <v>158.54</v>
      </c>
      <c r="Q39" s="9">
        <v>175.33</v>
      </c>
      <c r="R39" s="9"/>
      <c r="S39" s="9">
        <v>127.82</v>
      </c>
      <c r="T39" s="9">
        <v>30</v>
      </c>
    </row>
    <row r="40" spans="1:20">
      <c r="A40" s="1">
        <v>37414</v>
      </c>
      <c r="B40" s="9">
        <v>442.13</v>
      </c>
      <c r="C40" s="9"/>
      <c r="D40" s="9">
        <v>29.43</v>
      </c>
      <c r="E40" s="9">
        <v>117.21</v>
      </c>
      <c r="F40" s="9">
        <v>174.66</v>
      </c>
      <c r="G40" s="9">
        <v>29.08</v>
      </c>
      <c r="H40" s="9">
        <v>299.91000000000003</v>
      </c>
      <c r="I40" s="9"/>
      <c r="J40" s="9">
        <v>45.62</v>
      </c>
      <c r="K40" s="9">
        <v>148.61000000000001</v>
      </c>
      <c r="L40" s="9"/>
      <c r="M40" s="9"/>
      <c r="N40" s="9"/>
      <c r="O40" s="9">
        <v>164.42</v>
      </c>
      <c r="P40" s="9">
        <v>171.3</v>
      </c>
      <c r="Q40" s="9">
        <v>176.04</v>
      </c>
      <c r="R40" s="9"/>
      <c r="S40" s="9">
        <v>134.41999999999999</v>
      </c>
      <c r="T40" s="9">
        <v>30</v>
      </c>
    </row>
    <row r="41" spans="1:20">
      <c r="A41" s="1">
        <v>37421</v>
      </c>
      <c r="B41" s="9">
        <v>452.48</v>
      </c>
      <c r="C41" s="9"/>
      <c r="D41" s="9">
        <v>25.61</v>
      </c>
      <c r="E41" s="9">
        <v>118.57</v>
      </c>
      <c r="F41" s="9">
        <v>178.88</v>
      </c>
      <c r="G41" s="9">
        <v>41.4</v>
      </c>
      <c r="H41" s="9">
        <v>331.98</v>
      </c>
      <c r="I41" s="9"/>
      <c r="J41" s="9">
        <v>37.44</v>
      </c>
      <c r="K41" s="9">
        <v>159.53</v>
      </c>
      <c r="L41" s="9"/>
      <c r="M41" s="9"/>
      <c r="N41" s="9"/>
      <c r="O41" s="9">
        <v>172.46</v>
      </c>
      <c r="P41" s="9">
        <v>174.31</v>
      </c>
      <c r="Q41" s="9">
        <v>190.43</v>
      </c>
      <c r="R41" s="9"/>
      <c r="S41" s="9">
        <v>142.46</v>
      </c>
      <c r="T41" s="9">
        <v>30</v>
      </c>
    </row>
    <row r="42" spans="1:20">
      <c r="A42" s="1">
        <v>37428</v>
      </c>
      <c r="B42" s="9">
        <v>487.64</v>
      </c>
      <c r="C42" s="9"/>
      <c r="D42" s="9">
        <v>28.26</v>
      </c>
      <c r="E42" s="9">
        <v>114.1</v>
      </c>
      <c r="F42" s="9">
        <v>179.07</v>
      </c>
      <c r="G42" s="9">
        <v>37.51</v>
      </c>
      <c r="H42" s="9">
        <v>367.97</v>
      </c>
      <c r="I42" s="9"/>
      <c r="J42" s="9">
        <v>35.799999999999997</v>
      </c>
      <c r="K42" s="9">
        <v>145.58000000000001</v>
      </c>
      <c r="L42" s="9"/>
      <c r="M42" s="9"/>
      <c r="N42" s="9"/>
      <c r="O42" s="9">
        <v>174.66</v>
      </c>
      <c r="P42" s="9">
        <v>180.01</v>
      </c>
      <c r="Q42" s="9">
        <v>189.1</v>
      </c>
      <c r="R42" s="9"/>
      <c r="S42" s="9">
        <v>144.66</v>
      </c>
      <c r="T42" s="9">
        <v>30</v>
      </c>
    </row>
    <row r="43" spans="1:20">
      <c r="A43" s="1">
        <v>37435</v>
      </c>
      <c r="B43" s="9">
        <v>502.71</v>
      </c>
      <c r="C43" s="9"/>
      <c r="D43" s="9">
        <v>25.68</v>
      </c>
      <c r="E43" s="9">
        <v>129.34</v>
      </c>
      <c r="F43" s="9">
        <v>175.63</v>
      </c>
      <c r="G43" s="9">
        <v>44.25</v>
      </c>
      <c r="H43" s="9">
        <v>367.06</v>
      </c>
      <c r="I43" s="9"/>
      <c r="J43" s="9">
        <v>40.08</v>
      </c>
      <c r="K43" s="9">
        <v>156.13</v>
      </c>
      <c r="L43" s="9"/>
      <c r="M43" s="9"/>
      <c r="N43" s="9"/>
      <c r="O43" s="9">
        <v>182.98</v>
      </c>
      <c r="P43" s="9">
        <v>190.11</v>
      </c>
      <c r="Q43" s="9">
        <v>196.49</v>
      </c>
      <c r="R43" s="9"/>
      <c r="S43" s="9">
        <v>152.97999999999999</v>
      </c>
      <c r="T43" s="9">
        <v>30</v>
      </c>
    </row>
    <row r="44" spans="1:20">
      <c r="A44" s="1">
        <v>37442</v>
      </c>
      <c r="B44" s="9">
        <v>535.91999999999996</v>
      </c>
      <c r="C44" s="9"/>
      <c r="D44" s="9">
        <v>27.4</v>
      </c>
      <c r="E44" s="9">
        <v>132.35</v>
      </c>
      <c r="F44" s="9">
        <v>172.14</v>
      </c>
      <c r="G44" s="9">
        <v>47.43</v>
      </c>
      <c r="H44" s="9">
        <v>372.11</v>
      </c>
      <c r="I44" s="9"/>
      <c r="J44" s="9">
        <v>41.22</v>
      </c>
      <c r="K44" s="9">
        <v>156.16</v>
      </c>
      <c r="L44" s="9"/>
      <c r="M44" s="9"/>
      <c r="N44" s="9"/>
      <c r="O44" s="9">
        <v>187.86</v>
      </c>
      <c r="P44" s="9">
        <v>198.83</v>
      </c>
      <c r="Q44" s="9">
        <v>197.78</v>
      </c>
      <c r="R44" s="9"/>
      <c r="S44" s="9">
        <v>157.86000000000001</v>
      </c>
      <c r="T44" s="9">
        <v>30</v>
      </c>
    </row>
    <row r="45" spans="1:20">
      <c r="A45" s="1">
        <v>37449</v>
      </c>
      <c r="B45" s="9">
        <v>541.22</v>
      </c>
      <c r="C45" s="9"/>
      <c r="D45" s="9">
        <v>26.36</v>
      </c>
      <c r="E45" s="9">
        <v>136.16999999999999</v>
      </c>
      <c r="F45" s="9">
        <v>171.9</v>
      </c>
      <c r="G45" s="9">
        <v>35.31</v>
      </c>
      <c r="H45" s="9">
        <v>390.8</v>
      </c>
      <c r="I45" s="9"/>
      <c r="J45" s="9">
        <v>37.06</v>
      </c>
      <c r="K45" s="9">
        <v>156.30000000000001</v>
      </c>
      <c r="L45" s="9"/>
      <c r="M45" s="9"/>
      <c r="N45" s="9"/>
      <c r="O45" s="9">
        <v>190.86</v>
      </c>
      <c r="P45" s="9">
        <v>201.09</v>
      </c>
      <c r="Q45" s="9">
        <v>201.92</v>
      </c>
      <c r="R45" s="9"/>
      <c r="S45" s="9">
        <v>160.86000000000001</v>
      </c>
      <c r="T45" s="9">
        <v>30</v>
      </c>
    </row>
    <row r="46" spans="1:20">
      <c r="A46" s="1">
        <v>37456</v>
      </c>
      <c r="B46" s="9">
        <v>532.62</v>
      </c>
      <c r="C46" s="9"/>
      <c r="D46" s="9">
        <v>28.57</v>
      </c>
      <c r="E46" s="9">
        <v>135.18</v>
      </c>
      <c r="F46" s="9">
        <v>171.79</v>
      </c>
      <c r="G46" s="9">
        <v>36.68</v>
      </c>
      <c r="H46" s="9">
        <v>400.5</v>
      </c>
      <c r="I46" s="9"/>
      <c r="J46" s="9">
        <v>43.07</v>
      </c>
      <c r="K46" s="9">
        <v>151.41</v>
      </c>
      <c r="L46" s="9"/>
      <c r="M46" s="9"/>
      <c r="N46" s="9"/>
      <c r="O46" s="9">
        <v>189.65</v>
      </c>
      <c r="P46" s="9">
        <v>199.23</v>
      </c>
      <c r="Q46" s="9">
        <v>201.28</v>
      </c>
      <c r="R46" s="9"/>
      <c r="S46" s="9">
        <v>159.65</v>
      </c>
      <c r="T46" s="9">
        <v>30</v>
      </c>
    </row>
    <row r="47" spans="1:20">
      <c r="A47" s="1">
        <v>37463</v>
      </c>
      <c r="B47" s="9">
        <v>531.30999999999995</v>
      </c>
      <c r="C47" s="9"/>
      <c r="D47" s="9">
        <v>34.409999999999997</v>
      </c>
      <c r="E47" s="9">
        <v>144.47999999999999</v>
      </c>
      <c r="F47" s="9">
        <v>180.24</v>
      </c>
      <c r="G47" s="9">
        <v>41.51</v>
      </c>
      <c r="H47" s="9">
        <v>416.84</v>
      </c>
      <c r="I47" s="9"/>
      <c r="J47" s="9">
        <v>43.48</v>
      </c>
      <c r="K47" s="9">
        <v>155.05000000000001</v>
      </c>
      <c r="L47" s="9"/>
      <c r="M47" s="9"/>
      <c r="N47" s="9"/>
      <c r="O47" s="9">
        <v>195.57</v>
      </c>
      <c r="P47" s="9">
        <v>205.37</v>
      </c>
      <c r="Q47" s="9">
        <v>207.64</v>
      </c>
      <c r="R47" s="9"/>
      <c r="S47" s="9">
        <v>165.57</v>
      </c>
      <c r="T47" s="9">
        <v>30</v>
      </c>
    </row>
    <row r="48" spans="1:20">
      <c r="A48" s="1">
        <v>37470</v>
      </c>
      <c r="B48" s="9">
        <v>533.51</v>
      </c>
      <c r="C48" s="9"/>
      <c r="D48" s="9">
        <v>27.1</v>
      </c>
      <c r="E48" s="9">
        <v>136.79</v>
      </c>
      <c r="F48" s="9">
        <v>175.48</v>
      </c>
      <c r="G48" s="9">
        <v>48.18</v>
      </c>
      <c r="H48" s="9">
        <v>443.16</v>
      </c>
      <c r="I48" s="9"/>
      <c r="J48" s="9">
        <v>33.5</v>
      </c>
      <c r="K48" s="9">
        <v>149.30000000000001</v>
      </c>
      <c r="L48" s="9"/>
      <c r="M48" s="9"/>
      <c r="N48" s="9"/>
      <c r="O48" s="9">
        <v>193.92</v>
      </c>
      <c r="P48" s="9">
        <v>200.69</v>
      </c>
      <c r="Q48" s="9">
        <v>209.06</v>
      </c>
      <c r="R48" s="9"/>
      <c r="S48" s="9">
        <v>163.92</v>
      </c>
      <c r="T48" s="9">
        <v>30</v>
      </c>
    </row>
    <row r="49" spans="1:20">
      <c r="A49" s="1">
        <v>37477</v>
      </c>
      <c r="B49" s="9">
        <v>543.45000000000005</v>
      </c>
      <c r="C49" s="9"/>
      <c r="D49" s="9">
        <v>30.95</v>
      </c>
      <c r="E49" s="9">
        <v>140.72</v>
      </c>
      <c r="F49" s="9">
        <v>181.25</v>
      </c>
      <c r="G49" s="9">
        <v>44.91</v>
      </c>
      <c r="H49" s="9">
        <v>426.54</v>
      </c>
      <c r="I49" s="9"/>
      <c r="J49" s="9">
        <v>36.049999999999997</v>
      </c>
      <c r="K49" s="9">
        <v>156.41</v>
      </c>
      <c r="L49" s="9"/>
      <c r="M49" s="9"/>
      <c r="N49" s="9"/>
      <c r="O49" s="9">
        <v>196.95</v>
      </c>
      <c r="P49" s="9">
        <v>205.74</v>
      </c>
      <c r="Q49" s="9">
        <v>210.28</v>
      </c>
      <c r="R49" s="9"/>
      <c r="S49" s="9">
        <v>166.95</v>
      </c>
      <c r="T49" s="9">
        <v>30</v>
      </c>
    </row>
    <row r="50" spans="1:20">
      <c r="A50" s="1">
        <v>37484</v>
      </c>
      <c r="B50" s="9">
        <v>543.52</v>
      </c>
      <c r="C50" s="9"/>
      <c r="D50" s="9">
        <v>28.88</v>
      </c>
      <c r="E50" s="9">
        <v>143.47999999999999</v>
      </c>
      <c r="F50" s="9">
        <v>179.29</v>
      </c>
      <c r="G50" s="9">
        <v>34.29</v>
      </c>
      <c r="H50" s="9">
        <v>414.03</v>
      </c>
      <c r="I50" s="9"/>
      <c r="J50" s="9">
        <v>35.31</v>
      </c>
      <c r="K50" s="9">
        <v>156.26</v>
      </c>
      <c r="L50" s="9"/>
      <c r="M50" s="9"/>
      <c r="N50" s="9"/>
      <c r="O50" s="9">
        <v>195.72</v>
      </c>
      <c r="P50" s="9">
        <v>206.1</v>
      </c>
      <c r="Q50" s="9">
        <v>207.19</v>
      </c>
      <c r="R50" s="9"/>
      <c r="S50" s="9">
        <v>165.72</v>
      </c>
      <c r="T50" s="9">
        <v>30</v>
      </c>
    </row>
    <row r="51" spans="1:20">
      <c r="A51" s="1">
        <v>37491</v>
      </c>
      <c r="B51" s="9">
        <v>532.49</v>
      </c>
      <c r="C51" s="9"/>
      <c r="D51" s="9">
        <v>27.32</v>
      </c>
      <c r="E51" s="9">
        <v>138.66</v>
      </c>
      <c r="F51" s="9">
        <v>168.83</v>
      </c>
      <c r="G51" s="9">
        <v>37.76</v>
      </c>
      <c r="H51" s="9">
        <v>410.86</v>
      </c>
      <c r="I51" s="9"/>
      <c r="J51" s="9">
        <v>35.26</v>
      </c>
      <c r="K51" s="9">
        <v>154.49</v>
      </c>
      <c r="L51" s="9"/>
      <c r="M51" s="9"/>
      <c r="N51" s="9"/>
      <c r="O51" s="9">
        <v>192.05</v>
      </c>
      <c r="P51" s="9">
        <v>200.46</v>
      </c>
      <c r="Q51" s="9">
        <v>205.3</v>
      </c>
      <c r="R51" s="9"/>
      <c r="S51" s="9">
        <v>162.05000000000001</v>
      </c>
      <c r="T51" s="9">
        <v>30</v>
      </c>
    </row>
    <row r="52" spans="1:20">
      <c r="A52" s="1">
        <v>37498</v>
      </c>
      <c r="B52" s="9">
        <v>531.25</v>
      </c>
      <c r="C52" s="9"/>
      <c r="D52" s="9">
        <v>33.840000000000003</v>
      </c>
      <c r="E52" s="9">
        <v>134.47</v>
      </c>
      <c r="F52" s="9">
        <v>168.23</v>
      </c>
      <c r="G52" s="9">
        <v>37.76</v>
      </c>
      <c r="H52" s="9">
        <v>401.74</v>
      </c>
      <c r="I52" s="9"/>
      <c r="J52" s="9">
        <v>45.71</v>
      </c>
      <c r="K52" s="9">
        <v>153.81</v>
      </c>
      <c r="L52" s="9"/>
      <c r="M52" s="9"/>
      <c r="N52" s="9"/>
      <c r="O52" s="9">
        <v>190.68</v>
      </c>
      <c r="P52" s="9">
        <v>199.33</v>
      </c>
      <c r="Q52" s="9">
        <v>203.43</v>
      </c>
      <c r="R52" s="9"/>
      <c r="S52" s="9">
        <v>160.68</v>
      </c>
      <c r="T52" s="9">
        <v>30</v>
      </c>
    </row>
    <row r="53" spans="1:20">
      <c r="A53" s="1">
        <v>37505</v>
      </c>
      <c r="B53" s="9">
        <v>542.22</v>
      </c>
      <c r="C53" s="9"/>
      <c r="D53" s="9">
        <v>30.95</v>
      </c>
      <c r="E53" s="9">
        <v>138.24</v>
      </c>
      <c r="F53" s="9">
        <v>175.34</v>
      </c>
      <c r="G53" s="9">
        <v>36.25</v>
      </c>
      <c r="H53" s="9">
        <v>398.88</v>
      </c>
      <c r="I53" s="9"/>
      <c r="J53" s="9">
        <v>42</v>
      </c>
      <c r="K53" s="9">
        <v>151.63</v>
      </c>
      <c r="L53" s="9"/>
      <c r="M53" s="9"/>
      <c r="N53" s="9"/>
      <c r="O53" s="9">
        <v>191.59</v>
      </c>
      <c r="P53" s="9">
        <v>203.45</v>
      </c>
      <c r="Q53" s="9">
        <v>200.97</v>
      </c>
      <c r="R53" s="9"/>
      <c r="S53" s="9">
        <v>161.59</v>
      </c>
      <c r="T53" s="9">
        <v>30</v>
      </c>
    </row>
    <row r="54" spans="1:20">
      <c r="A54" s="1">
        <v>37512</v>
      </c>
      <c r="B54" s="9">
        <v>541.86</v>
      </c>
      <c r="C54" s="9"/>
      <c r="D54" s="9">
        <v>28.5</v>
      </c>
      <c r="E54" s="9">
        <v>138.31</v>
      </c>
      <c r="F54" s="9">
        <v>178.74</v>
      </c>
      <c r="G54" s="9">
        <v>40.479999999999997</v>
      </c>
      <c r="H54" s="9">
        <v>401.72</v>
      </c>
      <c r="I54" s="9"/>
      <c r="J54" s="9">
        <v>37.619999999999997</v>
      </c>
      <c r="K54" s="9">
        <v>155.80000000000001</v>
      </c>
      <c r="L54" s="9"/>
      <c r="M54" s="9"/>
      <c r="N54" s="9"/>
      <c r="O54" s="9">
        <v>193.02</v>
      </c>
      <c r="P54" s="9">
        <v>203.4</v>
      </c>
      <c r="Q54" s="9">
        <v>204.17</v>
      </c>
      <c r="R54" s="9"/>
      <c r="S54" s="9">
        <v>163.02000000000001</v>
      </c>
      <c r="T54" s="9">
        <v>30</v>
      </c>
    </row>
    <row r="55" spans="1:20">
      <c r="A55" s="1">
        <v>37519</v>
      </c>
      <c r="B55" s="9">
        <v>537.62</v>
      </c>
      <c r="C55" s="9"/>
      <c r="D55" s="9">
        <v>29.38</v>
      </c>
      <c r="E55" s="9">
        <v>135.66999999999999</v>
      </c>
      <c r="F55" s="9">
        <v>178.36</v>
      </c>
      <c r="G55" s="9">
        <v>44.17</v>
      </c>
      <c r="H55" s="9">
        <v>390</v>
      </c>
      <c r="I55" s="9"/>
      <c r="J55" s="9">
        <v>38.26</v>
      </c>
      <c r="K55" s="9">
        <v>158.96</v>
      </c>
      <c r="L55" s="9"/>
      <c r="M55" s="9"/>
      <c r="N55" s="9"/>
      <c r="O55" s="9">
        <v>191.86</v>
      </c>
      <c r="P55" s="9">
        <v>201.51</v>
      </c>
      <c r="Q55" s="9">
        <v>203.66</v>
      </c>
      <c r="R55" s="9"/>
      <c r="S55" s="9">
        <v>161.86000000000001</v>
      </c>
      <c r="T55" s="9">
        <v>30</v>
      </c>
    </row>
    <row r="56" spans="1:20">
      <c r="A56" s="1">
        <v>37526</v>
      </c>
      <c r="B56" s="9">
        <v>532.11</v>
      </c>
      <c r="C56" s="9"/>
      <c r="D56" s="9">
        <v>35.29</v>
      </c>
      <c r="E56" s="9">
        <v>143.58000000000001</v>
      </c>
      <c r="F56" s="9">
        <v>181.26</v>
      </c>
      <c r="G56" s="9">
        <v>34.090000000000003</v>
      </c>
      <c r="H56" s="9">
        <v>366.86</v>
      </c>
      <c r="I56" s="9"/>
      <c r="J56" s="9">
        <v>42.75</v>
      </c>
      <c r="K56" s="9">
        <v>161.80000000000001</v>
      </c>
      <c r="L56" s="9"/>
      <c r="M56" s="9"/>
      <c r="N56" s="9"/>
      <c r="O56" s="9">
        <v>192.17</v>
      </c>
      <c r="P56" s="9">
        <v>205.03</v>
      </c>
      <c r="Q56" s="9">
        <v>200.56</v>
      </c>
      <c r="R56" s="9"/>
      <c r="S56" s="9">
        <v>162.16999999999999</v>
      </c>
      <c r="T56" s="9">
        <v>30</v>
      </c>
    </row>
    <row r="57" spans="1:20">
      <c r="A57" s="1">
        <v>37533</v>
      </c>
      <c r="B57" s="9">
        <v>528.79</v>
      </c>
      <c r="C57" s="9"/>
      <c r="D57" s="9">
        <v>41.77</v>
      </c>
      <c r="E57" s="9">
        <v>141.06</v>
      </c>
      <c r="F57" s="9">
        <v>185.35</v>
      </c>
      <c r="G57" s="9">
        <v>43.33</v>
      </c>
      <c r="H57" s="9">
        <v>372.82</v>
      </c>
      <c r="I57" s="9"/>
      <c r="J57" s="9">
        <v>44.71</v>
      </c>
      <c r="K57" s="9">
        <v>163.84</v>
      </c>
      <c r="L57" s="9"/>
      <c r="M57" s="9"/>
      <c r="N57" s="9"/>
      <c r="O57" s="9">
        <v>193.51</v>
      </c>
      <c r="P57" s="9">
        <v>205.02</v>
      </c>
      <c r="Q57" s="9">
        <v>203.51</v>
      </c>
      <c r="R57" s="9"/>
      <c r="S57" s="9">
        <v>163.51</v>
      </c>
      <c r="T57" s="9">
        <v>30</v>
      </c>
    </row>
    <row r="58" spans="1:20">
      <c r="A58" s="1">
        <v>37540</v>
      </c>
      <c r="B58" s="9">
        <v>535.54999999999995</v>
      </c>
      <c r="C58" s="9"/>
      <c r="D58" s="9">
        <v>39.33</v>
      </c>
      <c r="E58" s="9">
        <v>132.84</v>
      </c>
      <c r="F58" s="9">
        <v>176.05</v>
      </c>
      <c r="G58" s="9">
        <v>50.79</v>
      </c>
      <c r="H58" s="9">
        <v>370.91</v>
      </c>
      <c r="I58" s="9"/>
      <c r="J58" s="9">
        <v>43.9</v>
      </c>
      <c r="K58" s="9">
        <v>164.19</v>
      </c>
      <c r="L58" s="9"/>
      <c r="M58" s="9"/>
      <c r="N58" s="9"/>
      <c r="O58" s="9">
        <v>191.73</v>
      </c>
      <c r="P58" s="9">
        <v>201.64</v>
      </c>
      <c r="Q58" s="9">
        <v>203.24</v>
      </c>
      <c r="R58" s="9"/>
      <c r="S58" s="9">
        <v>161.72999999999999</v>
      </c>
      <c r="T58" s="9">
        <v>30</v>
      </c>
    </row>
    <row r="59" spans="1:20">
      <c r="A59" s="1">
        <v>37547</v>
      </c>
      <c r="B59" s="9">
        <v>526.65</v>
      </c>
      <c r="C59" s="9"/>
      <c r="D59" s="9">
        <v>36.020000000000003</v>
      </c>
      <c r="E59" s="9">
        <v>138.61000000000001</v>
      </c>
      <c r="F59" s="9">
        <v>176.9</v>
      </c>
      <c r="G59" s="9">
        <v>50.94</v>
      </c>
      <c r="H59" s="9">
        <v>382.51</v>
      </c>
      <c r="I59" s="9"/>
      <c r="J59" s="9">
        <v>48.05</v>
      </c>
      <c r="K59" s="9">
        <v>164.98</v>
      </c>
      <c r="L59" s="9"/>
      <c r="M59" s="9"/>
      <c r="N59" s="9"/>
      <c r="O59" s="9">
        <v>193.52</v>
      </c>
      <c r="P59" s="9">
        <v>201.97</v>
      </c>
      <c r="Q59" s="9">
        <v>206.82</v>
      </c>
      <c r="R59" s="9"/>
      <c r="S59" s="9">
        <v>163.52000000000001</v>
      </c>
      <c r="T59" s="9">
        <v>30</v>
      </c>
    </row>
    <row r="60" spans="1:20">
      <c r="A60" s="1">
        <v>37554</v>
      </c>
      <c r="B60" s="9">
        <v>531.55999999999995</v>
      </c>
      <c r="C60" s="9"/>
      <c r="D60" s="9">
        <v>32.880000000000003</v>
      </c>
      <c r="E60" s="9">
        <v>137.38</v>
      </c>
      <c r="F60" s="9">
        <v>176.64</v>
      </c>
      <c r="G60" s="9">
        <v>48.67</v>
      </c>
      <c r="H60" s="9">
        <v>353.82</v>
      </c>
      <c r="I60" s="9"/>
      <c r="J60" s="9">
        <v>47.45</v>
      </c>
      <c r="K60" s="9">
        <v>164.93</v>
      </c>
      <c r="L60" s="9"/>
      <c r="M60" s="9"/>
      <c r="N60" s="9"/>
      <c r="O60" s="9">
        <v>190.31</v>
      </c>
      <c r="P60" s="9">
        <v>201.74</v>
      </c>
      <c r="Q60" s="9">
        <v>200.03</v>
      </c>
      <c r="R60" s="9"/>
      <c r="S60" s="9">
        <v>160.31</v>
      </c>
      <c r="T60" s="9">
        <v>30</v>
      </c>
    </row>
    <row r="61" spans="1:20">
      <c r="A61" s="1">
        <v>37561</v>
      </c>
      <c r="B61" s="9">
        <v>526.39</v>
      </c>
      <c r="C61" s="9"/>
      <c r="D61" s="9">
        <v>38.76</v>
      </c>
      <c r="E61" s="9">
        <v>139.94</v>
      </c>
      <c r="F61" s="9">
        <v>176.85</v>
      </c>
      <c r="G61" s="9">
        <v>49.96</v>
      </c>
      <c r="H61" s="9">
        <v>361.82</v>
      </c>
      <c r="I61" s="9"/>
      <c r="J61" s="9">
        <v>46.57</v>
      </c>
      <c r="K61" s="9">
        <v>164.54</v>
      </c>
      <c r="L61" s="9"/>
      <c r="M61" s="9"/>
      <c r="N61" s="9"/>
      <c r="O61" s="9">
        <v>191.64</v>
      </c>
      <c r="P61" s="9">
        <v>203.02</v>
      </c>
      <c r="Q61" s="9">
        <v>201.56</v>
      </c>
      <c r="R61" s="9"/>
      <c r="S61" s="9">
        <v>161.63999999999999</v>
      </c>
      <c r="T61" s="9">
        <v>30</v>
      </c>
    </row>
    <row r="62" spans="1:20">
      <c r="A62" s="1">
        <v>37568</v>
      </c>
      <c r="B62" s="9">
        <v>538.08000000000004</v>
      </c>
      <c r="C62" s="9"/>
      <c r="D62" s="9">
        <v>40.909999999999997</v>
      </c>
      <c r="E62" s="9">
        <v>136.79</v>
      </c>
      <c r="F62" s="9">
        <v>182.31</v>
      </c>
      <c r="G62" s="9">
        <v>48.19</v>
      </c>
      <c r="H62" s="9">
        <v>345.93</v>
      </c>
      <c r="I62" s="9"/>
      <c r="J62" s="9">
        <v>46.5</v>
      </c>
      <c r="K62" s="9">
        <v>171.05</v>
      </c>
      <c r="L62" s="9"/>
      <c r="M62" s="9"/>
      <c r="N62" s="9"/>
      <c r="O62" s="9">
        <v>192.84</v>
      </c>
      <c r="P62" s="9">
        <v>204.75</v>
      </c>
      <c r="Q62" s="9">
        <v>202.33</v>
      </c>
      <c r="R62" s="9"/>
      <c r="S62" s="9">
        <v>162.84</v>
      </c>
      <c r="T62" s="9">
        <v>30</v>
      </c>
    </row>
    <row r="63" spans="1:20">
      <c r="A63" s="1">
        <v>37575</v>
      </c>
      <c r="B63" s="9">
        <v>533.01</v>
      </c>
      <c r="C63" s="9"/>
      <c r="D63" s="9">
        <v>37.29</v>
      </c>
      <c r="E63" s="9">
        <v>140.28</v>
      </c>
      <c r="F63" s="9">
        <v>183.72</v>
      </c>
      <c r="G63" s="9">
        <v>46.59</v>
      </c>
      <c r="H63" s="9">
        <v>349.84</v>
      </c>
      <c r="I63" s="9"/>
      <c r="J63" s="9">
        <v>43.88</v>
      </c>
      <c r="K63" s="9">
        <v>181.7</v>
      </c>
      <c r="L63" s="9"/>
      <c r="M63" s="9"/>
      <c r="N63" s="9"/>
      <c r="O63" s="9">
        <v>196.5</v>
      </c>
      <c r="P63" s="9">
        <v>204.73</v>
      </c>
      <c r="Q63" s="9">
        <v>210.38</v>
      </c>
      <c r="R63" s="9"/>
      <c r="S63" s="9">
        <v>166.5</v>
      </c>
      <c r="T63" s="9">
        <v>30</v>
      </c>
    </row>
    <row r="64" spans="1:20">
      <c r="A64" s="1">
        <v>37582</v>
      </c>
      <c r="B64" s="9">
        <v>560.16999999999996</v>
      </c>
      <c r="C64" s="9"/>
      <c r="D64" s="9">
        <v>39.880000000000003</v>
      </c>
      <c r="E64" s="9">
        <v>141.19</v>
      </c>
      <c r="F64" s="9">
        <v>188.95</v>
      </c>
      <c r="G64" s="9">
        <v>40.68</v>
      </c>
      <c r="H64" s="9">
        <v>349.71</v>
      </c>
      <c r="I64" s="9"/>
      <c r="J64" s="9">
        <v>46.74</v>
      </c>
      <c r="K64" s="9">
        <v>188.91</v>
      </c>
      <c r="L64" s="9"/>
      <c r="M64" s="9"/>
      <c r="N64" s="9"/>
      <c r="O64" s="9">
        <v>202.23</v>
      </c>
      <c r="P64" s="9">
        <v>211.61</v>
      </c>
      <c r="Q64" s="9">
        <v>215.54</v>
      </c>
      <c r="R64" s="9"/>
      <c r="S64" s="9">
        <v>172.23</v>
      </c>
      <c r="T64" s="9">
        <v>30</v>
      </c>
    </row>
    <row r="65" spans="1:20">
      <c r="A65" s="1">
        <v>37589</v>
      </c>
      <c r="B65" s="9">
        <v>573.94000000000005</v>
      </c>
      <c r="C65" s="9"/>
      <c r="D65" s="9">
        <v>40.78</v>
      </c>
      <c r="E65" s="9">
        <v>140.28</v>
      </c>
      <c r="F65" s="9">
        <v>184.51</v>
      </c>
      <c r="G65" s="9">
        <v>46.7</v>
      </c>
      <c r="H65" s="9">
        <v>343.69</v>
      </c>
      <c r="I65" s="9"/>
      <c r="J65" s="9">
        <v>38.35</v>
      </c>
      <c r="K65" s="9">
        <v>192.9</v>
      </c>
      <c r="L65" s="9"/>
      <c r="M65" s="9"/>
      <c r="N65" s="9"/>
      <c r="O65" s="9">
        <v>203.82</v>
      </c>
      <c r="P65" s="9">
        <v>214.19</v>
      </c>
      <c r="Q65" s="9">
        <v>216.24</v>
      </c>
      <c r="R65" s="9"/>
      <c r="S65" s="9">
        <v>173.82</v>
      </c>
      <c r="T65" s="9">
        <v>30</v>
      </c>
    </row>
    <row r="66" spans="1:20">
      <c r="A66" s="1">
        <v>37596</v>
      </c>
      <c r="B66" s="9">
        <v>586.14</v>
      </c>
      <c r="C66" s="9"/>
      <c r="D66" s="9">
        <v>43.82</v>
      </c>
      <c r="E66" s="9">
        <v>138.87</v>
      </c>
      <c r="F66" s="9">
        <v>189.52</v>
      </c>
      <c r="G66" s="9">
        <v>49.66</v>
      </c>
      <c r="H66" s="9">
        <v>347.53</v>
      </c>
      <c r="I66" s="9"/>
      <c r="J66" s="9">
        <v>47.45</v>
      </c>
      <c r="K66" s="9">
        <v>205.78</v>
      </c>
      <c r="L66" s="9"/>
      <c r="M66" s="9"/>
      <c r="N66" s="9"/>
      <c r="O66" s="9">
        <v>210.07</v>
      </c>
      <c r="P66" s="9">
        <v>217.19</v>
      </c>
      <c r="Q66" s="9">
        <v>226.71</v>
      </c>
      <c r="R66" s="9"/>
      <c r="S66" s="9">
        <v>180.07</v>
      </c>
      <c r="T66" s="9">
        <v>30</v>
      </c>
    </row>
    <row r="67" spans="1:20">
      <c r="A67" s="1">
        <v>37603</v>
      </c>
      <c r="B67" s="9">
        <v>610.70000000000005</v>
      </c>
      <c r="C67" s="9"/>
      <c r="D67" s="9">
        <v>36.840000000000003</v>
      </c>
      <c r="E67" s="9">
        <v>135.18</v>
      </c>
      <c r="F67" s="9">
        <v>179.42</v>
      </c>
      <c r="G67" s="9">
        <v>44.27</v>
      </c>
      <c r="H67" s="9">
        <v>343.53</v>
      </c>
      <c r="I67" s="9"/>
      <c r="J67" s="9">
        <v>39.700000000000003</v>
      </c>
      <c r="K67" s="9">
        <v>210.31</v>
      </c>
      <c r="L67" s="9"/>
      <c r="M67" s="9"/>
      <c r="N67" s="9"/>
      <c r="O67" s="9">
        <v>211.37</v>
      </c>
      <c r="P67" s="9">
        <v>218.36</v>
      </c>
      <c r="Q67" s="9">
        <v>228.3</v>
      </c>
      <c r="R67" s="9"/>
      <c r="S67" s="9">
        <v>181.37</v>
      </c>
      <c r="T67" s="9">
        <v>30</v>
      </c>
    </row>
    <row r="68" spans="1:20">
      <c r="A68" s="1">
        <v>37610</v>
      </c>
      <c r="B68" s="9">
        <v>628.52</v>
      </c>
      <c r="C68" s="9"/>
      <c r="D68" s="9">
        <v>41.59</v>
      </c>
      <c r="E68" s="9">
        <v>135.76</v>
      </c>
      <c r="F68" s="9">
        <v>191.24</v>
      </c>
      <c r="G68" s="9">
        <v>48.69</v>
      </c>
      <c r="H68" s="9">
        <v>336.05</v>
      </c>
      <c r="I68" s="9"/>
      <c r="J68" s="9">
        <v>41.64</v>
      </c>
      <c r="K68" s="9">
        <v>213.34</v>
      </c>
      <c r="L68" s="9"/>
      <c r="M68" s="9"/>
      <c r="N68" s="9"/>
      <c r="O68" s="9">
        <v>214.58</v>
      </c>
      <c r="P68" s="9">
        <v>224.44</v>
      </c>
      <c r="Q68" s="9">
        <v>228.79</v>
      </c>
      <c r="R68" s="9"/>
      <c r="S68" s="9">
        <v>184.58</v>
      </c>
      <c r="T68" s="9">
        <v>30</v>
      </c>
    </row>
    <row r="69" spans="1:20">
      <c r="A69" s="1">
        <v>37617</v>
      </c>
      <c r="B69" s="9">
        <v>662.03</v>
      </c>
      <c r="C69" s="9"/>
      <c r="D69" s="9">
        <v>41.29</v>
      </c>
      <c r="E69" s="9">
        <v>139.19999999999999</v>
      </c>
      <c r="F69" s="9">
        <v>196.44</v>
      </c>
      <c r="G69" s="9">
        <v>50.33</v>
      </c>
      <c r="H69" s="9">
        <v>331.66</v>
      </c>
      <c r="I69" s="9"/>
      <c r="J69" s="9">
        <v>33.5</v>
      </c>
      <c r="K69" s="9">
        <v>217.9</v>
      </c>
      <c r="L69" s="9"/>
      <c r="M69" s="9"/>
      <c r="N69" s="9"/>
      <c r="O69" s="9">
        <v>219.8</v>
      </c>
      <c r="P69" s="9">
        <v>233.68</v>
      </c>
      <c r="Q69" s="9">
        <v>230.28</v>
      </c>
      <c r="R69" s="9"/>
      <c r="S69" s="9">
        <v>189.8</v>
      </c>
      <c r="T69" s="9">
        <v>30</v>
      </c>
    </row>
    <row r="70" spans="1:20">
      <c r="A70" s="1">
        <v>37624</v>
      </c>
      <c r="B70" s="9">
        <v>669.57</v>
      </c>
      <c r="C70" s="9"/>
      <c r="D70" s="9">
        <v>42.39</v>
      </c>
      <c r="E70" s="9">
        <v>137.11000000000001</v>
      </c>
      <c r="F70" s="9">
        <v>192.21</v>
      </c>
      <c r="G70" s="9">
        <v>47.18</v>
      </c>
      <c r="H70" s="9">
        <v>316.81</v>
      </c>
      <c r="I70" s="9"/>
      <c r="J70" s="9">
        <v>49.32</v>
      </c>
      <c r="K70" s="9">
        <v>204.56</v>
      </c>
      <c r="L70" s="9"/>
      <c r="M70" s="9"/>
      <c r="N70" s="9"/>
      <c r="O70" s="9">
        <v>214.75</v>
      </c>
      <c r="P70" s="9">
        <v>234.03</v>
      </c>
      <c r="Q70" s="9">
        <v>218.84</v>
      </c>
      <c r="R70" s="9"/>
      <c r="S70" s="9">
        <v>184.75</v>
      </c>
      <c r="T70" s="9">
        <v>30</v>
      </c>
    </row>
    <row r="71" spans="1:20">
      <c r="A71" s="1">
        <v>37631</v>
      </c>
      <c r="B71" s="9">
        <v>675.77</v>
      </c>
      <c r="C71" s="9"/>
      <c r="D71" s="9">
        <v>43.18</v>
      </c>
      <c r="E71" s="9">
        <v>134.93</v>
      </c>
      <c r="F71" s="9">
        <v>195.53</v>
      </c>
      <c r="G71" s="9">
        <v>44.42</v>
      </c>
      <c r="H71" s="9">
        <v>328.92</v>
      </c>
      <c r="I71" s="9"/>
      <c r="J71" s="9">
        <v>38.35</v>
      </c>
      <c r="K71" s="9">
        <v>194.34</v>
      </c>
      <c r="L71" s="9"/>
      <c r="M71" s="9"/>
      <c r="N71" s="9"/>
      <c r="O71" s="9">
        <v>212.72</v>
      </c>
      <c r="P71" s="9">
        <v>234.59</v>
      </c>
      <c r="Q71" s="9">
        <v>213.78</v>
      </c>
      <c r="R71" s="9"/>
      <c r="S71" s="9">
        <v>182.72</v>
      </c>
      <c r="T71" s="9">
        <v>30</v>
      </c>
    </row>
    <row r="72" spans="1:20">
      <c r="A72" s="1">
        <v>37638</v>
      </c>
      <c r="B72" s="9">
        <v>674.7</v>
      </c>
      <c r="C72" s="9"/>
      <c r="D72" s="9">
        <v>48.05</v>
      </c>
      <c r="E72" s="9">
        <v>130.25</v>
      </c>
      <c r="F72" s="9">
        <v>208.92</v>
      </c>
      <c r="G72" s="9">
        <v>47.53</v>
      </c>
      <c r="H72" s="9">
        <v>326.05</v>
      </c>
      <c r="I72" s="9"/>
      <c r="J72" s="9">
        <v>34.64</v>
      </c>
      <c r="K72" s="9">
        <v>184.91</v>
      </c>
      <c r="L72" s="9"/>
      <c r="M72" s="9"/>
      <c r="N72" s="9"/>
      <c r="O72" s="9">
        <v>209.13</v>
      </c>
      <c r="P72" s="9">
        <v>234.19</v>
      </c>
      <c r="Q72" s="9">
        <v>206.32</v>
      </c>
      <c r="R72" s="9"/>
      <c r="S72" s="9">
        <v>179.13</v>
      </c>
      <c r="T72" s="9">
        <v>30</v>
      </c>
    </row>
    <row r="73" spans="1:20">
      <c r="A73" s="1">
        <v>37645</v>
      </c>
      <c r="B73" s="9">
        <v>675.3</v>
      </c>
      <c r="C73" s="9"/>
      <c r="D73" s="9">
        <v>44.23</v>
      </c>
      <c r="E73" s="9">
        <v>135.87</v>
      </c>
      <c r="F73" s="9">
        <v>197.71</v>
      </c>
      <c r="G73" s="9">
        <v>47.53</v>
      </c>
      <c r="H73" s="9">
        <v>317.49</v>
      </c>
      <c r="I73" s="9"/>
      <c r="J73" s="9">
        <v>39.79</v>
      </c>
      <c r="K73" s="9">
        <v>171.55</v>
      </c>
      <c r="L73" s="9"/>
      <c r="M73" s="9"/>
      <c r="N73" s="9"/>
      <c r="O73" s="9">
        <v>204.81</v>
      </c>
      <c r="P73" s="9">
        <v>235.44</v>
      </c>
      <c r="Q73" s="9">
        <v>195.51</v>
      </c>
      <c r="R73" s="9"/>
      <c r="S73" s="9">
        <v>174.81</v>
      </c>
      <c r="T73" s="9">
        <v>30</v>
      </c>
    </row>
    <row r="74" spans="1:20">
      <c r="A74" s="1">
        <v>37652</v>
      </c>
      <c r="B74" s="9">
        <v>678.99</v>
      </c>
      <c r="C74" s="9"/>
      <c r="D74" s="9">
        <v>45.45</v>
      </c>
      <c r="E74" s="9">
        <v>134.19</v>
      </c>
      <c r="F74" s="9">
        <v>195.35</v>
      </c>
      <c r="G74" s="9">
        <v>53</v>
      </c>
      <c r="H74" s="9">
        <v>311.16000000000003</v>
      </c>
      <c r="I74" s="9"/>
      <c r="J74" s="9">
        <v>38.08</v>
      </c>
      <c r="K74" s="9">
        <v>178.09</v>
      </c>
      <c r="L74" s="9"/>
      <c r="M74" s="9"/>
      <c r="N74" s="9"/>
      <c r="O74" s="9">
        <v>206.26</v>
      </c>
      <c r="P74" s="9">
        <v>235.69</v>
      </c>
      <c r="Q74" s="9">
        <v>198.41</v>
      </c>
      <c r="R74" s="9"/>
      <c r="S74" s="9">
        <v>176.26</v>
      </c>
      <c r="T74" s="9">
        <v>30</v>
      </c>
    </row>
    <row r="75" spans="1:20">
      <c r="A75" s="1">
        <v>37659</v>
      </c>
      <c r="B75" s="9">
        <v>677.88</v>
      </c>
      <c r="C75" s="9"/>
      <c r="D75" s="9">
        <v>42.07</v>
      </c>
      <c r="E75" s="9">
        <v>139.01</v>
      </c>
      <c r="F75" s="9">
        <v>207.23</v>
      </c>
      <c r="G75" s="9">
        <v>56.48</v>
      </c>
      <c r="H75" s="9">
        <v>326.95999999999998</v>
      </c>
      <c r="I75" s="9"/>
      <c r="J75" s="9">
        <v>39.9</v>
      </c>
      <c r="K75" s="9">
        <v>181.94</v>
      </c>
      <c r="L75" s="9"/>
      <c r="M75" s="9"/>
      <c r="N75" s="9"/>
      <c r="O75" s="9">
        <v>210.46</v>
      </c>
      <c r="P75" s="9">
        <v>238.23</v>
      </c>
      <c r="Q75" s="9">
        <v>204.89</v>
      </c>
      <c r="R75" s="9"/>
      <c r="S75" s="9">
        <v>180.46</v>
      </c>
      <c r="T75" s="9">
        <v>30</v>
      </c>
    </row>
    <row r="76" spans="1:20">
      <c r="A76" s="1">
        <v>37666</v>
      </c>
      <c r="B76" s="9">
        <v>680.02</v>
      </c>
      <c r="C76" s="9"/>
      <c r="D76" s="9">
        <v>43.16</v>
      </c>
      <c r="E76" s="9">
        <v>142.53</v>
      </c>
      <c r="F76" s="9">
        <v>207.87</v>
      </c>
      <c r="G76" s="9">
        <v>47.79</v>
      </c>
      <c r="H76" s="9">
        <v>338.87</v>
      </c>
      <c r="I76" s="9"/>
      <c r="J76" s="9">
        <v>41.93</v>
      </c>
      <c r="K76" s="9">
        <v>181.88</v>
      </c>
      <c r="L76" s="9"/>
      <c r="M76" s="9"/>
      <c r="N76" s="9"/>
      <c r="O76" s="9">
        <v>212.78</v>
      </c>
      <c r="P76" s="9">
        <v>240.27</v>
      </c>
      <c r="Q76" s="9">
        <v>207.79</v>
      </c>
      <c r="R76" s="9"/>
      <c r="S76" s="9">
        <v>182.78</v>
      </c>
      <c r="T76" s="9">
        <v>30</v>
      </c>
    </row>
    <row r="77" spans="1:20">
      <c r="A77" s="1">
        <v>37673</v>
      </c>
      <c r="B77" s="9">
        <v>683.15</v>
      </c>
      <c r="C77" s="9"/>
      <c r="D77" s="9">
        <v>48.07</v>
      </c>
      <c r="E77" s="9">
        <v>150.25</v>
      </c>
      <c r="F77" s="9">
        <v>215.39</v>
      </c>
      <c r="G77" s="9">
        <v>45.6</v>
      </c>
      <c r="H77" s="9">
        <v>357.85</v>
      </c>
      <c r="I77" s="9"/>
      <c r="J77" s="9">
        <v>40.06</v>
      </c>
      <c r="K77" s="9">
        <v>190.91</v>
      </c>
      <c r="L77" s="9"/>
      <c r="M77" s="9"/>
      <c r="N77" s="9"/>
      <c r="O77" s="9">
        <v>220.42</v>
      </c>
      <c r="P77" s="9">
        <v>246.06</v>
      </c>
      <c r="Q77" s="9">
        <v>218.31</v>
      </c>
      <c r="R77" s="9"/>
      <c r="S77" s="9">
        <v>190.42</v>
      </c>
      <c r="T77" s="9">
        <v>30</v>
      </c>
    </row>
    <row r="78" spans="1:20">
      <c r="A78" s="1">
        <v>37680</v>
      </c>
      <c r="B78" s="9">
        <v>686.23</v>
      </c>
      <c r="C78" s="9"/>
      <c r="D78" s="9">
        <v>45.78</v>
      </c>
      <c r="E78" s="9">
        <v>154.44999999999999</v>
      </c>
      <c r="F78" s="9">
        <v>227.64</v>
      </c>
      <c r="G78" s="9">
        <v>41.87</v>
      </c>
      <c r="H78" s="9">
        <v>373.83</v>
      </c>
      <c r="I78" s="9"/>
      <c r="J78" s="9">
        <v>39.21</v>
      </c>
      <c r="K78" s="9">
        <v>201.42</v>
      </c>
      <c r="L78" s="9"/>
      <c r="M78" s="9"/>
      <c r="N78" s="9"/>
      <c r="O78" s="9">
        <v>226.9</v>
      </c>
      <c r="P78" s="9">
        <v>249.12</v>
      </c>
      <c r="Q78" s="9">
        <v>229.22</v>
      </c>
      <c r="R78" s="9"/>
      <c r="S78" s="9">
        <v>196.9</v>
      </c>
      <c r="T78" s="9">
        <v>30</v>
      </c>
    </row>
    <row r="79" spans="1:20">
      <c r="A79" s="1">
        <v>37687</v>
      </c>
      <c r="B79" s="9">
        <v>687.46</v>
      </c>
      <c r="C79" s="9"/>
      <c r="D79" s="9">
        <v>50.06</v>
      </c>
      <c r="E79" s="9">
        <v>163.82</v>
      </c>
      <c r="F79" s="9">
        <v>230.32</v>
      </c>
      <c r="G79" s="9">
        <v>55.06</v>
      </c>
      <c r="H79" s="9">
        <v>391.22</v>
      </c>
      <c r="I79" s="9"/>
      <c r="J79" s="9">
        <v>42.14</v>
      </c>
      <c r="K79" s="9">
        <v>212.98</v>
      </c>
      <c r="L79" s="9"/>
      <c r="M79" s="9"/>
      <c r="N79" s="9"/>
      <c r="O79" s="9">
        <v>235.6</v>
      </c>
      <c r="P79" s="9">
        <v>255.44</v>
      </c>
      <c r="Q79" s="9">
        <v>241.48</v>
      </c>
      <c r="R79" s="9"/>
      <c r="S79" s="9">
        <v>205.6</v>
      </c>
      <c r="T79" s="9">
        <v>30</v>
      </c>
    </row>
    <row r="80" spans="1:20">
      <c r="A80" s="1">
        <v>37694</v>
      </c>
      <c r="B80" s="9">
        <v>698.1</v>
      </c>
      <c r="C80" s="9"/>
      <c r="D80" s="9">
        <v>48.7</v>
      </c>
      <c r="E80" s="9">
        <v>165.92</v>
      </c>
      <c r="F80" s="9">
        <v>238.85</v>
      </c>
      <c r="G80" s="9">
        <v>58.02</v>
      </c>
      <c r="H80" s="9">
        <v>404.9</v>
      </c>
      <c r="I80" s="9"/>
      <c r="J80" s="9">
        <v>38.380000000000003</v>
      </c>
      <c r="K80" s="9">
        <v>226.7</v>
      </c>
      <c r="L80" s="9"/>
      <c r="M80" s="9"/>
      <c r="N80" s="9"/>
      <c r="O80" s="9">
        <v>243.11</v>
      </c>
      <c r="P80" s="9">
        <v>259.27</v>
      </c>
      <c r="Q80" s="9">
        <v>253.84</v>
      </c>
      <c r="R80" s="9"/>
      <c r="S80" s="9">
        <v>213.11</v>
      </c>
      <c r="T80" s="9">
        <v>30</v>
      </c>
    </row>
    <row r="81" spans="1:20">
      <c r="A81" s="1">
        <v>37701</v>
      </c>
      <c r="B81" s="9">
        <v>700.79</v>
      </c>
      <c r="C81" s="9"/>
      <c r="D81" s="9">
        <v>53.43</v>
      </c>
      <c r="E81" s="9">
        <v>165.67</v>
      </c>
      <c r="F81" s="9">
        <v>250.37</v>
      </c>
      <c r="G81" s="9">
        <v>63.49</v>
      </c>
      <c r="H81" s="9">
        <v>405.26</v>
      </c>
      <c r="I81" s="9"/>
      <c r="J81" s="9">
        <v>39.450000000000003</v>
      </c>
      <c r="K81" s="9">
        <v>239.74</v>
      </c>
      <c r="L81" s="9"/>
      <c r="M81" s="9"/>
      <c r="N81" s="9"/>
      <c r="O81" s="9">
        <v>248.5</v>
      </c>
      <c r="P81" s="9">
        <v>261.73</v>
      </c>
      <c r="Q81" s="9">
        <v>263</v>
      </c>
      <c r="R81" s="9"/>
      <c r="S81" s="9">
        <v>218.5</v>
      </c>
      <c r="T81" s="9">
        <v>30</v>
      </c>
    </row>
    <row r="82" spans="1:20">
      <c r="A82" s="1">
        <v>37708</v>
      </c>
      <c r="B82" s="9">
        <v>690.82</v>
      </c>
      <c r="C82" s="9"/>
      <c r="D82" s="9">
        <v>53.82</v>
      </c>
      <c r="E82" s="9">
        <v>169.01</v>
      </c>
      <c r="F82" s="9">
        <v>241.55</v>
      </c>
      <c r="G82" s="9">
        <v>56.06</v>
      </c>
      <c r="H82" s="9">
        <v>411.84</v>
      </c>
      <c r="I82" s="9"/>
      <c r="J82" s="9">
        <v>37.159999999999997</v>
      </c>
      <c r="K82" s="9">
        <v>247.65</v>
      </c>
      <c r="L82" s="9"/>
      <c r="M82" s="9"/>
      <c r="N82" s="9"/>
      <c r="O82" s="9">
        <v>250.89</v>
      </c>
      <c r="P82" s="9">
        <v>260.27999999999997</v>
      </c>
      <c r="Q82" s="9">
        <v>269.81</v>
      </c>
      <c r="R82" s="9"/>
      <c r="S82" s="9">
        <v>220.89</v>
      </c>
      <c r="T82" s="9">
        <v>30</v>
      </c>
    </row>
    <row r="83" spans="1:20">
      <c r="A83" s="1">
        <v>37715</v>
      </c>
      <c r="B83" s="9">
        <v>672.47</v>
      </c>
      <c r="C83" s="9"/>
      <c r="D83" s="9">
        <v>52.58</v>
      </c>
      <c r="E83" s="9">
        <v>160.4</v>
      </c>
      <c r="F83" s="9">
        <v>228.75</v>
      </c>
      <c r="G83" s="9">
        <v>53.03</v>
      </c>
      <c r="H83" s="9">
        <v>400.46</v>
      </c>
      <c r="I83" s="9"/>
      <c r="J83" s="9">
        <v>40.43</v>
      </c>
      <c r="K83" s="9">
        <v>245.7</v>
      </c>
      <c r="L83" s="9"/>
      <c r="M83" s="9"/>
      <c r="N83" s="9"/>
      <c r="O83" s="9">
        <v>244.54</v>
      </c>
      <c r="P83" s="9">
        <v>250.85</v>
      </c>
      <c r="Q83" s="9">
        <v>266.06</v>
      </c>
      <c r="R83" s="9"/>
      <c r="S83" s="9">
        <v>214.54</v>
      </c>
      <c r="T83" s="9">
        <v>30</v>
      </c>
    </row>
    <row r="84" spans="1:20">
      <c r="A84" s="1">
        <v>37722</v>
      </c>
      <c r="B84" s="9">
        <v>653.09</v>
      </c>
      <c r="C84" s="9"/>
      <c r="D84" s="9">
        <v>48.09</v>
      </c>
      <c r="E84" s="9">
        <v>152.91</v>
      </c>
      <c r="F84" s="9">
        <v>231.17</v>
      </c>
      <c r="G84" s="9">
        <v>65.89</v>
      </c>
      <c r="H84" s="9">
        <v>389.75</v>
      </c>
      <c r="I84" s="9"/>
      <c r="J84" s="9">
        <v>41.54</v>
      </c>
      <c r="K84" s="9">
        <v>250.95</v>
      </c>
      <c r="L84" s="9"/>
      <c r="M84" s="9"/>
      <c r="N84" s="9"/>
      <c r="O84" s="9">
        <v>241.23</v>
      </c>
      <c r="P84" s="9">
        <v>243</v>
      </c>
      <c r="Q84" s="9">
        <v>267.26</v>
      </c>
      <c r="R84" s="9"/>
      <c r="S84" s="9">
        <v>211.23</v>
      </c>
      <c r="T84" s="9">
        <v>30</v>
      </c>
    </row>
    <row r="85" spans="1:20">
      <c r="A85" s="1">
        <v>37729</v>
      </c>
      <c r="B85" s="9">
        <v>639.30999999999995</v>
      </c>
      <c r="C85" s="9"/>
      <c r="D85" s="9">
        <v>51.36</v>
      </c>
      <c r="E85" s="9">
        <v>158.44</v>
      </c>
      <c r="F85" s="9">
        <v>239.79</v>
      </c>
      <c r="G85" s="9">
        <v>59.15</v>
      </c>
      <c r="H85" s="9">
        <v>390.32</v>
      </c>
      <c r="I85" s="9"/>
      <c r="J85" s="9">
        <v>44.91</v>
      </c>
      <c r="K85" s="9">
        <v>260.39999999999998</v>
      </c>
      <c r="L85" s="9"/>
      <c r="M85" s="9"/>
      <c r="N85" s="9"/>
      <c r="O85" s="9">
        <v>244.73</v>
      </c>
      <c r="P85" s="9">
        <v>243.72</v>
      </c>
      <c r="Q85" s="9">
        <v>274.16000000000003</v>
      </c>
      <c r="R85" s="9"/>
      <c r="S85" s="9">
        <v>214.73</v>
      </c>
      <c r="T85" s="9">
        <v>30</v>
      </c>
    </row>
    <row r="86" spans="1:20">
      <c r="A86" s="1">
        <v>37736</v>
      </c>
      <c r="B86" s="9">
        <v>647.91999999999996</v>
      </c>
      <c r="C86" s="9"/>
      <c r="D86" s="9">
        <v>47.47</v>
      </c>
      <c r="E86" s="9">
        <v>158</v>
      </c>
      <c r="F86" s="9">
        <v>242.62</v>
      </c>
      <c r="G86" s="9">
        <v>51.44</v>
      </c>
      <c r="H86" s="9">
        <v>378.19</v>
      </c>
      <c r="I86" s="9"/>
      <c r="J86" s="9">
        <v>34.450000000000003</v>
      </c>
      <c r="K86" s="9">
        <v>258.57</v>
      </c>
      <c r="L86" s="9"/>
      <c r="M86" s="9"/>
      <c r="N86" s="9"/>
      <c r="O86" s="9">
        <v>242.9</v>
      </c>
      <c r="P86" s="9">
        <v>244.52</v>
      </c>
      <c r="Q86" s="9">
        <v>269.26</v>
      </c>
      <c r="R86" s="9"/>
      <c r="S86" s="9">
        <v>212.9</v>
      </c>
      <c r="T86" s="9">
        <v>30</v>
      </c>
    </row>
    <row r="87" spans="1:20">
      <c r="A87" s="1">
        <v>37743</v>
      </c>
      <c r="B87" s="9">
        <v>609.87</v>
      </c>
      <c r="C87" s="9"/>
      <c r="D87" s="9">
        <v>49.83</v>
      </c>
      <c r="E87" s="9">
        <v>142.62</v>
      </c>
      <c r="F87" s="9">
        <v>235</v>
      </c>
      <c r="G87" s="9">
        <v>61.1</v>
      </c>
      <c r="H87" s="9">
        <v>392.63</v>
      </c>
      <c r="I87" s="9"/>
      <c r="J87" s="9">
        <v>39.950000000000003</v>
      </c>
      <c r="K87" s="9">
        <v>252.68</v>
      </c>
      <c r="L87" s="9"/>
      <c r="M87" s="9"/>
      <c r="N87" s="9"/>
      <c r="O87" s="9">
        <v>235.26</v>
      </c>
      <c r="P87" s="9">
        <v>229.23</v>
      </c>
      <c r="Q87" s="9">
        <v>269</v>
      </c>
      <c r="R87" s="9"/>
      <c r="S87" s="9">
        <v>205.26</v>
      </c>
      <c r="T87" s="9">
        <v>30</v>
      </c>
    </row>
    <row r="88" spans="1:20">
      <c r="A88" s="1">
        <v>37750</v>
      </c>
      <c r="B88" s="9">
        <v>601.28</v>
      </c>
      <c r="C88" s="9"/>
      <c r="D88" s="9">
        <v>50.31</v>
      </c>
      <c r="E88" s="9">
        <v>140.59</v>
      </c>
      <c r="F88" s="9">
        <v>236.06</v>
      </c>
      <c r="G88" s="9">
        <v>61.1</v>
      </c>
      <c r="H88" s="9">
        <v>400.61</v>
      </c>
      <c r="I88" s="9"/>
      <c r="J88" s="9">
        <v>41.3</v>
      </c>
      <c r="K88" s="9">
        <v>240.96</v>
      </c>
      <c r="L88" s="9"/>
      <c r="M88" s="9"/>
      <c r="N88" s="9"/>
      <c r="O88" s="9">
        <v>231.18</v>
      </c>
      <c r="P88" s="9">
        <v>226.59</v>
      </c>
      <c r="Q88" s="9">
        <v>262.89</v>
      </c>
      <c r="R88" s="9"/>
      <c r="S88" s="9">
        <v>201.18</v>
      </c>
      <c r="T88" s="9">
        <v>30</v>
      </c>
    </row>
    <row r="89" spans="1:20">
      <c r="A89" s="1">
        <v>37757</v>
      </c>
      <c r="B89" s="9">
        <v>606.49</v>
      </c>
      <c r="C89" s="9"/>
      <c r="D89" s="9">
        <v>59.11</v>
      </c>
      <c r="E89" s="9">
        <v>150.9</v>
      </c>
      <c r="F89" s="9">
        <v>237.12</v>
      </c>
      <c r="G89" s="9">
        <v>61.1</v>
      </c>
      <c r="H89" s="9">
        <v>413.39</v>
      </c>
      <c r="I89" s="9"/>
      <c r="J89" s="9">
        <v>39.83</v>
      </c>
      <c r="K89" s="9">
        <v>234.34</v>
      </c>
      <c r="L89" s="9"/>
      <c r="M89" s="9"/>
      <c r="N89" s="9"/>
      <c r="O89" s="9">
        <v>234.23</v>
      </c>
      <c r="P89" s="9">
        <v>234.37</v>
      </c>
      <c r="Q89" s="9">
        <v>261.2</v>
      </c>
      <c r="R89" s="9"/>
      <c r="S89" s="9">
        <v>204.23</v>
      </c>
      <c r="T89" s="9">
        <v>30</v>
      </c>
    </row>
    <row r="90" spans="1:20">
      <c r="A90" s="1">
        <v>37764</v>
      </c>
      <c r="B90" s="9">
        <v>633.51</v>
      </c>
      <c r="C90" s="9"/>
      <c r="D90" s="9">
        <v>52</v>
      </c>
      <c r="E90" s="9">
        <v>151.97</v>
      </c>
      <c r="F90" s="9">
        <v>241.92</v>
      </c>
      <c r="G90" s="9">
        <v>63.56</v>
      </c>
      <c r="H90" s="9">
        <v>426.85</v>
      </c>
      <c r="I90" s="9"/>
      <c r="J90" s="9">
        <v>38.85</v>
      </c>
      <c r="K90" s="9">
        <v>232.57</v>
      </c>
      <c r="L90" s="9"/>
      <c r="M90" s="9"/>
      <c r="N90" s="9"/>
      <c r="O90" s="9">
        <v>237.76</v>
      </c>
      <c r="P90" s="9">
        <v>239.83</v>
      </c>
      <c r="Q90" s="9">
        <v>263.05</v>
      </c>
      <c r="R90" s="9"/>
      <c r="S90" s="9">
        <v>207.76</v>
      </c>
      <c r="T90" s="9">
        <v>30</v>
      </c>
    </row>
    <row r="91" spans="1:20">
      <c r="A91" s="1">
        <v>37771</v>
      </c>
      <c r="B91" s="9">
        <v>644.96</v>
      </c>
      <c r="C91" s="9"/>
      <c r="D91" s="9">
        <v>52.41</v>
      </c>
      <c r="E91" s="9">
        <v>152</v>
      </c>
      <c r="F91" s="9">
        <v>243.39</v>
      </c>
      <c r="G91" s="9">
        <v>63.56</v>
      </c>
      <c r="H91" s="9">
        <v>450.14</v>
      </c>
      <c r="I91" s="9"/>
      <c r="J91" s="9">
        <v>40.86</v>
      </c>
      <c r="K91" s="9">
        <v>234.64</v>
      </c>
      <c r="L91" s="9"/>
      <c r="M91" s="9"/>
      <c r="N91" s="9"/>
      <c r="O91" s="9">
        <v>242.27</v>
      </c>
      <c r="P91" s="9">
        <v>242.49</v>
      </c>
      <c r="Q91" s="9">
        <v>270.08</v>
      </c>
      <c r="R91" s="9"/>
      <c r="S91" s="9">
        <v>212.27</v>
      </c>
      <c r="T91" s="9">
        <v>30</v>
      </c>
    </row>
    <row r="92" spans="1:20">
      <c r="A92" s="1">
        <v>37778</v>
      </c>
      <c r="B92" s="9">
        <v>648.91999999999996</v>
      </c>
      <c r="C92" s="9"/>
      <c r="D92" s="9">
        <v>54.32</v>
      </c>
      <c r="E92" s="9">
        <v>157.47999999999999</v>
      </c>
      <c r="F92" s="9">
        <v>250.06</v>
      </c>
      <c r="G92" s="9">
        <v>62.69</v>
      </c>
      <c r="H92" s="9">
        <v>486.86</v>
      </c>
      <c r="I92" s="9"/>
      <c r="J92" s="9">
        <v>41.64</v>
      </c>
      <c r="K92" s="9">
        <v>233.18</v>
      </c>
      <c r="L92" s="9"/>
      <c r="M92" s="9"/>
      <c r="N92" s="9"/>
      <c r="O92" s="9">
        <v>247.87</v>
      </c>
      <c r="P92" s="9">
        <v>246.81</v>
      </c>
      <c r="Q92" s="9">
        <v>277.72000000000003</v>
      </c>
      <c r="R92" s="9"/>
      <c r="S92" s="9">
        <v>217.87</v>
      </c>
      <c r="T92" s="9">
        <v>30</v>
      </c>
    </row>
    <row r="93" spans="1:20">
      <c r="A93" s="1">
        <v>37785</v>
      </c>
      <c r="B93" s="9">
        <v>650.41999999999996</v>
      </c>
      <c r="C93" s="9"/>
      <c r="D93" s="9">
        <v>57.34</v>
      </c>
      <c r="E93" s="9">
        <v>158.13</v>
      </c>
      <c r="F93" s="9">
        <v>248.65</v>
      </c>
      <c r="G93" s="9">
        <v>60.62</v>
      </c>
      <c r="H93" s="9">
        <v>482.01</v>
      </c>
      <c r="I93" s="9"/>
      <c r="J93" s="9">
        <v>38.54</v>
      </c>
      <c r="K93" s="9">
        <v>222.85</v>
      </c>
      <c r="L93" s="9"/>
      <c r="M93" s="9"/>
      <c r="N93" s="9"/>
      <c r="O93" s="9">
        <v>244.49</v>
      </c>
      <c r="P93" s="9">
        <v>247.8</v>
      </c>
      <c r="Q93" s="9">
        <v>269.22000000000003</v>
      </c>
      <c r="R93" s="9"/>
      <c r="S93" s="9">
        <v>214.49</v>
      </c>
      <c r="T93" s="9">
        <v>30</v>
      </c>
    </row>
    <row r="94" spans="1:20">
      <c r="A94" s="1">
        <v>37792</v>
      </c>
      <c r="B94" s="9">
        <v>657.4</v>
      </c>
      <c r="C94" s="9"/>
      <c r="D94" s="9">
        <v>56.8</v>
      </c>
      <c r="E94" s="9">
        <v>161.24</v>
      </c>
      <c r="F94" s="9">
        <v>243.69</v>
      </c>
      <c r="G94" s="9">
        <v>54.02</v>
      </c>
      <c r="H94" s="9">
        <v>479.75</v>
      </c>
      <c r="I94" s="9"/>
      <c r="J94" s="9">
        <v>34.770000000000003</v>
      </c>
      <c r="K94" s="9">
        <v>223.76</v>
      </c>
      <c r="L94" s="9"/>
      <c r="M94" s="9"/>
      <c r="N94" s="9"/>
      <c r="O94" s="9">
        <v>245.49</v>
      </c>
      <c r="P94" s="9">
        <v>250.02</v>
      </c>
      <c r="Q94" s="9">
        <v>269.02999999999997</v>
      </c>
      <c r="R94" s="9"/>
      <c r="S94" s="9">
        <v>215.49</v>
      </c>
      <c r="T94" s="9">
        <v>30</v>
      </c>
    </row>
    <row r="95" spans="1:20">
      <c r="A95" s="1">
        <v>37799</v>
      </c>
      <c r="B95" s="9">
        <v>652.48</v>
      </c>
      <c r="C95" s="9"/>
      <c r="D95" s="9">
        <v>54.58</v>
      </c>
      <c r="E95" s="9">
        <v>162.12</v>
      </c>
      <c r="F95" s="9">
        <v>243.27</v>
      </c>
      <c r="G95" s="9">
        <v>53.88</v>
      </c>
      <c r="H95" s="9">
        <v>482.67</v>
      </c>
      <c r="I95" s="9"/>
      <c r="J95" s="9">
        <v>42.79</v>
      </c>
      <c r="K95" s="9">
        <v>221.13</v>
      </c>
      <c r="L95" s="9"/>
      <c r="M95" s="9"/>
      <c r="N95" s="9"/>
      <c r="O95" s="9">
        <v>244.73</v>
      </c>
      <c r="P95" s="9">
        <v>248.95</v>
      </c>
      <c r="Q95" s="9">
        <v>268.52</v>
      </c>
      <c r="R95" s="9"/>
      <c r="S95" s="9">
        <v>214.73</v>
      </c>
      <c r="T95" s="9">
        <v>30</v>
      </c>
    </row>
    <row r="96" spans="1:20" s="42" customFormat="1">
      <c r="A96" s="1">
        <v>37805</v>
      </c>
      <c r="B96" s="9">
        <v>642.5</v>
      </c>
      <c r="C96" s="9"/>
      <c r="D96" s="9">
        <v>53.55</v>
      </c>
      <c r="E96" s="9">
        <v>162.88999999999999</v>
      </c>
      <c r="F96" s="9">
        <v>245.43</v>
      </c>
      <c r="G96" s="9">
        <v>60.88</v>
      </c>
      <c r="H96" s="9">
        <v>477.82</v>
      </c>
      <c r="I96" s="9"/>
      <c r="J96" s="9">
        <v>42.85</v>
      </c>
      <c r="K96" s="9">
        <v>205.22</v>
      </c>
      <c r="L96" s="9"/>
      <c r="M96" s="9"/>
      <c r="N96" s="9"/>
      <c r="O96" s="9">
        <v>238.49</v>
      </c>
      <c r="P96" s="9">
        <v>247.46</v>
      </c>
      <c r="Q96" s="9">
        <v>256.43</v>
      </c>
      <c r="R96" s="9"/>
      <c r="S96" s="9">
        <v>208.49</v>
      </c>
      <c r="T96" s="9">
        <v>30</v>
      </c>
    </row>
    <row r="97" spans="1:20">
      <c r="A97" s="1">
        <v>37813</v>
      </c>
      <c r="B97" s="9">
        <v>644.01</v>
      </c>
      <c r="C97" s="9"/>
      <c r="D97" s="9">
        <v>58.78</v>
      </c>
      <c r="E97" s="9">
        <v>165.23</v>
      </c>
      <c r="F97" s="9">
        <v>241.53</v>
      </c>
      <c r="G97" s="9">
        <v>64.05</v>
      </c>
      <c r="H97" s="9">
        <v>479.16</v>
      </c>
      <c r="I97" s="9"/>
      <c r="J97" s="9">
        <v>41.53</v>
      </c>
      <c r="K97" s="9">
        <v>205.25</v>
      </c>
      <c r="L97" s="9"/>
      <c r="M97" s="9"/>
      <c r="N97" s="9"/>
      <c r="O97" s="9">
        <v>239.69</v>
      </c>
      <c r="P97" s="9">
        <v>249.7</v>
      </c>
      <c r="Q97" s="9">
        <v>256.66000000000003</v>
      </c>
      <c r="R97" s="9"/>
      <c r="S97" s="9">
        <v>209.69</v>
      </c>
      <c r="T97" s="9">
        <v>30</v>
      </c>
    </row>
    <row r="98" spans="1:20">
      <c r="A98" s="1">
        <v>37820</v>
      </c>
      <c r="B98" s="9">
        <v>639.97</v>
      </c>
      <c r="C98" s="9"/>
      <c r="D98" s="9">
        <v>54.44</v>
      </c>
      <c r="E98" s="9">
        <v>154.66999999999999</v>
      </c>
      <c r="F98" s="9">
        <v>241.47</v>
      </c>
      <c r="G98" s="9">
        <v>63.86</v>
      </c>
      <c r="H98" s="9">
        <v>466.01</v>
      </c>
      <c r="I98" s="9"/>
      <c r="J98" s="9">
        <v>43.71</v>
      </c>
      <c r="K98" s="9">
        <v>193.93</v>
      </c>
      <c r="L98" s="9"/>
      <c r="M98" s="9"/>
      <c r="N98" s="9"/>
      <c r="O98" s="9">
        <v>231.49</v>
      </c>
      <c r="P98" s="9">
        <v>242.94</v>
      </c>
      <c r="Q98" s="9">
        <v>245.95</v>
      </c>
      <c r="R98" s="9"/>
      <c r="S98" s="9">
        <v>201.49</v>
      </c>
      <c r="T98" s="9">
        <v>30</v>
      </c>
    </row>
    <row r="99" spans="1:20">
      <c r="A99" s="1">
        <v>37827</v>
      </c>
      <c r="B99" s="9">
        <v>595.71</v>
      </c>
      <c r="C99" s="9"/>
      <c r="D99" s="9">
        <v>59.04</v>
      </c>
      <c r="E99" s="9">
        <v>151.28</v>
      </c>
      <c r="F99" s="9">
        <v>239.41</v>
      </c>
      <c r="G99" s="9">
        <v>58.83</v>
      </c>
      <c r="H99" s="9">
        <v>461.3</v>
      </c>
      <c r="I99" s="9"/>
      <c r="J99" s="9">
        <v>38.270000000000003</v>
      </c>
      <c r="K99" s="9">
        <v>191.94</v>
      </c>
      <c r="L99" s="9"/>
      <c r="M99" s="9"/>
      <c r="N99" s="9"/>
      <c r="O99" s="9">
        <v>224.95</v>
      </c>
      <c r="P99" s="9">
        <v>232.32</v>
      </c>
      <c r="Q99" s="9">
        <v>243.06</v>
      </c>
      <c r="R99" s="9"/>
      <c r="S99" s="9">
        <v>194.95</v>
      </c>
      <c r="T99" s="9">
        <v>30</v>
      </c>
    </row>
    <row r="100" spans="1:20">
      <c r="A100" s="1">
        <v>37834</v>
      </c>
      <c r="B100" s="9">
        <v>589.76</v>
      </c>
      <c r="C100" s="9"/>
      <c r="D100" s="9">
        <v>48.94</v>
      </c>
      <c r="E100" s="9">
        <v>145.13999999999999</v>
      </c>
      <c r="F100" s="9">
        <v>242.78</v>
      </c>
      <c r="G100" s="9">
        <v>57.41</v>
      </c>
      <c r="H100" s="9">
        <v>439.07</v>
      </c>
      <c r="I100" s="9"/>
      <c r="J100" s="9">
        <v>43.61</v>
      </c>
      <c r="K100" s="9">
        <v>187.4</v>
      </c>
      <c r="L100" s="9"/>
      <c r="M100" s="9"/>
      <c r="N100" s="9"/>
      <c r="O100" s="9">
        <v>218.46</v>
      </c>
      <c r="P100" s="9">
        <v>226.44</v>
      </c>
      <c r="Q100" s="9">
        <v>235.15</v>
      </c>
      <c r="R100" s="9"/>
      <c r="S100" s="9">
        <v>188.46</v>
      </c>
      <c r="T100" s="9">
        <v>30</v>
      </c>
    </row>
    <row r="101" spans="1:20">
      <c r="A101" s="1">
        <v>37841</v>
      </c>
      <c r="B101" s="9">
        <v>583.22</v>
      </c>
      <c r="C101" s="9"/>
      <c r="D101" s="9">
        <v>54.32</v>
      </c>
      <c r="E101" s="9">
        <v>143.97999999999999</v>
      </c>
      <c r="F101" s="9">
        <v>239.65</v>
      </c>
      <c r="G101" s="9">
        <v>61.59</v>
      </c>
      <c r="H101" s="9">
        <v>453.84</v>
      </c>
      <c r="I101" s="9"/>
      <c r="J101" s="9">
        <v>39.840000000000003</v>
      </c>
      <c r="K101" s="9">
        <v>185.27</v>
      </c>
      <c r="L101" s="9"/>
      <c r="M101" s="9"/>
      <c r="N101" s="9"/>
      <c r="O101" s="9">
        <v>218.72</v>
      </c>
      <c r="P101" s="9">
        <v>225.4</v>
      </c>
      <c r="Q101" s="9">
        <v>236.84</v>
      </c>
      <c r="R101" s="9"/>
      <c r="S101" s="9">
        <v>188.72</v>
      </c>
      <c r="T101" s="9">
        <v>30</v>
      </c>
    </row>
    <row r="102" spans="1:20">
      <c r="A102" s="1">
        <v>37848</v>
      </c>
      <c r="B102" s="9">
        <v>554.91</v>
      </c>
      <c r="C102" s="9"/>
      <c r="D102" s="9">
        <v>55.16</v>
      </c>
      <c r="E102" s="9">
        <v>142.88999999999999</v>
      </c>
      <c r="F102" s="9">
        <v>243.3</v>
      </c>
      <c r="G102" s="9">
        <v>61.59</v>
      </c>
      <c r="H102" s="9">
        <v>456.81</v>
      </c>
      <c r="I102" s="9"/>
      <c r="J102" s="9">
        <v>41.88</v>
      </c>
      <c r="K102" s="9">
        <v>181.03</v>
      </c>
      <c r="L102" s="9"/>
      <c r="M102" s="9"/>
      <c r="N102" s="9"/>
      <c r="O102" s="9">
        <v>214.76</v>
      </c>
      <c r="P102" s="9">
        <v>219.27</v>
      </c>
      <c r="Q102" s="9">
        <v>234.77</v>
      </c>
      <c r="R102" s="9"/>
      <c r="S102" s="9">
        <v>184.76</v>
      </c>
      <c r="T102" s="9">
        <v>30</v>
      </c>
    </row>
    <row r="103" spans="1:20">
      <c r="A103" s="1">
        <v>37855</v>
      </c>
      <c r="B103" s="9">
        <v>543.76</v>
      </c>
      <c r="C103" s="9"/>
      <c r="D103" s="9">
        <v>53.3</v>
      </c>
      <c r="E103" s="9">
        <v>138.96</v>
      </c>
      <c r="F103" s="9">
        <v>244.55</v>
      </c>
      <c r="G103" s="9">
        <v>64.95</v>
      </c>
      <c r="H103" s="9">
        <v>420.79</v>
      </c>
      <c r="I103" s="9"/>
      <c r="J103" s="9">
        <v>44.83</v>
      </c>
      <c r="K103" s="9">
        <v>178.84</v>
      </c>
      <c r="L103" s="9"/>
      <c r="M103" s="9"/>
      <c r="N103" s="9"/>
      <c r="O103" s="9">
        <v>208.19</v>
      </c>
      <c r="P103" s="9">
        <v>214.89</v>
      </c>
      <c r="Q103" s="9">
        <v>225.07</v>
      </c>
      <c r="R103" s="9"/>
      <c r="S103" s="9">
        <v>178.19</v>
      </c>
      <c r="T103" s="9">
        <v>30</v>
      </c>
    </row>
    <row r="104" spans="1:20">
      <c r="A104" s="1">
        <v>37862</v>
      </c>
      <c r="B104" s="9">
        <v>534.08000000000004</v>
      </c>
      <c r="C104" s="9"/>
      <c r="D104" s="9">
        <v>53.02</v>
      </c>
      <c r="E104" s="9">
        <v>140.72</v>
      </c>
      <c r="F104" s="9">
        <v>244.55</v>
      </c>
      <c r="G104" s="9">
        <v>64.95</v>
      </c>
      <c r="H104" s="9">
        <v>422.38</v>
      </c>
      <c r="I104" s="9"/>
      <c r="J104" s="9">
        <v>39.130000000000003</v>
      </c>
      <c r="K104" s="9">
        <v>181.31</v>
      </c>
      <c r="L104" s="9"/>
      <c r="M104" s="9"/>
      <c r="N104" s="9"/>
      <c r="O104" s="9">
        <v>208.31</v>
      </c>
      <c r="P104" s="9">
        <v>213.61</v>
      </c>
      <c r="Q104" s="9">
        <v>226.7</v>
      </c>
      <c r="R104" s="9"/>
      <c r="S104" s="9">
        <v>178.31</v>
      </c>
      <c r="T104" s="9">
        <v>30</v>
      </c>
    </row>
    <row r="105" spans="1:20">
      <c r="A105" s="1">
        <v>37869</v>
      </c>
      <c r="B105" s="9">
        <v>549.57000000000005</v>
      </c>
      <c r="C105" s="9"/>
      <c r="D105" s="9">
        <v>55.95</v>
      </c>
      <c r="E105" s="9">
        <v>150.09</v>
      </c>
      <c r="F105" s="9">
        <v>239.32</v>
      </c>
      <c r="G105" s="9">
        <v>60.83</v>
      </c>
      <c r="H105" s="9">
        <v>436.85</v>
      </c>
      <c r="I105" s="9"/>
      <c r="J105" s="9">
        <v>45.53</v>
      </c>
      <c r="K105" s="9">
        <v>178.18</v>
      </c>
      <c r="L105" s="9"/>
      <c r="M105" s="9"/>
      <c r="N105" s="9"/>
      <c r="O105" s="9">
        <v>212.91</v>
      </c>
      <c r="P105" s="9">
        <v>221.39</v>
      </c>
      <c r="Q105" s="9">
        <v>228.42</v>
      </c>
      <c r="R105" s="9"/>
      <c r="S105" s="9">
        <v>182.91</v>
      </c>
      <c r="T105" s="9">
        <v>30</v>
      </c>
    </row>
    <row r="106" spans="1:20">
      <c r="A106" s="1">
        <v>37876</v>
      </c>
      <c r="B106" s="9">
        <v>547.79999999999995</v>
      </c>
      <c r="C106" s="9"/>
      <c r="D106" s="9">
        <v>55.44</v>
      </c>
      <c r="E106" s="9">
        <v>143.71</v>
      </c>
      <c r="F106" s="9">
        <v>241.67</v>
      </c>
      <c r="G106" s="9">
        <v>63.97</v>
      </c>
      <c r="H106" s="9">
        <v>440.01</v>
      </c>
      <c r="I106" s="9"/>
      <c r="J106" s="9">
        <v>41.36</v>
      </c>
      <c r="K106" s="9">
        <v>176.13</v>
      </c>
      <c r="L106" s="9"/>
      <c r="M106" s="9"/>
      <c r="N106" s="9"/>
      <c r="O106" s="9">
        <v>210.87</v>
      </c>
      <c r="P106" s="9">
        <v>218.16</v>
      </c>
      <c r="Q106" s="9">
        <v>227.42</v>
      </c>
      <c r="R106" s="9"/>
      <c r="S106" s="9">
        <v>180.87</v>
      </c>
      <c r="T106" s="9">
        <v>30</v>
      </c>
    </row>
    <row r="107" spans="1:20">
      <c r="A107" s="1">
        <v>37883</v>
      </c>
      <c r="B107" s="9">
        <v>547.16</v>
      </c>
      <c r="C107" s="9"/>
      <c r="D107" s="9">
        <v>55.29</v>
      </c>
      <c r="E107" s="9">
        <v>154.38</v>
      </c>
      <c r="F107" s="9">
        <v>238.08</v>
      </c>
      <c r="G107" s="9">
        <v>61.34</v>
      </c>
      <c r="H107" s="9">
        <v>434.41</v>
      </c>
      <c r="I107" s="9"/>
      <c r="J107" s="9">
        <v>44.07</v>
      </c>
      <c r="K107" s="9">
        <v>191.07</v>
      </c>
      <c r="L107" s="9"/>
      <c r="M107" s="9"/>
      <c r="N107" s="9"/>
      <c r="O107" s="9">
        <v>217.31</v>
      </c>
      <c r="P107" s="9">
        <v>222.74</v>
      </c>
      <c r="Q107" s="9">
        <v>236.62</v>
      </c>
      <c r="R107" s="9"/>
      <c r="S107" s="9">
        <v>187.31</v>
      </c>
      <c r="T107" s="9">
        <v>30</v>
      </c>
    </row>
    <row r="108" spans="1:20">
      <c r="A108" s="1">
        <v>37890</v>
      </c>
      <c r="B108" s="9">
        <v>552.74</v>
      </c>
      <c r="C108" s="9"/>
      <c r="D108" s="9">
        <v>58.98</v>
      </c>
      <c r="E108" s="9">
        <v>155.61000000000001</v>
      </c>
      <c r="F108" s="9">
        <v>229.48</v>
      </c>
      <c r="G108" s="9">
        <v>63.07</v>
      </c>
      <c r="H108" s="9">
        <v>438.84</v>
      </c>
      <c r="I108" s="9"/>
      <c r="J108" s="9">
        <v>42.72</v>
      </c>
      <c r="K108" s="9">
        <v>192.99</v>
      </c>
      <c r="L108" s="9"/>
      <c r="M108" s="9"/>
      <c r="N108" s="9"/>
      <c r="O108" s="9">
        <v>219.26</v>
      </c>
      <c r="P108" s="9">
        <v>224.61</v>
      </c>
      <c r="Q108" s="9">
        <v>238.88</v>
      </c>
      <c r="R108" s="9"/>
      <c r="S108" s="9">
        <v>189.26</v>
      </c>
      <c r="T108" s="9">
        <v>30</v>
      </c>
    </row>
    <row r="109" spans="1:20">
      <c r="A109" s="1">
        <v>37897</v>
      </c>
      <c r="B109" s="9">
        <v>536.99</v>
      </c>
      <c r="C109" s="9"/>
      <c r="D109" s="9">
        <v>57.98</v>
      </c>
      <c r="E109" s="9">
        <v>154.81</v>
      </c>
      <c r="F109" s="9">
        <v>239.38</v>
      </c>
      <c r="G109" s="9">
        <v>60.1</v>
      </c>
      <c r="H109" s="9">
        <v>423.4</v>
      </c>
      <c r="I109" s="9"/>
      <c r="J109" s="9">
        <v>42.6</v>
      </c>
      <c r="K109" s="9">
        <v>189.91</v>
      </c>
      <c r="L109" s="9"/>
      <c r="M109" s="9"/>
      <c r="N109" s="9"/>
      <c r="O109" s="9">
        <v>215.03</v>
      </c>
      <c r="P109" s="9">
        <v>221.32</v>
      </c>
      <c r="Q109" s="9">
        <v>233.14</v>
      </c>
      <c r="R109" s="9"/>
      <c r="S109" s="9">
        <v>185.03</v>
      </c>
      <c r="T109" s="9">
        <v>30</v>
      </c>
    </row>
    <row r="110" spans="1:20">
      <c r="A110" s="1">
        <v>37904</v>
      </c>
      <c r="B110" s="9">
        <v>496.04</v>
      </c>
      <c r="C110" s="9"/>
      <c r="D110" s="9">
        <v>55.09</v>
      </c>
      <c r="E110" s="9">
        <v>154.27000000000001</v>
      </c>
      <c r="F110" s="9">
        <v>242.46</v>
      </c>
      <c r="G110" s="9">
        <v>64.569999999999993</v>
      </c>
      <c r="H110" s="9">
        <v>421.72</v>
      </c>
      <c r="I110" s="9"/>
      <c r="J110" s="9">
        <v>45.6</v>
      </c>
      <c r="K110" s="9">
        <v>193.56</v>
      </c>
      <c r="L110" s="9"/>
      <c r="M110" s="9"/>
      <c r="N110" s="9"/>
      <c r="O110" s="9">
        <v>211.62</v>
      </c>
      <c r="P110" s="9">
        <v>212.2</v>
      </c>
      <c r="Q110" s="9">
        <v>235.49</v>
      </c>
      <c r="R110" s="9"/>
      <c r="S110" s="9">
        <v>181.62</v>
      </c>
      <c r="T110" s="9">
        <v>30</v>
      </c>
    </row>
    <row r="111" spans="1:20">
      <c r="A111" s="1">
        <v>37911</v>
      </c>
      <c r="B111" s="9">
        <v>495.39</v>
      </c>
      <c r="C111" s="9"/>
      <c r="D111" s="9">
        <v>59.11</v>
      </c>
      <c r="E111" s="9">
        <v>154.31</v>
      </c>
      <c r="F111" s="9">
        <v>244.73</v>
      </c>
      <c r="G111" s="9">
        <v>63.49</v>
      </c>
      <c r="H111" s="9">
        <v>431.89</v>
      </c>
      <c r="I111" s="9"/>
      <c r="J111" s="9">
        <v>44.74</v>
      </c>
      <c r="K111" s="9">
        <v>193.91</v>
      </c>
      <c r="L111" s="9"/>
      <c r="M111" s="9"/>
      <c r="N111" s="9"/>
      <c r="O111" s="9">
        <v>213.15</v>
      </c>
      <c r="P111" s="9">
        <v>212.96</v>
      </c>
      <c r="Q111" s="9">
        <v>238.04</v>
      </c>
      <c r="R111" s="9"/>
      <c r="S111" s="9">
        <v>183.15</v>
      </c>
      <c r="T111" s="9">
        <v>30</v>
      </c>
    </row>
    <row r="112" spans="1:20">
      <c r="A112" s="1">
        <v>37918</v>
      </c>
      <c r="B112" s="9">
        <v>474.51</v>
      </c>
      <c r="C112" s="9"/>
      <c r="D112" s="9">
        <v>57.19</v>
      </c>
      <c r="E112" s="9">
        <v>151.21</v>
      </c>
      <c r="F112" s="9">
        <v>246.56</v>
      </c>
      <c r="G112" s="9">
        <v>60.95</v>
      </c>
      <c r="H112" s="9">
        <v>421.69</v>
      </c>
      <c r="I112" s="9"/>
      <c r="J112" s="9">
        <v>39.659999999999997</v>
      </c>
      <c r="K112" s="9">
        <v>193.5</v>
      </c>
      <c r="L112" s="9"/>
      <c r="M112" s="9"/>
      <c r="N112" s="9"/>
      <c r="O112" s="9">
        <v>208.68</v>
      </c>
      <c r="P112" s="9">
        <v>206.69</v>
      </c>
      <c r="Q112" s="9">
        <v>234.98</v>
      </c>
      <c r="R112" s="9"/>
      <c r="S112" s="9">
        <v>178.68</v>
      </c>
      <c r="T112" s="9">
        <v>30</v>
      </c>
    </row>
    <row r="113" spans="1:20">
      <c r="A113" s="1">
        <v>37925</v>
      </c>
      <c r="B113" s="9">
        <v>466.82</v>
      </c>
      <c r="C113" s="9"/>
      <c r="D113" s="9">
        <v>61.7</v>
      </c>
      <c r="E113" s="9">
        <v>150.16</v>
      </c>
      <c r="F113" s="9">
        <v>249.25</v>
      </c>
      <c r="G113" s="9">
        <v>64.989999999999995</v>
      </c>
      <c r="H113" s="9">
        <v>413.63</v>
      </c>
      <c r="I113" s="9"/>
      <c r="J113" s="9">
        <v>38.94</v>
      </c>
      <c r="K113" s="9">
        <v>195.62</v>
      </c>
      <c r="L113" s="9"/>
      <c r="M113" s="9"/>
      <c r="N113" s="9"/>
      <c r="O113" s="9">
        <v>208</v>
      </c>
      <c r="P113" s="9">
        <v>205.75</v>
      </c>
      <c r="Q113" s="9">
        <v>234.51</v>
      </c>
      <c r="R113" s="9"/>
      <c r="S113" s="9">
        <v>178</v>
      </c>
      <c r="T113" s="9">
        <v>30</v>
      </c>
    </row>
    <row r="114" spans="1:20">
      <c r="A114" s="1">
        <v>37932</v>
      </c>
      <c r="B114" s="9">
        <v>452.68</v>
      </c>
      <c r="C114" s="9"/>
      <c r="D114" s="9">
        <v>58.34</v>
      </c>
      <c r="E114" s="9">
        <v>148.66</v>
      </c>
      <c r="F114" s="9">
        <v>251.05</v>
      </c>
      <c r="G114" s="9">
        <v>65.97</v>
      </c>
      <c r="H114" s="9">
        <v>416.32</v>
      </c>
      <c r="I114" s="9"/>
      <c r="J114" s="9">
        <v>42.7</v>
      </c>
      <c r="K114" s="9">
        <v>201.78</v>
      </c>
      <c r="L114" s="9"/>
      <c r="M114" s="9"/>
      <c r="N114" s="9"/>
      <c r="O114" s="9">
        <v>208.3</v>
      </c>
      <c r="P114" s="9">
        <v>201.57</v>
      </c>
      <c r="Q114" s="9">
        <v>239.67</v>
      </c>
      <c r="R114" s="9"/>
      <c r="S114" s="9">
        <v>178.3</v>
      </c>
      <c r="T114" s="9">
        <v>30</v>
      </c>
    </row>
    <row r="115" spans="1:20">
      <c r="A115" s="1">
        <v>37939</v>
      </c>
      <c r="B115" s="9">
        <v>441.89</v>
      </c>
      <c r="C115" s="9"/>
      <c r="D115" s="9">
        <v>59.81</v>
      </c>
      <c r="E115" s="9">
        <v>150.06</v>
      </c>
      <c r="F115" s="9">
        <v>254.78</v>
      </c>
      <c r="G115" s="9">
        <v>60.54</v>
      </c>
      <c r="H115" s="9">
        <v>416.86</v>
      </c>
      <c r="I115" s="9"/>
      <c r="J115" s="9">
        <v>40.14</v>
      </c>
      <c r="K115" s="9">
        <v>204.6</v>
      </c>
      <c r="L115" s="9"/>
      <c r="M115" s="9"/>
      <c r="N115" s="9"/>
      <c r="O115" s="9">
        <v>208.51</v>
      </c>
      <c r="P115" s="9">
        <v>200.27</v>
      </c>
      <c r="Q115" s="9">
        <v>241.54</v>
      </c>
      <c r="R115" s="9"/>
      <c r="S115" s="9">
        <v>178.51</v>
      </c>
      <c r="T115" s="9">
        <v>30</v>
      </c>
    </row>
    <row r="116" spans="1:20">
      <c r="A116" s="1">
        <v>37946</v>
      </c>
      <c r="B116" s="9">
        <v>445.56</v>
      </c>
      <c r="C116" s="9"/>
      <c r="D116" s="9">
        <v>60.2</v>
      </c>
      <c r="E116" s="9">
        <v>149.04</v>
      </c>
      <c r="F116" s="9">
        <v>257.58999999999997</v>
      </c>
      <c r="G116" s="9">
        <v>66.94</v>
      </c>
      <c r="H116" s="9">
        <v>411.49</v>
      </c>
      <c r="I116" s="9"/>
      <c r="J116" s="9">
        <v>44.58</v>
      </c>
      <c r="K116" s="9">
        <v>213.2</v>
      </c>
      <c r="L116" s="9"/>
      <c r="M116" s="9"/>
      <c r="N116" s="9"/>
      <c r="O116" s="9">
        <v>211.22</v>
      </c>
      <c r="P116" s="9">
        <v>201.12</v>
      </c>
      <c r="Q116" s="9">
        <v>246.56</v>
      </c>
      <c r="R116" s="9"/>
      <c r="S116" s="9">
        <v>181.22</v>
      </c>
      <c r="T116" s="9">
        <v>30</v>
      </c>
    </row>
    <row r="117" spans="1:20">
      <c r="A117" s="1">
        <v>37953</v>
      </c>
      <c r="B117" s="9">
        <v>439.91</v>
      </c>
      <c r="C117" s="9"/>
      <c r="D117" s="9">
        <v>59.16</v>
      </c>
      <c r="E117" s="9">
        <v>135.22999999999999</v>
      </c>
      <c r="F117" s="9">
        <v>254.67</v>
      </c>
      <c r="G117" s="9">
        <v>67.22</v>
      </c>
      <c r="H117" s="9">
        <v>405.97</v>
      </c>
      <c r="I117" s="9"/>
      <c r="J117" s="9">
        <v>44.92</v>
      </c>
      <c r="K117" s="9">
        <v>222.21</v>
      </c>
      <c r="L117" s="9"/>
      <c r="M117" s="9"/>
      <c r="N117" s="9"/>
      <c r="O117" s="9">
        <v>209.41</v>
      </c>
      <c r="P117" s="9">
        <v>192.86</v>
      </c>
      <c r="Q117" s="9">
        <v>251.5</v>
      </c>
      <c r="R117" s="9"/>
      <c r="S117" s="9">
        <v>179.41</v>
      </c>
      <c r="T117" s="9">
        <v>30</v>
      </c>
    </row>
    <row r="118" spans="1:20">
      <c r="A118" s="1">
        <v>37960</v>
      </c>
      <c r="B118" s="9">
        <v>426.53</v>
      </c>
      <c r="C118" s="9"/>
      <c r="D118" s="9">
        <v>60.42</v>
      </c>
      <c r="E118" s="9">
        <v>144.85</v>
      </c>
      <c r="F118" s="9">
        <v>255.49</v>
      </c>
      <c r="G118" s="9">
        <v>53.9</v>
      </c>
      <c r="H118" s="9">
        <v>409.92</v>
      </c>
      <c r="I118" s="9"/>
      <c r="J118" s="9">
        <v>42.8</v>
      </c>
      <c r="K118" s="9">
        <v>233.09</v>
      </c>
      <c r="L118" s="9"/>
      <c r="M118" s="9"/>
      <c r="N118" s="9"/>
      <c r="O118" s="9">
        <v>213.89</v>
      </c>
      <c r="P118" s="9">
        <v>194.37</v>
      </c>
      <c r="Q118" s="9">
        <v>259.7</v>
      </c>
      <c r="R118" s="9"/>
      <c r="S118" s="9">
        <v>183.89</v>
      </c>
      <c r="T118" s="9">
        <v>30</v>
      </c>
    </row>
    <row r="119" spans="1:20">
      <c r="A119" s="1">
        <v>37967</v>
      </c>
      <c r="B119" s="9">
        <v>426.34</v>
      </c>
      <c r="C119" s="9"/>
      <c r="D119" s="9">
        <v>59.48</v>
      </c>
      <c r="E119" s="9">
        <v>140.38</v>
      </c>
      <c r="F119" s="9">
        <v>258.89</v>
      </c>
      <c r="G119" s="9">
        <v>66.3</v>
      </c>
      <c r="H119" s="9">
        <v>396.1</v>
      </c>
      <c r="I119" s="9"/>
      <c r="J119" s="9">
        <v>43.96</v>
      </c>
      <c r="K119" s="9">
        <v>235.94</v>
      </c>
      <c r="L119" s="9"/>
      <c r="M119" s="9"/>
      <c r="N119" s="9"/>
      <c r="O119" s="9">
        <v>212.61</v>
      </c>
      <c r="P119" s="9">
        <v>192.79</v>
      </c>
      <c r="Q119" s="9">
        <v>258.58</v>
      </c>
      <c r="R119" s="9"/>
      <c r="S119" s="9">
        <v>182.61</v>
      </c>
      <c r="T119" s="9">
        <v>30</v>
      </c>
    </row>
    <row r="120" spans="1:20">
      <c r="A120" s="1">
        <v>37974</v>
      </c>
      <c r="B120" s="9">
        <v>431.31</v>
      </c>
      <c r="C120" s="9"/>
      <c r="D120" s="9">
        <v>61.43</v>
      </c>
      <c r="E120" s="9">
        <v>140.94999999999999</v>
      </c>
      <c r="F120" s="9">
        <v>266.13</v>
      </c>
      <c r="G120" s="9">
        <v>67.290000000000006</v>
      </c>
      <c r="H120" s="9">
        <v>397.52</v>
      </c>
      <c r="I120" s="9"/>
      <c r="J120" s="9">
        <v>44.25</v>
      </c>
      <c r="K120" s="9">
        <v>242.04</v>
      </c>
      <c r="L120" s="9"/>
      <c r="M120" s="9"/>
      <c r="N120" s="9"/>
      <c r="O120" s="9">
        <v>215.82</v>
      </c>
      <c r="P120" s="9">
        <v>195.09</v>
      </c>
      <c r="Q120" s="9">
        <v>263.14</v>
      </c>
      <c r="R120" s="9"/>
      <c r="S120" s="9">
        <v>185.82</v>
      </c>
      <c r="T120" s="9">
        <v>30</v>
      </c>
    </row>
    <row r="121" spans="1:20">
      <c r="A121" s="1">
        <v>37981</v>
      </c>
      <c r="B121" s="9">
        <v>428.71</v>
      </c>
      <c r="C121" s="9"/>
      <c r="D121" s="9">
        <v>61.24</v>
      </c>
      <c r="E121" s="9">
        <v>138.46</v>
      </c>
      <c r="F121" s="9">
        <v>262.35000000000002</v>
      </c>
      <c r="G121" s="9">
        <v>63.44</v>
      </c>
      <c r="H121" s="9">
        <v>384.81</v>
      </c>
      <c r="I121" s="9"/>
      <c r="J121" s="9">
        <v>40.1</v>
      </c>
      <c r="K121" s="9">
        <v>242.49</v>
      </c>
      <c r="L121" s="9"/>
      <c r="M121" s="9"/>
      <c r="N121" s="9"/>
      <c r="O121" s="9">
        <v>213.35</v>
      </c>
      <c r="P121" s="9">
        <v>192.85</v>
      </c>
      <c r="Q121" s="9">
        <v>260.16000000000003</v>
      </c>
      <c r="R121" s="9"/>
      <c r="S121" s="9">
        <v>183.35</v>
      </c>
      <c r="T121" s="9">
        <v>30</v>
      </c>
    </row>
    <row r="122" spans="1:20">
      <c r="A122" s="1">
        <v>37988</v>
      </c>
      <c r="B122" s="9">
        <v>427.93</v>
      </c>
      <c r="C122" s="9"/>
      <c r="D122" s="9">
        <v>60.31</v>
      </c>
      <c r="E122" s="9">
        <v>134.35</v>
      </c>
      <c r="F122" s="9">
        <v>266.95</v>
      </c>
      <c r="G122" s="9">
        <v>61.7</v>
      </c>
      <c r="H122" s="9">
        <v>392.4</v>
      </c>
      <c r="I122" s="9"/>
      <c r="J122" s="9">
        <v>43.95</v>
      </c>
      <c r="K122" s="9">
        <v>240.3</v>
      </c>
      <c r="L122" s="9"/>
      <c r="M122" s="9"/>
      <c r="N122" s="9"/>
      <c r="O122" s="9">
        <v>212.61</v>
      </c>
      <c r="P122" s="9">
        <v>190.82</v>
      </c>
      <c r="Q122" s="9">
        <v>260.72000000000003</v>
      </c>
      <c r="R122" s="9"/>
      <c r="S122" s="9">
        <v>182.61</v>
      </c>
      <c r="T122" s="9">
        <v>30</v>
      </c>
    </row>
    <row r="123" spans="1:20">
      <c r="A123" s="1">
        <v>37995</v>
      </c>
      <c r="B123" s="9">
        <v>428.48</v>
      </c>
      <c r="C123" s="9"/>
      <c r="D123" s="9">
        <v>58.47</v>
      </c>
      <c r="E123" s="9">
        <v>141.19</v>
      </c>
      <c r="F123" s="9">
        <v>267.41000000000003</v>
      </c>
      <c r="G123" s="9">
        <v>48.55</v>
      </c>
      <c r="H123" s="9">
        <v>379.84</v>
      </c>
      <c r="I123" s="9"/>
      <c r="J123" s="9">
        <v>55.36</v>
      </c>
      <c r="K123" s="9">
        <v>229.37</v>
      </c>
      <c r="L123" s="9"/>
      <c r="M123" s="9"/>
      <c r="N123" s="9"/>
      <c r="O123" s="9">
        <v>209.5</v>
      </c>
      <c r="P123" s="9">
        <v>193.37</v>
      </c>
      <c r="Q123" s="9">
        <v>251.13</v>
      </c>
      <c r="R123" s="9"/>
      <c r="S123" s="9">
        <v>179.5</v>
      </c>
      <c r="T123" s="9">
        <v>30</v>
      </c>
    </row>
    <row r="124" spans="1:20">
      <c r="A124" s="1">
        <v>38002</v>
      </c>
      <c r="B124" s="9">
        <v>415.4</v>
      </c>
      <c r="C124" s="9"/>
      <c r="D124" s="9">
        <v>59.23</v>
      </c>
      <c r="E124" s="9">
        <v>136.28</v>
      </c>
      <c r="F124" s="9">
        <v>257.48</v>
      </c>
      <c r="G124" s="9">
        <v>57.21</v>
      </c>
      <c r="H124" s="9">
        <v>373.83</v>
      </c>
      <c r="I124" s="9"/>
      <c r="J124" s="9">
        <v>48.35</v>
      </c>
      <c r="K124" s="9">
        <v>225.12</v>
      </c>
      <c r="L124" s="9"/>
      <c r="M124" s="9"/>
      <c r="N124" s="9"/>
      <c r="O124" s="9">
        <v>204.6</v>
      </c>
      <c r="P124" s="9">
        <v>187.94</v>
      </c>
      <c r="Q124" s="9">
        <v>246.26</v>
      </c>
      <c r="R124" s="9"/>
      <c r="S124" s="9">
        <v>174.6</v>
      </c>
      <c r="T124" s="9">
        <v>30</v>
      </c>
    </row>
    <row r="125" spans="1:20">
      <c r="A125" s="1">
        <v>38009</v>
      </c>
      <c r="B125" s="9">
        <v>425.16</v>
      </c>
      <c r="C125" s="9"/>
      <c r="D125" s="9">
        <v>60.56</v>
      </c>
      <c r="E125" s="9">
        <v>147</v>
      </c>
      <c r="F125" s="9">
        <v>264.33</v>
      </c>
      <c r="G125" s="9">
        <v>61.58</v>
      </c>
      <c r="H125" s="9">
        <v>380.11</v>
      </c>
      <c r="I125" s="9"/>
      <c r="J125" s="9">
        <v>48.14</v>
      </c>
      <c r="K125" s="9">
        <v>222.1</v>
      </c>
      <c r="L125" s="9"/>
      <c r="M125" s="9"/>
      <c r="N125" s="9"/>
      <c r="O125" s="9">
        <v>208.35</v>
      </c>
      <c r="P125" s="9">
        <v>196.15</v>
      </c>
      <c r="Q125" s="9">
        <v>245.63</v>
      </c>
      <c r="R125" s="9"/>
      <c r="S125" s="9">
        <v>178.35</v>
      </c>
      <c r="T125" s="9">
        <v>30</v>
      </c>
    </row>
    <row r="126" spans="1:20">
      <c r="A126" s="1">
        <v>38016</v>
      </c>
      <c r="B126" s="9">
        <v>423.84</v>
      </c>
      <c r="C126" s="9"/>
      <c r="D126" s="9">
        <v>62.75</v>
      </c>
      <c r="E126" s="9">
        <v>148.91</v>
      </c>
      <c r="F126" s="9">
        <v>261.55</v>
      </c>
      <c r="G126" s="9">
        <v>61.93</v>
      </c>
      <c r="H126" s="9">
        <v>368.3</v>
      </c>
      <c r="I126" s="9"/>
      <c r="J126" s="9">
        <v>46.52</v>
      </c>
      <c r="K126" s="9">
        <v>214.89</v>
      </c>
      <c r="L126" s="9"/>
      <c r="M126" s="9"/>
      <c r="N126" s="9"/>
      <c r="O126" s="9">
        <v>205.18</v>
      </c>
      <c r="P126" s="9">
        <v>196.99</v>
      </c>
      <c r="Q126" s="9">
        <v>237.78</v>
      </c>
      <c r="R126" s="9"/>
      <c r="S126" s="9">
        <v>175.18</v>
      </c>
      <c r="T126" s="9">
        <v>30</v>
      </c>
    </row>
    <row r="127" spans="1:20">
      <c r="A127" s="1">
        <v>38023</v>
      </c>
      <c r="B127" s="9">
        <v>435.47</v>
      </c>
      <c r="C127" s="9"/>
      <c r="D127" s="9">
        <v>59.5</v>
      </c>
      <c r="E127" s="9">
        <v>148.41</v>
      </c>
      <c r="F127" s="9">
        <v>269.7</v>
      </c>
      <c r="G127" s="9">
        <v>59.02</v>
      </c>
      <c r="H127" s="9">
        <v>381.81</v>
      </c>
      <c r="I127" s="9"/>
      <c r="J127" s="9">
        <v>52.11</v>
      </c>
      <c r="K127" s="9">
        <v>214.47</v>
      </c>
      <c r="L127" s="9"/>
      <c r="M127" s="9"/>
      <c r="N127" s="9"/>
      <c r="O127" s="9">
        <v>207.75</v>
      </c>
      <c r="P127" s="9">
        <v>199.15</v>
      </c>
      <c r="Q127" s="9">
        <v>241.07</v>
      </c>
      <c r="R127" s="9"/>
      <c r="S127" s="9">
        <v>177.75</v>
      </c>
      <c r="T127" s="9">
        <v>30</v>
      </c>
    </row>
    <row r="128" spans="1:20">
      <c r="A128" s="1">
        <v>38030</v>
      </c>
      <c r="B128" s="9">
        <v>436.31</v>
      </c>
      <c r="C128" s="9"/>
      <c r="D128" s="9">
        <v>62.09</v>
      </c>
      <c r="E128" s="9">
        <v>154.13999999999999</v>
      </c>
      <c r="F128" s="9">
        <v>275.10000000000002</v>
      </c>
      <c r="G128" s="9">
        <v>69.95</v>
      </c>
      <c r="H128" s="9">
        <v>372.79</v>
      </c>
      <c r="I128" s="9"/>
      <c r="J128" s="9">
        <v>44.98</v>
      </c>
      <c r="K128" s="9">
        <v>220.21</v>
      </c>
      <c r="L128" s="9"/>
      <c r="M128" s="9"/>
      <c r="N128" s="9"/>
      <c r="O128" s="9">
        <v>210.46</v>
      </c>
      <c r="P128" s="9">
        <v>203.45</v>
      </c>
      <c r="Q128" s="9">
        <v>242.37</v>
      </c>
      <c r="R128" s="9"/>
      <c r="S128" s="9">
        <v>180.46</v>
      </c>
      <c r="T128" s="9">
        <v>30</v>
      </c>
    </row>
    <row r="129" spans="1:20">
      <c r="A129" s="1">
        <v>38037</v>
      </c>
      <c r="B129" s="9">
        <v>455.6</v>
      </c>
      <c r="C129" s="9"/>
      <c r="D129" s="9">
        <v>61.17</v>
      </c>
      <c r="E129" s="9">
        <v>154.24</v>
      </c>
      <c r="F129" s="9">
        <v>280.43</v>
      </c>
      <c r="G129" s="9">
        <v>49.61</v>
      </c>
      <c r="H129" s="9">
        <v>388.49</v>
      </c>
      <c r="I129" s="9"/>
      <c r="J129" s="9">
        <v>47.35</v>
      </c>
      <c r="K129" s="9">
        <v>221.03</v>
      </c>
      <c r="L129" s="9"/>
      <c r="M129" s="9"/>
      <c r="N129" s="9"/>
      <c r="O129" s="9">
        <v>214.22</v>
      </c>
      <c r="P129" s="9">
        <v>207.02</v>
      </c>
      <c r="Q129" s="9">
        <v>246.79</v>
      </c>
      <c r="R129" s="9"/>
      <c r="S129" s="9">
        <v>184.22</v>
      </c>
      <c r="T129" s="9">
        <v>30</v>
      </c>
    </row>
    <row r="130" spans="1:20">
      <c r="A130" s="1">
        <v>38044</v>
      </c>
      <c r="B130" s="9">
        <v>456.61</v>
      </c>
      <c r="C130" s="9"/>
      <c r="D130" s="9">
        <v>60.03</v>
      </c>
      <c r="E130" s="9">
        <v>159.4</v>
      </c>
      <c r="F130" s="9">
        <v>277.95</v>
      </c>
      <c r="G130" s="9">
        <v>66.59</v>
      </c>
      <c r="H130" s="9">
        <v>392.95</v>
      </c>
      <c r="I130" s="9"/>
      <c r="J130" s="9">
        <v>41.58</v>
      </c>
      <c r="K130" s="9">
        <v>232.65</v>
      </c>
      <c r="L130" s="9"/>
      <c r="M130" s="9"/>
      <c r="N130" s="9"/>
      <c r="O130" s="9">
        <v>219.62</v>
      </c>
      <c r="P130" s="9">
        <v>210.03</v>
      </c>
      <c r="Q130" s="9">
        <v>255.4</v>
      </c>
      <c r="R130" s="9"/>
      <c r="S130" s="9">
        <v>189.62</v>
      </c>
      <c r="T130" s="9">
        <v>30</v>
      </c>
    </row>
    <row r="131" spans="1:20">
      <c r="A131" s="1">
        <v>38051</v>
      </c>
      <c r="B131" s="9">
        <v>455.14</v>
      </c>
      <c r="C131" s="9"/>
      <c r="D131" s="9">
        <v>61.69</v>
      </c>
      <c r="E131" s="9">
        <v>164.41</v>
      </c>
      <c r="F131" s="9">
        <v>286.43</v>
      </c>
      <c r="G131" s="9">
        <v>63.4</v>
      </c>
      <c r="H131" s="9">
        <v>390.93</v>
      </c>
      <c r="I131" s="9"/>
      <c r="J131" s="9">
        <v>47.65</v>
      </c>
      <c r="K131" s="9">
        <v>239.53</v>
      </c>
      <c r="L131" s="9"/>
      <c r="M131" s="9"/>
      <c r="N131" s="9"/>
      <c r="O131" s="9">
        <v>223.22</v>
      </c>
      <c r="P131" s="9">
        <v>212.96</v>
      </c>
      <c r="Q131" s="9">
        <v>260.13</v>
      </c>
      <c r="R131" s="9"/>
      <c r="S131" s="9">
        <v>193.22</v>
      </c>
      <c r="T131" s="9">
        <v>30</v>
      </c>
    </row>
    <row r="132" spans="1:20">
      <c r="A132" s="1">
        <v>38058</v>
      </c>
      <c r="B132" s="9">
        <v>466.69</v>
      </c>
      <c r="C132" s="9"/>
      <c r="D132" s="9">
        <v>61.94</v>
      </c>
      <c r="E132" s="9">
        <v>161.76</v>
      </c>
      <c r="F132" s="9">
        <v>293.10000000000002</v>
      </c>
      <c r="G132" s="9">
        <v>72.27</v>
      </c>
      <c r="H132" s="9">
        <v>395.9</v>
      </c>
      <c r="I132" s="9"/>
      <c r="J132" s="9">
        <v>50.55</v>
      </c>
      <c r="K132" s="9">
        <v>264.54000000000002</v>
      </c>
      <c r="L132" s="9"/>
      <c r="M132" s="9"/>
      <c r="N132" s="9"/>
      <c r="O132" s="9">
        <v>232.76</v>
      </c>
      <c r="P132" s="9">
        <v>215.1</v>
      </c>
      <c r="Q132" s="9">
        <v>278.76</v>
      </c>
      <c r="R132" s="9"/>
      <c r="S132" s="9">
        <v>202.76</v>
      </c>
      <c r="T132" s="9">
        <v>30</v>
      </c>
    </row>
    <row r="133" spans="1:20">
      <c r="A133" s="1">
        <v>38065</v>
      </c>
      <c r="B133" s="9">
        <v>449.41</v>
      </c>
      <c r="C133" s="9"/>
      <c r="D133" s="9">
        <v>62.16</v>
      </c>
      <c r="E133" s="9">
        <v>161.03</v>
      </c>
      <c r="F133" s="9">
        <v>289</v>
      </c>
      <c r="G133" s="9">
        <v>48.26</v>
      </c>
      <c r="H133" s="9">
        <v>401.79</v>
      </c>
      <c r="I133" s="9"/>
      <c r="J133" s="9">
        <v>37.9</v>
      </c>
      <c r="K133" s="9">
        <v>265.49</v>
      </c>
      <c r="L133" s="9"/>
      <c r="M133" s="9"/>
      <c r="N133" s="9"/>
      <c r="O133" s="9">
        <v>230.62</v>
      </c>
      <c r="P133" s="9">
        <v>209.76</v>
      </c>
      <c r="Q133" s="9">
        <v>279.81</v>
      </c>
      <c r="R133" s="9"/>
      <c r="S133" s="9">
        <v>200.62</v>
      </c>
      <c r="T133" s="9">
        <v>30</v>
      </c>
    </row>
    <row r="134" spans="1:20">
      <c r="A134" s="1">
        <v>38072</v>
      </c>
      <c r="B134" s="9">
        <v>440.69</v>
      </c>
      <c r="C134" s="9"/>
      <c r="D134" s="9">
        <v>64.16</v>
      </c>
      <c r="E134" s="9">
        <v>156.85</v>
      </c>
      <c r="F134" s="9">
        <v>281.87</v>
      </c>
      <c r="G134" s="9">
        <v>60.23</v>
      </c>
      <c r="H134" s="9">
        <v>402.54</v>
      </c>
      <c r="I134" s="9"/>
      <c r="J134" s="9">
        <v>48.49</v>
      </c>
      <c r="K134" s="9">
        <v>272.75</v>
      </c>
      <c r="L134" s="9"/>
      <c r="M134" s="9"/>
      <c r="N134" s="9"/>
      <c r="O134" s="9">
        <v>231.6</v>
      </c>
      <c r="P134" s="9">
        <v>206.2</v>
      </c>
      <c r="Q134" s="9">
        <v>285.81</v>
      </c>
      <c r="R134" s="9"/>
      <c r="S134" s="9">
        <v>201.6</v>
      </c>
      <c r="T134" s="9">
        <v>30</v>
      </c>
    </row>
    <row r="135" spans="1:20">
      <c r="A135" s="1">
        <v>38079</v>
      </c>
      <c r="B135" s="9">
        <v>445.78</v>
      </c>
      <c r="C135" s="9"/>
      <c r="D135" s="9">
        <v>63.99</v>
      </c>
      <c r="E135" s="9">
        <v>159.94999999999999</v>
      </c>
      <c r="F135" s="9">
        <v>275.22000000000003</v>
      </c>
      <c r="G135" s="9">
        <v>59.08</v>
      </c>
      <c r="H135" s="9">
        <v>391.77</v>
      </c>
      <c r="I135" s="9"/>
      <c r="J135" s="9">
        <v>55.23</v>
      </c>
      <c r="K135" s="9">
        <v>271.76</v>
      </c>
      <c r="L135" s="9"/>
      <c r="M135" s="9"/>
      <c r="N135" s="9"/>
      <c r="O135" s="9">
        <v>231.35</v>
      </c>
      <c r="P135" s="9">
        <v>208.18</v>
      </c>
      <c r="Q135" s="9">
        <v>283.13</v>
      </c>
      <c r="R135" s="9"/>
      <c r="S135" s="9">
        <v>201.35</v>
      </c>
      <c r="T135" s="9">
        <v>30</v>
      </c>
    </row>
    <row r="136" spans="1:20">
      <c r="A136" s="1">
        <v>38086</v>
      </c>
      <c r="B136" s="9">
        <v>430.45</v>
      </c>
      <c r="C136" s="9"/>
      <c r="D136" s="9">
        <v>60.25</v>
      </c>
      <c r="E136" s="9">
        <v>154.68</v>
      </c>
      <c r="F136" s="9">
        <v>279.93</v>
      </c>
      <c r="G136" s="9">
        <v>39.82</v>
      </c>
      <c r="H136" s="9">
        <v>389.93</v>
      </c>
      <c r="I136" s="9"/>
      <c r="J136" s="9">
        <v>41.34</v>
      </c>
      <c r="K136" s="9">
        <v>278.56</v>
      </c>
      <c r="L136" s="9"/>
      <c r="M136" s="9"/>
      <c r="N136" s="9"/>
      <c r="O136" s="9">
        <v>229.4</v>
      </c>
      <c r="P136" s="9">
        <v>201.23</v>
      </c>
      <c r="Q136" s="9">
        <v>286.31</v>
      </c>
      <c r="R136" s="9"/>
      <c r="S136" s="9">
        <v>199.4</v>
      </c>
      <c r="T136" s="9">
        <v>30</v>
      </c>
    </row>
    <row r="137" spans="1:20">
      <c r="A137" s="1">
        <v>38093</v>
      </c>
      <c r="B137" s="9">
        <v>430.98</v>
      </c>
      <c r="C137" s="9"/>
      <c r="D137" s="9">
        <v>60.22</v>
      </c>
      <c r="E137" s="9">
        <v>152.91</v>
      </c>
      <c r="F137" s="9">
        <v>275.20999999999998</v>
      </c>
      <c r="G137" s="9">
        <v>60.23</v>
      </c>
      <c r="H137" s="9">
        <v>388.1</v>
      </c>
      <c r="I137" s="9"/>
      <c r="J137" s="9">
        <v>51.27</v>
      </c>
      <c r="K137" s="9">
        <v>275.94</v>
      </c>
      <c r="L137" s="9"/>
      <c r="M137" s="9"/>
      <c r="N137" s="9"/>
      <c r="O137" s="9">
        <v>228.6</v>
      </c>
      <c r="P137" s="9">
        <v>200.98</v>
      </c>
      <c r="Q137" s="9">
        <v>284.85000000000002</v>
      </c>
      <c r="R137" s="9"/>
      <c r="S137" s="9">
        <v>198.6</v>
      </c>
      <c r="T137" s="9">
        <v>30</v>
      </c>
    </row>
    <row r="138" spans="1:20">
      <c r="A138" s="1">
        <v>38100</v>
      </c>
      <c r="B138" s="9">
        <v>437.16</v>
      </c>
      <c r="C138" s="9"/>
      <c r="D138" s="9">
        <v>55.74</v>
      </c>
      <c r="E138" s="9">
        <v>151.01</v>
      </c>
      <c r="F138" s="9">
        <v>280.60000000000002</v>
      </c>
      <c r="G138" s="9">
        <v>59.58</v>
      </c>
      <c r="H138" s="9">
        <v>395.78</v>
      </c>
      <c r="I138" s="9"/>
      <c r="J138" s="9">
        <v>49.92</v>
      </c>
      <c r="K138" s="9">
        <v>270.47000000000003</v>
      </c>
      <c r="L138" s="9"/>
      <c r="M138" s="9"/>
      <c r="N138" s="9"/>
      <c r="O138" s="9">
        <v>227.64</v>
      </c>
      <c r="P138" s="9">
        <v>200.95</v>
      </c>
      <c r="Q138" s="9">
        <v>282.77</v>
      </c>
      <c r="R138" s="9"/>
      <c r="S138" s="9">
        <v>197.64</v>
      </c>
      <c r="T138" s="9">
        <v>30</v>
      </c>
    </row>
    <row r="139" spans="1:20">
      <c r="A139" s="1">
        <v>38107</v>
      </c>
      <c r="B139" s="9">
        <v>440.97</v>
      </c>
      <c r="C139" s="9"/>
      <c r="D139" s="9">
        <v>52.85</v>
      </c>
      <c r="E139" s="9">
        <v>141.05000000000001</v>
      </c>
      <c r="F139" s="9">
        <v>269.39999999999998</v>
      </c>
      <c r="G139" s="9">
        <v>64.72</v>
      </c>
      <c r="H139" s="9">
        <v>394.43</v>
      </c>
      <c r="I139" s="9"/>
      <c r="J139" s="9">
        <v>51.08</v>
      </c>
      <c r="K139" s="9">
        <v>260.24</v>
      </c>
      <c r="L139" s="9"/>
      <c r="M139" s="9"/>
      <c r="N139" s="9"/>
      <c r="O139" s="9">
        <v>221.78</v>
      </c>
      <c r="P139" s="9">
        <v>195.78</v>
      </c>
      <c r="Q139" s="9">
        <v>275.49</v>
      </c>
      <c r="R139" s="9"/>
      <c r="S139" s="9">
        <v>191.78</v>
      </c>
      <c r="T139" s="9">
        <v>30</v>
      </c>
    </row>
    <row r="140" spans="1:20">
      <c r="A140" s="1">
        <v>38114</v>
      </c>
      <c r="B140" s="9">
        <v>427.31</v>
      </c>
      <c r="C140" s="9"/>
      <c r="D140" s="9">
        <v>60.75</v>
      </c>
      <c r="E140" s="9">
        <v>147.72</v>
      </c>
      <c r="F140" s="9">
        <v>273.76</v>
      </c>
      <c r="G140" s="9">
        <v>72.36</v>
      </c>
      <c r="H140" s="9">
        <v>387.41</v>
      </c>
      <c r="I140" s="9"/>
      <c r="J140" s="9">
        <v>53.79</v>
      </c>
      <c r="K140" s="9">
        <v>253.22</v>
      </c>
      <c r="L140" s="9"/>
      <c r="M140" s="9"/>
      <c r="N140" s="9"/>
      <c r="O140" s="9">
        <v>220.11</v>
      </c>
      <c r="P140" s="9">
        <v>198.19</v>
      </c>
      <c r="Q140" s="9">
        <v>269.22000000000003</v>
      </c>
      <c r="R140" s="9"/>
      <c r="S140" s="9">
        <v>190.11</v>
      </c>
      <c r="T140" s="9">
        <v>30</v>
      </c>
    </row>
    <row r="141" spans="1:20">
      <c r="A141" s="1">
        <v>38121</v>
      </c>
      <c r="B141" s="9">
        <v>430.63</v>
      </c>
      <c r="C141" s="9"/>
      <c r="D141" s="9">
        <v>57.02</v>
      </c>
      <c r="E141" s="9">
        <v>144</v>
      </c>
      <c r="F141" s="9">
        <v>262.75</v>
      </c>
      <c r="G141" s="9">
        <v>64.86</v>
      </c>
      <c r="H141" s="9">
        <v>387.27</v>
      </c>
      <c r="I141" s="9"/>
      <c r="J141" s="9">
        <v>53.32</v>
      </c>
      <c r="K141" s="9">
        <v>241.7</v>
      </c>
      <c r="L141" s="9"/>
      <c r="M141" s="9"/>
      <c r="N141" s="9"/>
      <c r="O141" s="9">
        <v>215.01</v>
      </c>
      <c r="P141" s="9">
        <v>195.24</v>
      </c>
      <c r="Q141" s="9">
        <v>261.20999999999998</v>
      </c>
      <c r="R141" s="9"/>
      <c r="S141" s="9">
        <v>185.01</v>
      </c>
      <c r="T141" s="9">
        <v>30</v>
      </c>
    </row>
    <row r="142" spans="1:20">
      <c r="A142" s="1">
        <v>38128</v>
      </c>
      <c r="B142" s="9">
        <v>452.56</v>
      </c>
      <c r="C142" s="9"/>
      <c r="D142" s="9">
        <v>62.18</v>
      </c>
      <c r="E142" s="9">
        <v>157.99</v>
      </c>
      <c r="F142" s="9">
        <v>267.75</v>
      </c>
      <c r="G142" s="9">
        <v>57.04</v>
      </c>
      <c r="H142" s="9">
        <v>386.77</v>
      </c>
      <c r="I142" s="9"/>
      <c r="J142" s="9">
        <v>61.98</v>
      </c>
      <c r="K142" s="9">
        <v>231.78</v>
      </c>
      <c r="L142" s="9"/>
      <c r="M142" s="9"/>
      <c r="N142" s="9"/>
      <c r="O142" s="9">
        <v>218.25</v>
      </c>
      <c r="P142" s="9">
        <v>207.68</v>
      </c>
      <c r="Q142" s="9">
        <v>254.92</v>
      </c>
      <c r="R142" s="9"/>
      <c r="S142" s="9">
        <v>188.25</v>
      </c>
      <c r="T142" s="9">
        <v>30</v>
      </c>
    </row>
    <row r="143" spans="1:20">
      <c r="A143" s="1">
        <v>38135</v>
      </c>
      <c r="B143" s="9">
        <v>489.72</v>
      </c>
      <c r="C143" s="9"/>
      <c r="D143" s="9">
        <v>65.930000000000007</v>
      </c>
      <c r="E143" s="9">
        <v>163.03</v>
      </c>
      <c r="F143" s="9">
        <v>270.68</v>
      </c>
      <c r="G143" s="9">
        <v>72.78</v>
      </c>
      <c r="H143" s="9">
        <v>414</v>
      </c>
      <c r="I143" s="9"/>
      <c r="J143" s="9">
        <v>46.29</v>
      </c>
      <c r="K143" s="9">
        <v>242.47</v>
      </c>
      <c r="L143" s="9"/>
      <c r="M143" s="9"/>
      <c r="N143" s="9"/>
      <c r="O143" s="9">
        <v>229.84</v>
      </c>
      <c r="P143" s="9">
        <v>219.63</v>
      </c>
      <c r="Q143" s="9">
        <v>267.45</v>
      </c>
      <c r="R143" s="9"/>
      <c r="S143" s="9">
        <v>199.84</v>
      </c>
      <c r="T143" s="9">
        <v>30</v>
      </c>
    </row>
    <row r="144" spans="1:20">
      <c r="A144" s="1">
        <v>38142</v>
      </c>
      <c r="B144" s="9">
        <v>525.11</v>
      </c>
      <c r="C144" s="9"/>
      <c r="D144" s="9">
        <v>59.69</v>
      </c>
      <c r="E144" s="9">
        <v>163.38999999999999</v>
      </c>
      <c r="F144" s="9">
        <v>273.83999999999997</v>
      </c>
      <c r="G144" s="9">
        <v>69.459999999999994</v>
      </c>
      <c r="H144" s="9">
        <v>429.65</v>
      </c>
      <c r="I144" s="9"/>
      <c r="J144" s="9">
        <v>57.14</v>
      </c>
      <c r="K144" s="9">
        <v>232.76</v>
      </c>
      <c r="L144" s="9"/>
      <c r="M144" s="9"/>
      <c r="N144" s="9"/>
      <c r="O144" s="9">
        <v>232.12</v>
      </c>
      <c r="P144" s="9">
        <v>226.33</v>
      </c>
      <c r="Q144" s="9">
        <v>265.25</v>
      </c>
      <c r="R144" s="9"/>
      <c r="S144" s="9">
        <v>202.12</v>
      </c>
      <c r="T144" s="9">
        <v>30</v>
      </c>
    </row>
    <row r="145" spans="1:20">
      <c r="A145" s="1">
        <v>38149</v>
      </c>
      <c r="B145" s="9">
        <v>529.03</v>
      </c>
      <c r="C145" s="9"/>
      <c r="D145" s="9">
        <v>64.95</v>
      </c>
      <c r="E145" s="9">
        <v>167.52</v>
      </c>
      <c r="F145" s="9">
        <v>267.07</v>
      </c>
      <c r="G145" s="9">
        <v>43.01</v>
      </c>
      <c r="H145" s="9">
        <v>475.96</v>
      </c>
      <c r="I145" s="9"/>
      <c r="J145" s="9">
        <v>53.23</v>
      </c>
      <c r="K145" s="9">
        <v>231.69</v>
      </c>
      <c r="L145" s="9"/>
      <c r="M145" s="9"/>
      <c r="N145" s="9"/>
      <c r="O145" s="9">
        <v>237.64</v>
      </c>
      <c r="P145" s="9">
        <v>228.48</v>
      </c>
      <c r="Q145" s="9">
        <v>275.04000000000002</v>
      </c>
      <c r="R145" s="9"/>
      <c r="S145" s="9">
        <v>207.64</v>
      </c>
      <c r="T145" s="9">
        <v>30</v>
      </c>
    </row>
    <row r="146" spans="1:20">
      <c r="A146" s="1">
        <v>38156</v>
      </c>
      <c r="B146" s="9">
        <v>530.32000000000005</v>
      </c>
      <c r="C146" s="9"/>
      <c r="D146" s="9">
        <v>61.13</v>
      </c>
      <c r="E146" s="9">
        <v>168.82</v>
      </c>
      <c r="F146" s="9">
        <v>274.49</v>
      </c>
      <c r="G146" s="9">
        <v>53.44</v>
      </c>
      <c r="H146" s="9">
        <v>484.16</v>
      </c>
      <c r="I146" s="9"/>
      <c r="J146" s="9">
        <v>57.01</v>
      </c>
      <c r="K146" s="9">
        <v>229.51</v>
      </c>
      <c r="L146" s="9"/>
      <c r="M146" s="9"/>
      <c r="N146" s="9"/>
      <c r="O146" s="9">
        <v>238.56</v>
      </c>
      <c r="P146" s="9">
        <v>229.7</v>
      </c>
      <c r="Q146" s="9">
        <v>275.74</v>
      </c>
      <c r="R146" s="9"/>
      <c r="S146" s="9">
        <v>208.56</v>
      </c>
      <c r="T146" s="9">
        <v>30</v>
      </c>
    </row>
    <row r="147" spans="1:20">
      <c r="A147" s="1">
        <v>38163</v>
      </c>
      <c r="B147" s="9">
        <v>523.19000000000005</v>
      </c>
      <c r="C147" s="9"/>
      <c r="D147" s="9">
        <v>62.29</v>
      </c>
      <c r="E147" s="9">
        <v>169.33</v>
      </c>
      <c r="F147" s="9">
        <v>278.07</v>
      </c>
      <c r="G147" s="9">
        <v>66.959999999999994</v>
      </c>
      <c r="H147" s="9">
        <v>454.03</v>
      </c>
      <c r="I147" s="9"/>
      <c r="J147" s="9">
        <v>52.27</v>
      </c>
      <c r="K147" s="9">
        <v>230.2</v>
      </c>
      <c r="L147" s="9"/>
      <c r="M147" s="9"/>
      <c r="N147" s="9"/>
      <c r="O147" s="9">
        <v>235.3</v>
      </c>
      <c r="P147" s="9">
        <v>229.48</v>
      </c>
      <c r="Q147" s="9">
        <v>268.81</v>
      </c>
      <c r="R147" s="9"/>
      <c r="S147" s="9">
        <v>205.3</v>
      </c>
      <c r="T147" s="9">
        <v>30</v>
      </c>
    </row>
    <row r="148" spans="1:20">
      <c r="A148" s="1">
        <v>38170</v>
      </c>
      <c r="B148" s="9">
        <v>518.17999999999995</v>
      </c>
      <c r="C148" s="9"/>
      <c r="D148" s="9">
        <v>61.44</v>
      </c>
      <c r="E148" s="9">
        <v>171.56</v>
      </c>
      <c r="F148" s="9">
        <v>270.32</v>
      </c>
      <c r="G148" s="9">
        <v>54.07</v>
      </c>
      <c r="H148" s="9">
        <v>441.12</v>
      </c>
      <c r="I148" s="9"/>
      <c r="J148" s="9">
        <v>54.88</v>
      </c>
      <c r="K148" s="9">
        <v>221</v>
      </c>
      <c r="L148" s="9"/>
      <c r="M148" s="9"/>
      <c r="N148" s="9"/>
      <c r="O148" s="9">
        <v>230.48</v>
      </c>
      <c r="P148" s="9">
        <v>228.18</v>
      </c>
      <c r="Q148" s="9">
        <v>259.64999999999998</v>
      </c>
      <c r="R148" s="9"/>
      <c r="S148" s="9">
        <v>200.48</v>
      </c>
      <c r="T148" s="9">
        <v>30</v>
      </c>
    </row>
    <row r="149" spans="1:20">
      <c r="A149" s="1">
        <v>38177</v>
      </c>
      <c r="B149" s="9">
        <v>517.64</v>
      </c>
      <c r="C149" s="9"/>
      <c r="D149" s="9">
        <v>60.33</v>
      </c>
      <c r="E149" s="9">
        <v>171.12</v>
      </c>
      <c r="F149" s="9">
        <v>272.32</v>
      </c>
      <c r="G149" s="9">
        <v>52.55</v>
      </c>
      <c r="H149" s="9">
        <v>470.52</v>
      </c>
      <c r="I149" s="9"/>
      <c r="J149" s="9">
        <v>65.290000000000006</v>
      </c>
      <c r="K149" s="9">
        <v>218.53</v>
      </c>
      <c r="L149" s="9"/>
      <c r="M149" s="9"/>
      <c r="N149" s="9"/>
      <c r="O149" s="9">
        <v>232.99</v>
      </c>
      <c r="P149" s="9">
        <v>227.74</v>
      </c>
      <c r="Q149" s="9">
        <v>265.62</v>
      </c>
      <c r="R149" s="9"/>
      <c r="S149" s="9">
        <v>202.99</v>
      </c>
      <c r="T149" s="9">
        <v>30</v>
      </c>
    </row>
    <row r="150" spans="1:20">
      <c r="A150" s="1">
        <v>38184</v>
      </c>
      <c r="B150" s="9">
        <v>508.25</v>
      </c>
      <c r="C150" s="9"/>
      <c r="D150" s="9">
        <v>63.69</v>
      </c>
      <c r="E150" s="9">
        <v>166.35</v>
      </c>
      <c r="F150" s="9">
        <v>270.70999999999998</v>
      </c>
      <c r="G150" s="9">
        <v>59.29</v>
      </c>
      <c r="H150" s="9">
        <v>468.49</v>
      </c>
      <c r="I150" s="9"/>
      <c r="J150" s="9">
        <v>56.42</v>
      </c>
      <c r="K150" s="9">
        <v>214.89</v>
      </c>
      <c r="L150" s="9"/>
      <c r="M150" s="9"/>
      <c r="N150" s="9"/>
      <c r="O150" s="9">
        <v>229.58</v>
      </c>
      <c r="P150" s="9">
        <v>224.21</v>
      </c>
      <c r="Q150" s="9">
        <v>261.95999999999998</v>
      </c>
      <c r="R150" s="9"/>
      <c r="S150" s="9">
        <v>199.58</v>
      </c>
      <c r="T150" s="9">
        <v>30</v>
      </c>
    </row>
    <row r="151" spans="1:20">
      <c r="A151" s="1">
        <v>38191</v>
      </c>
      <c r="B151" s="9">
        <v>512.49</v>
      </c>
      <c r="C151" s="9"/>
      <c r="D151" s="9">
        <v>60.32</v>
      </c>
      <c r="E151" s="9">
        <v>171.44</v>
      </c>
      <c r="F151" s="9">
        <v>267.67</v>
      </c>
      <c r="G151" s="9">
        <v>64.760000000000005</v>
      </c>
      <c r="H151" s="9">
        <v>460.04</v>
      </c>
      <c r="I151" s="9"/>
      <c r="J151" s="9">
        <v>49.59</v>
      </c>
      <c r="K151" s="9">
        <v>209.05</v>
      </c>
      <c r="L151" s="9"/>
      <c r="M151" s="9"/>
      <c r="N151" s="9"/>
      <c r="O151" s="9">
        <v>227.95</v>
      </c>
      <c r="P151" s="9">
        <v>226.94</v>
      </c>
      <c r="Q151" s="9">
        <v>255.43</v>
      </c>
      <c r="R151" s="9"/>
      <c r="S151" s="9">
        <v>197.95</v>
      </c>
      <c r="T151" s="9">
        <v>30</v>
      </c>
    </row>
    <row r="152" spans="1:20">
      <c r="A152" s="1">
        <v>38198</v>
      </c>
      <c r="B152" s="9">
        <v>510.07</v>
      </c>
      <c r="C152" s="9"/>
      <c r="D152" s="9">
        <v>55.12</v>
      </c>
      <c r="E152" s="9">
        <v>176.29</v>
      </c>
      <c r="F152" s="9">
        <v>267.99</v>
      </c>
      <c r="G152" s="9">
        <v>65.03</v>
      </c>
      <c r="H152" s="9">
        <v>441.91</v>
      </c>
      <c r="I152" s="9"/>
      <c r="J152" s="9">
        <v>60.21</v>
      </c>
      <c r="K152" s="9">
        <v>209.33</v>
      </c>
      <c r="L152" s="9"/>
      <c r="M152" s="9"/>
      <c r="N152" s="9"/>
      <c r="O152" s="9">
        <v>226.92</v>
      </c>
      <c r="P152" s="9">
        <v>227.83</v>
      </c>
      <c r="Q152" s="9">
        <v>252.2</v>
      </c>
      <c r="R152" s="9"/>
      <c r="S152" s="9">
        <v>196.92</v>
      </c>
      <c r="T152" s="9">
        <v>30</v>
      </c>
    </row>
    <row r="153" spans="1:20">
      <c r="A153" s="1">
        <v>38205</v>
      </c>
      <c r="B153" s="9">
        <v>509.84</v>
      </c>
      <c r="C153" s="9"/>
      <c r="D153" s="9">
        <v>62.23</v>
      </c>
      <c r="E153" s="9">
        <v>174.46</v>
      </c>
      <c r="F153" s="9">
        <v>269.67</v>
      </c>
      <c r="G153" s="9">
        <v>48.87</v>
      </c>
      <c r="H153" s="9">
        <v>437.33</v>
      </c>
      <c r="I153" s="9"/>
      <c r="J153" s="9">
        <v>54.95</v>
      </c>
      <c r="K153" s="9">
        <v>204.15</v>
      </c>
      <c r="L153" s="9"/>
      <c r="M153" s="9"/>
      <c r="N153" s="9"/>
      <c r="O153" s="9">
        <v>224.54</v>
      </c>
      <c r="P153" s="9">
        <v>227.67</v>
      </c>
      <c r="Q153" s="9">
        <v>247.16</v>
      </c>
      <c r="R153" s="9"/>
      <c r="S153" s="9">
        <v>194.54</v>
      </c>
      <c r="T153" s="9">
        <v>30</v>
      </c>
    </row>
    <row r="154" spans="1:20">
      <c r="A154" s="1">
        <v>38212</v>
      </c>
      <c r="B154" s="9">
        <v>489.94</v>
      </c>
      <c r="C154" s="9"/>
      <c r="D154" s="9">
        <v>58.21</v>
      </c>
      <c r="E154" s="9">
        <v>169.53</v>
      </c>
      <c r="F154" s="9">
        <v>266.72000000000003</v>
      </c>
      <c r="G154" s="9">
        <v>68.8</v>
      </c>
      <c r="H154" s="9">
        <v>424.06</v>
      </c>
      <c r="I154" s="9"/>
      <c r="J154" s="9">
        <v>50.31</v>
      </c>
      <c r="K154" s="9">
        <v>194.43</v>
      </c>
      <c r="L154" s="9"/>
      <c r="M154" s="9"/>
      <c r="N154" s="9"/>
      <c r="O154" s="9">
        <v>216.58</v>
      </c>
      <c r="P154" s="9">
        <v>220.9</v>
      </c>
      <c r="Q154" s="9">
        <v>237</v>
      </c>
      <c r="R154" s="9"/>
      <c r="S154" s="9">
        <v>186.58</v>
      </c>
      <c r="T154" s="9">
        <v>30</v>
      </c>
    </row>
    <row r="155" spans="1:20">
      <c r="A155" s="1">
        <v>38219</v>
      </c>
      <c r="B155" s="9">
        <v>493.01</v>
      </c>
      <c r="C155" s="9"/>
      <c r="D155" s="9">
        <v>61.77</v>
      </c>
      <c r="E155" s="9">
        <v>171.68</v>
      </c>
      <c r="F155" s="9">
        <v>266.35000000000002</v>
      </c>
      <c r="G155" s="9">
        <v>67.59</v>
      </c>
      <c r="H155" s="9">
        <v>432.36</v>
      </c>
      <c r="I155" s="9"/>
      <c r="J155" s="9">
        <v>58.28</v>
      </c>
      <c r="K155" s="9">
        <v>188.99</v>
      </c>
      <c r="L155" s="9"/>
      <c r="M155" s="9"/>
      <c r="N155" s="9"/>
      <c r="O155" s="9">
        <v>217.15</v>
      </c>
      <c r="P155" s="9">
        <v>223.17</v>
      </c>
      <c r="Q155" s="9">
        <v>235.8</v>
      </c>
      <c r="R155" s="9"/>
      <c r="S155" s="9">
        <v>187.15</v>
      </c>
      <c r="T155" s="9">
        <v>30</v>
      </c>
    </row>
    <row r="156" spans="1:20">
      <c r="A156" s="1">
        <v>38226</v>
      </c>
      <c r="B156" s="9">
        <v>486.15</v>
      </c>
      <c r="C156" s="9"/>
      <c r="D156" s="9">
        <v>61.63</v>
      </c>
      <c r="E156" s="9">
        <v>175.52</v>
      </c>
      <c r="F156" s="9">
        <v>243.47</v>
      </c>
      <c r="G156" s="9">
        <v>54.44</v>
      </c>
      <c r="H156" s="9">
        <v>406.68</v>
      </c>
      <c r="I156" s="9"/>
      <c r="J156" s="9">
        <v>60.4</v>
      </c>
      <c r="K156" s="9">
        <v>186.04</v>
      </c>
      <c r="L156" s="9"/>
      <c r="M156" s="9"/>
      <c r="N156" s="9"/>
      <c r="O156" s="9">
        <v>212.58</v>
      </c>
      <c r="P156" s="9">
        <v>221.18</v>
      </c>
      <c r="Q156" s="9">
        <v>227.93</v>
      </c>
      <c r="R156" s="9"/>
      <c r="S156" s="9">
        <v>182.58</v>
      </c>
      <c r="T156" s="9">
        <v>30</v>
      </c>
    </row>
    <row r="157" spans="1:20">
      <c r="A157" s="1">
        <v>38233</v>
      </c>
      <c r="B157" s="9">
        <v>479.18</v>
      </c>
      <c r="C157" s="9"/>
      <c r="D157" s="9">
        <v>67.930000000000007</v>
      </c>
      <c r="E157" s="9">
        <v>166.22</v>
      </c>
      <c r="F157" s="9">
        <v>259.8</v>
      </c>
      <c r="G157" s="9">
        <v>75.77</v>
      </c>
      <c r="H157" s="9">
        <v>433.58</v>
      </c>
      <c r="I157" s="9"/>
      <c r="J157" s="9">
        <v>55.98</v>
      </c>
      <c r="K157" s="9">
        <v>193.13</v>
      </c>
      <c r="L157" s="9"/>
      <c r="M157" s="9"/>
      <c r="N157" s="9"/>
      <c r="O157" s="9">
        <v>216.23</v>
      </c>
      <c r="P157" s="9">
        <v>218.55</v>
      </c>
      <c r="Q157" s="9">
        <v>238.77</v>
      </c>
      <c r="R157" s="9"/>
      <c r="S157" s="9">
        <v>186.23</v>
      </c>
      <c r="T157" s="9">
        <v>30</v>
      </c>
    </row>
    <row r="158" spans="1:20">
      <c r="A158" s="1">
        <v>38240</v>
      </c>
      <c r="B158" s="9">
        <v>481.84</v>
      </c>
      <c r="C158" s="9"/>
      <c r="D158" s="9">
        <v>64.33</v>
      </c>
      <c r="E158" s="9">
        <v>166.06</v>
      </c>
      <c r="F158" s="9">
        <v>263.89999999999998</v>
      </c>
      <c r="G158" s="9">
        <v>60.4</v>
      </c>
      <c r="H158" s="9">
        <v>428.96</v>
      </c>
      <c r="I158" s="9"/>
      <c r="J158" s="9">
        <v>53.13</v>
      </c>
      <c r="K158" s="9">
        <v>193.91</v>
      </c>
      <c r="L158" s="9"/>
      <c r="M158" s="9"/>
      <c r="N158" s="9"/>
      <c r="O158" s="9">
        <v>215.64</v>
      </c>
      <c r="P158" s="9">
        <v>218.05</v>
      </c>
      <c r="Q158" s="9">
        <v>238</v>
      </c>
      <c r="R158" s="9"/>
      <c r="S158" s="9">
        <v>185.64</v>
      </c>
      <c r="T158" s="9">
        <v>30</v>
      </c>
    </row>
    <row r="159" spans="1:20">
      <c r="A159" s="1">
        <v>38247</v>
      </c>
      <c r="B159" s="9">
        <v>478.01</v>
      </c>
      <c r="C159" s="9"/>
      <c r="D159" s="9">
        <v>60.52</v>
      </c>
      <c r="E159" s="9">
        <v>173.28</v>
      </c>
      <c r="F159" s="9">
        <v>268.14999999999998</v>
      </c>
      <c r="G159" s="9">
        <v>64.8</v>
      </c>
      <c r="H159" s="9">
        <v>441.37</v>
      </c>
      <c r="I159" s="9"/>
      <c r="J159" s="9">
        <v>50.6</v>
      </c>
      <c r="K159" s="9">
        <v>190.64</v>
      </c>
      <c r="L159" s="9"/>
      <c r="M159" s="9"/>
      <c r="N159" s="9"/>
      <c r="O159" s="9">
        <v>217.06</v>
      </c>
      <c r="P159" s="9">
        <v>220.53</v>
      </c>
      <c r="Q159" s="9">
        <v>238.46</v>
      </c>
      <c r="R159" s="9"/>
      <c r="S159" s="9">
        <v>187.06</v>
      </c>
      <c r="T159" s="9">
        <v>30</v>
      </c>
    </row>
    <row r="160" spans="1:20">
      <c r="A160" s="1">
        <v>38254</v>
      </c>
      <c r="B160" s="9">
        <v>484.96</v>
      </c>
      <c r="C160" s="9"/>
      <c r="D160" s="9">
        <v>64.989999999999995</v>
      </c>
      <c r="E160" s="9">
        <v>170.53</v>
      </c>
      <c r="F160" s="9">
        <v>260.63</v>
      </c>
      <c r="G160" s="9">
        <v>54.53</v>
      </c>
      <c r="H160" s="9">
        <v>429.38</v>
      </c>
      <c r="I160" s="9"/>
      <c r="J160" s="9">
        <v>59.39</v>
      </c>
      <c r="K160" s="9">
        <v>197.76</v>
      </c>
      <c r="L160" s="9"/>
      <c r="M160" s="9"/>
      <c r="N160" s="9"/>
      <c r="O160" s="9">
        <v>218.31</v>
      </c>
      <c r="P160" s="9">
        <v>220.49</v>
      </c>
      <c r="Q160" s="9">
        <v>241.24</v>
      </c>
      <c r="R160" s="9"/>
      <c r="S160" s="9">
        <v>188.31</v>
      </c>
      <c r="T160" s="9">
        <v>30</v>
      </c>
    </row>
    <row r="161" spans="1:20">
      <c r="A161" s="1">
        <v>38261</v>
      </c>
      <c r="B161" s="9">
        <v>480.25</v>
      </c>
      <c r="C161" s="9"/>
      <c r="D161" s="9">
        <v>64.73</v>
      </c>
      <c r="E161" s="9">
        <v>169.54</v>
      </c>
      <c r="F161" s="9">
        <v>264.5</v>
      </c>
      <c r="G161" s="9">
        <v>64.510000000000005</v>
      </c>
      <c r="H161" s="9">
        <v>435.92</v>
      </c>
      <c r="I161" s="9"/>
      <c r="J161" s="9">
        <v>58.64</v>
      </c>
      <c r="K161" s="9">
        <v>201.65</v>
      </c>
      <c r="L161" s="9"/>
      <c r="M161" s="9"/>
      <c r="N161" s="9"/>
      <c r="O161" s="9">
        <v>219.81</v>
      </c>
      <c r="P161" s="9">
        <v>219.68</v>
      </c>
      <c r="Q161" s="9">
        <v>245.39</v>
      </c>
      <c r="R161" s="9"/>
      <c r="S161" s="9">
        <v>189.81</v>
      </c>
      <c r="T161" s="9">
        <v>30</v>
      </c>
    </row>
    <row r="162" spans="1:20">
      <c r="A162" s="1">
        <v>38268</v>
      </c>
      <c r="B162" s="9">
        <v>483.96</v>
      </c>
      <c r="C162" s="9"/>
      <c r="D162" s="9">
        <v>64.989999999999995</v>
      </c>
      <c r="E162" s="9">
        <v>166.16</v>
      </c>
      <c r="F162" s="9">
        <v>268.81</v>
      </c>
      <c r="G162" s="9">
        <v>63.38</v>
      </c>
      <c r="H162" s="9">
        <v>430.11</v>
      </c>
      <c r="I162" s="9"/>
      <c r="J162" s="9">
        <v>50.72</v>
      </c>
      <c r="K162" s="9">
        <v>205.4</v>
      </c>
      <c r="L162" s="9"/>
      <c r="M162" s="9"/>
      <c r="N162" s="9"/>
      <c r="O162" s="9">
        <v>219.84</v>
      </c>
      <c r="P162" s="9">
        <v>219.19</v>
      </c>
      <c r="Q162" s="9">
        <v>246.01</v>
      </c>
      <c r="R162" s="9"/>
      <c r="S162" s="9">
        <v>189.84</v>
      </c>
      <c r="T162" s="9">
        <v>30</v>
      </c>
    </row>
    <row r="163" spans="1:20">
      <c r="A163" s="1">
        <v>38275</v>
      </c>
      <c r="B163" s="9">
        <v>470.41</v>
      </c>
      <c r="C163" s="9"/>
      <c r="D163" s="9">
        <v>63.95</v>
      </c>
      <c r="E163" s="9">
        <v>166.12</v>
      </c>
      <c r="F163" s="9">
        <v>263.52</v>
      </c>
      <c r="G163" s="9">
        <v>58.94</v>
      </c>
      <c r="H163" s="9">
        <v>438.56</v>
      </c>
      <c r="I163" s="9"/>
      <c r="J163" s="9">
        <v>57.72</v>
      </c>
      <c r="K163" s="9">
        <v>207.67</v>
      </c>
      <c r="L163" s="9"/>
      <c r="M163" s="9"/>
      <c r="N163" s="9"/>
      <c r="O163" s="9">
        <v>219.88</v>
      </c>
      <c r="P163" s="9">
        <v>215.48</v>
      </c>
      <c r="Q163" s="9">
        <v>250.08</v>
      </c>
      <c r="R163" s="9"/>
      <c r="S163" s="9">
        <v>189.88</v>
      </c>
      <c r="T163" s="9">
        <v>30</v>
      </c>
    </row>
    <row r="164" spans="1:20">
      <c r="A164" s="1">
        <v>38282</v>
      </c>
      <c r="B164" s="9">
        <v>474.06</v>
      </c>
      <c r="C164" s="9"/>
      <c r="D164" s="9">
        <v>64.59</v>
      </c>
      <c r="E164" s="9">
        <v>165.13</v>
      </c>
      <c r="F164" s="9">
        <v>262.02999999999997</v>
      </c>
      <c r="G164" s="9">
        <v>69.87</v>
      </c>
      <c r="H164" s="9">
        <v>440.27</v>
      </c>
      <c r="I164" s="9"/>
      <c r="J164" s="9">
        <v>50.37</v>
      </c>
      <c r="K164" s="9">
        <v>212.11</v>
      </c>
      <c r="L164" s="9"/>
      <c r="M164" s="9"/>
      <c r="N164" s="9"/>
      <c r="O164" s="9">
        <v>221.58</v>
      </c>
      <c r="P164" s="9">
        <v>216.24</v>
      </c>
      <c r="Q164" s="9">
        <v>252.98</v>
      </c>
      <c r="R164" s="9"/>
      <c r="S164" s="9">
        <v>191.58</v>
      </c>
      <c r="T164" s="9">
        <v>30</v>
      </c>
    </row>
    <row r="165" spans="1:20">
      <c r="A165" s="1">
        <v>38289</v>
      </c>
      <c r="B165" s="9">
        <v>468.1</v>
      </c>
      <c r="C165" s="9"/>
      <c r="D165" s="9">
        <v>67.47</v>
      </c>
      <c r="E165" s="9">
        <v>166.56</v>
      </c>
      <c r="F165" s="9">
        <v>268</v>
      </c>
      <c r="G165" s="9">
        <v>67.790000000000006</v>
      </c>
      <c r="H165" s="9">
        <v>438.35</v>
      </c>
      <c r="I165" s="9"/>
      <c r="J165" s="9">
        <v>55.09</v>
      </c>
      <c r="K165" s="9">
        <v>219.83</v>
      </c>
      <c r="L165" s="9"/>
      <c r="M165" s="9"/>
      <c r="N165" s="9"/>
      <c r="O165" s="9">
        <v>224.12</v>
      </c>
      <c r="P165" s="9">
        <v>216.57</v>
      </c>
      <c r="Q165" s="9">
        <v>258.20999999999998</v>
      </c>
      <c r="R165" s="9"/>
      <c r="S165" s="9">
        <v>194.12</v>
      </c>
      <c r="T165" s="9">
        <v>30</v>
      </c>
    </row>
    <row r="166" spans="1:20">
      <c r="A166" s="1">
        <v>38296</v>
      </c>
      <c r="B166" s="9">
        <v>471.53</v>
      </c>
      <c r="C166" s="9"/>
      <c r="D166" s="9">
        <v>63.69</v>
      </c>
      <c r="E166" s="9">
        <v>164.28</v>
      </c>
      <c r="F166" s="9">
        <v>269.86</v>
      </c>
      <c r="G166" s="9">
        <v>75.47</v>
      </c>
      <c r="H166" s="9">
        <v>430.79</v>
      </c>
      <c r="I166" s="9"/>
      <c r="J166" s="9">
        <v>49.1</v>
      </c>
      <c r="K166" s="9">
        <v>222.29</v>
      </c>
      <c r="L166" s="9"/>
      <c r="M166" s="9"/>
      <c r="N166" s="9"/>
      <c r="O166" s="9">
        <v>223.59</v>
      </c>
      <c r="P166" s="9">
        <v>215.98</v>
      </c>
      <c r="Q166" s="9">
        <v>257.68</v>
      </c>
      <c r="R166" s="9"/>
      <c r="S166" s="9">
        <v>193.59</v>
      </c>
      <c r="T166" s="9">
        <v>30</v>
      </c>
    </row>
    <row r="167" spans="1:20">
      <c r="A167" s="1">
        <v>38303</v>
      </c>
      <c r="B167" s="9">
        <v>462.43</v>
      </c>
      <c r="C167" s="9"/>
      <c r="D167" s="9">
        <v>62.74</v>
      </c>
      <c r="E167" s="9">
        <v>170.34</v>
      </c>
      <c r="F167" s="9">
        <v>272.82</v>
      </c>
      <c r="G167" s="9">
        <v>40.82</v>
      </c>
      <c r="H167" s="9">
        <v>418.05</v>
      </c>
      <c r="I167" s="9"/>
      <c r="J167" s="9">
        <v>42.11</v>
      </c>
      <c r="K167" s="9">
        <v>234.16</v>
      </c>
      <c r="L167" s="9"/>
      <c r="M167" s="9"/>
      <c r="N167" s="9"/>
      <c r="O167" s="9">
        <v>225.51</v>
      </c>
      <c r="P167" s="9">
        <v>215.55</v>
      </c>
      <c r="Q167" s="9">
        <v>262.35000000000002</v>
      </c>
      <c r="R167" s="9"/>
      <c r="S167" s="9">
        <v>195.51</v>
      </c>
      <c r="T167" s="9">
        <v>30</v>
      </c>
    </row>
    <row r="168" spans="1:20">
      <c r="A168" s="1">
        <v>38310</v>
      </c>
      <c r="B168" s="9">
        <v>460.89</v>
      </c>
      <c r="C168" s="9"/>
      <c r="D168" s="9">
        <v>69.900000000000006</v>
      </c>
      <c r="E168" s="9">
        <v>159.81</v>
      </c>
      <c r="F168" s="9">
        <v>275.29000000000002</v>
      </c>
      <c r="G168" s="9">
        <v>61.59</v>
      </c>
      <c r="H168" s="9">
        <v>438.58</v>
      </c>
      <c r="I168" s="9"/>
      <c r="J168" s="9">
        <v>56.55</v>
      </c>
      <c r="K168" s="9">
        <v>245.75</v>
      </c>
      <c r="L168" s="9"/>
      <c r="M168" s="9"/>
      <c r="N168" s="9"/>
      <c r="O168" s="9">
        <v>230.36</v>
      </c>
      <c r="P168" s="9">
        <v>212.54</v>
      </c>
      <c r="Q168" s="9">
        <v>276.24</v>
      </c>
      <c r="R168" s="9"/>
      <c r="S168" s="9">
        <v>200.36</v>
      </c>
      <c r="T168" s="9">
        <v>30</v>
      </c>
    </row>
    <row r="169" spans="1:20">
      <c r="A169" s="1">
        <v>38317</v>
      </c>
      <c r="B169" s="9">
        <v>466.27</v>
      </c>
      <c r="C169" s="9"/>
      <c r="D169" s="9">
        <v>64.58</v>
      </c>
      <c r="E169" s="9">
        <v>159.49</v>
      </c>
      <c r="F169" s="9">
        <v>273.04000000000002</v>
      </c>
      <c r="G169" s="9">
        <v>59.81</v>
      </c>
      <c r="H169" s="9">
        <v>426.32</v>
      </c>
      <c r="I169" s="9"/>
      <c r="J169" s="9">
        <v>33.159999999999997</v>
      </c>
      <c r="K169" s="9">
        <v>240.95</v>
      </c>
      <c r="L169" s="9"/>
      <c r="M169" s="9"/>
      <c r="N169" s="9"/>
      <c r="O169" s="9">
        <v>226.61</v>
      </c>
      <c r="P169" s="9">
        <v>212.3</v>
      </c>
      <c r="Q169" s="9">
        <v>268.27</v>
      </c>
      <c r="R169" s="9"/>
      <c r="S169" s="9">
        <v>196.61</v>
      </c>
      <c r="T169" s="9">
        <v>30</v>
      </c>
    </row>
    <row r="170" spans="1:20">
      <c r="A170" s="1">
        <v>38324</v>
      </c>
      <c r="B170" s="9">
        <v>501.42</v>
      </c>
      <c r="C170" s="9"/>
      <c r="D170" s="9">
        <v>62.49</v>
      </c>
      <c r="E170" s="9">
        <v>163.74</v>
      </c>
      <c r="F170" s="9">
        <v>271.57</v>
      </c>
      <c r="G170" s="9">
        <v>72.430000000000007</v>
      </c>
      <c r="H170" s="9">
        <v>406.18</v>
      </c>
      <c r="I170" s="9"/>
      <c r="J170" s="9">
        <v>56.08</v>
      </c>
      <c r="K170" s="9">
        <v>248.63</v>
      </c>
      <c r="L170" s="9"/>
      <c r="M170" s="9"/>
      <c r="N170" s="9"/>
      <c r="O170" s="9">
        <v>232.39</v>
      </c>
      <c r="P170" s="9">
        <v>221.89</v>
      </c>
      <c r="Q170" s="9">
        <v>270.62</v>
      </c>
      <c r="R170" s="9"/>
      <c r="S170" s="9">
        <v>202.39</v>
      </c>
      <c r="T170" s="9">
        <v>30</v>
      </c>
    </row>
    <row r="171" spans="1:20">
      <c r="A171" s="1">
        <v>38331</v>
      </c>
      <c r="B171" s="9">
        <v>531.33000000000004</v>
      </c>
      <c r="C171" s="9"/>
      <c r="D171" s="9">
        <v>64.150000000000006</v>
      </c>
      <c r="E171" s="9">
        <v>159.52000000000001</v>
      </c>
      <c r="F171" s="9">
        <v>277.24</v>
      </c>
      <c r="G171" s="9">
        <v>71.900000000000006</v>
      </c>
      <c r="H171" s="9">
        <v>394.27</v>
      </c>
      <c r="I171" s="9"/>
      <c r="J171" s="9">
        <v>56.81</v>
      </c>
      <c r="K171" s="9">
        <v>261.48</v>
      </c>
      <c r="L171" s="9"/>
      <c r="M171" s="9"/>
      <c r="N171" s="9"/>
      <c r="O171" s="9">
        <v>237.69</v>
      </c>
      <c r="P171" s="9">
        <v>226.98</v>
      </c>
      <c r="Q171" s="9">
        <v>276.75</v>
      </c>
      <c r="R171" s="9"/>
      <c r="S171" s="9">
        <v>207.69</v>
      </c>
      <c r="T171" s="9">
        <v>30</v>
      </c>
    </row>
    <row r="172" spans="1:20">
      <c r="A172" s="1">
        <v>38338</v>
      </c>
      <c r="B172" s="9">
        <v>564.25</v>
      </c>
      <c r="C172" s="9"/>
      <c r="D172" s="9">
        <v>60.45</v>
      </c>
      <c r="E172" s="9">
        <v>155.37</v>
      </c>
      <c r="F172" s="9">
        <v>278.68</v>
      </c>
      <c r="G172" s="9">
        <v>51.63</v>
      </c>
      <c r="H172" s="9">
        <v>393.65</v>
      </c>
      <c r="I172" s="9"/>
      <c r="J172" s="9">
        <v>56.33</v>
      </c>
      <c r="K172" s="9">
        <v>270.62</v>
      </c>
      <c r="L172" s="9"/>
      <c r="M172" s="9"/>
      <c r="N172" s="9"/>
      <c r="O172" s="9">
        <v>242.26</v>
      </c>
      <c r="P172" s="9">
        <v>230.6</v>
      </c>
      <c r="Q172" s="9">
        <v>282.87</v>
      </c>
      <c r="R172" s="9"/>
      <c r="S172" s="9">
        <v>212.26</v>
      </c>
      <c r="T172" s="9">
        <v>30</v>
      </c>
    </row>
    <row r="173" spans="1:20" s="42" customFormat="1">
      <c r="A173" s="41">
        <v>38344</v>
      </c>
      <c r="B173" s="9">
        <v>604.41999999999996</v>
      </c>
      <c r="C173" s="9"/>
      <c r="D173" s="9">
        <v>64.13</v>
      </c>
      <c r="E173" s="9">
        <v>147.05000000000001</v>
      </c>
      <c r="F173" s="9">
        <v>280.95</v>
      </c>
      <c r="G173" s="9">
        <v>60.98</v>
      </c>
      <c r="H173" s="9">
        <v>394</v>
      </c>
      <c r="I173" s="9"/>
      <c r="J173" s="9">
        <v>54.73</v>
      </c>
      <c r="K173" s="9">
        <v>271.38</v>
      </c>
      <c r="L173" s="9"/>
      <c r="M173" s="9"/>
      <c r="N173" s="9"/>
      <c r="O173" s="9">
        <v>245.34</v>
      </c>
      <c r="P173" s="9">
        <v>236.44</v>
      </c>
      <c r="Q173" s="9">
        <v>283.35000000000002</v>
      </c>
      <c r="R173" s="9"/>
      <c r="S173" s="9">
        <v>215.34</v>
      </c>
      <c r="T173" s="9">
        <v>30</v>
      </c>
    </row>
    <row r="174" spans="1:20">
      <c r="A174" s="41">
        <v>38351</v>
      </c>
      <c r="B174" s="9">
        <v>609.44000000000005</v>
      </c>
      <c r="C174" s="9"/>
      <c r="D174" s="9">
        <v>57.47</v>
      </c>
      <c r="E174" s="9">
        <v>149.4</v>
      </c>
      <c r="F174" s="9">
        <v>276.17</v>
      </c>
      <c r="G174" s="9">
        <v>60.52</v>
      </c>
      <c r="H174" s="9">
        <v>386.99</v>
      </c>
      <c r="I174" s="9"/>
      <c r="J174" s="9">
        <v>33.130000000000003</v>
      </c>
      <c r="K174" s="9">
        <v>272.75</v>
      </c>
      <c r="L174" s="9"/>
      <c r="M174" s="9"/>
      <c r="N174" s="9"/>
      <c r="O174" s="9">
        <v>244.55</v>
      </c>
      <c r="P174" s="9">
        <v>237.02</v>
      </c>
      <c r="Q174" s="9">
        <v>280.99</v>
      </c>
      <c r="R174" s="9"/>
      <c r="S174" s="9">
        <v>214.55</v>
      </c>
      <c r="T174" s="9">
        <v>30</v>
      </c>
    </row>
    <row r="175" spans="1:20">
      <c r="A175" s="1">
        <v>38359</v>
      </c>
      <c r="B175" s="9">
        <v>613.01</v>
      </c>
      <c r="C175" s="9"/>
      <c r="D175" s="9">
        <v>61.76</v>
      </c>
      <c r="E175" s="9">
        <v>154.51</v>
      </c>
      <c r="F175" s="9">
        <v>276.27999999999997</v>
      </c>
      <c r="G175" s="9">
        <v>54.68</v>
      </c>
      <c r="H175" s="9">
        <v>381.53</v>
      </c>
      <c r="I175" s="9"/>
      <c r="J175" s="9">
        <v>56.49</v>
      </c>
      <c r="K175" s="9">
        <v>264.66000000000003</v>
      </c>
      <c r="L175" s="9"/>
      <c r="M175" s="9"/>
      <c r="N175" s="9"/>
      <c r="O175" s="9">
        <v>244.11</v>
      </c>
      <c r="P175" s="9">
        <v>240.8</v>
      </c>
      <c r="Q175" s="9">
        <v>275.94</v>
      </c>
      <c r="R175" s="9"/>
      <c r="S175" s="9">
        <v>214.11</v>
      </c>
      <c r="T175" s="9">
        <v>30</v>
      </c>
    </row>
    <row r="176" spans="1:20">
      <c r="A176" s="1">
        <v>38366</v>
      </c>
      <c r="B176" s="9">
        <v>622.53</v>
      </c>
      <c r="C176" s="9"/>
      <c r="D176" s="9">
        <v>64.45</v>
      </c>
      <c r="E176" s="9">
        <v>160.38999999999999</v>
      </c>
      <c r="F176" s="9">
        <v>277.26</v>
      </c>
      <c r="G176" s="9">
        <v>55.06</v>
      </c>
      <c r="H176" s="9">
        <v>381.77</v>
      </c>
      <c r="I176" s="9"/>
      <c r="J176" s="9">
        <v>62.36</v>
      </c>
      <c r="K176" s="9">
        <v>261.01</v>
      </c>
      <c r="L176" s="9"/>
      <c r="M176" s="9"/>
      <c r="N176" s="9"/>
      <c r="O176" s="9">
        <v>245.87</v>
      </c>
      <c r="P176" s="9">
        <v>246.25</v>
      </c>
      <c r="Q176" s="9">
        <v>273.93</v>
      </c>
      <c r="R176" s="9"/>
      <c r="S176" s="9">
        <v>215.87</v>
      </c>
      <c r="T176" s="9">
        <v>30</v>
      </c>
    </row>
    <row r="177" spans="1:20">
      <c r="A177" s="1">
        <v>38373</v>
      </c>
      <c r="B177" s="9">
        <v>617.92999999999995</v>
      </c>
      <c r="C177" s="9"/>
      <c r="D177" s="9">
        <v>59.28</v>
      </c>
      <c r="E177" s="9">
        <v>157.52000000000001</v>
      </c>
      <c r="F177" s="9">
        <v>278.86</v>
      </c>
      <c r="G177" s="9">
        <v>59</v>
      </c>
      <c r="H177" s="9">
        <v>371.04</v>
      </c>
      <c r="I177" s="9"/>
      <c r="J177" s="9">
        <v>61</v>
      </c>
      <c r="K177" s="9">
        <v>256.87</v>
      </c>
      <c r="L177" s="9"/>
      <c r="M177" s="9"/>
      <c r="N177" s="9"/>
      <c r="O177" s="9">
        <v>241.89</v>
      </c>
      <c r="P177" s="9">
        <v>243.22</v>
      </c>
      <c r="Q177" s="9">
        <v>268.45999999999998</v>
      </c>
      <c r="R177" s="9"/>
      <c r="S177" s="9">
        <v>211.89</v>
      </c>
      <c r="T177" s="9">
        <v>30</v>
      </c>
    </row>
    <row r="178" spans="1:20">
      <c r="A178" s="1">
        <v>38380</v>
      </c>
      <c r="B178" s="9">
        <v>618.79</v>
      </c>
      <c r="C178" s="9"/>
      <c r="D178" s="9">
        <v>61.97</v>
      </c>
      <c r="E178" s="9">
        <v>162.44</v>
      </c>
      <c r="F178" s="9">
        <v>279.86</v>
      </c>
      <c r="G178" s="9">
        <v>75.3</v>
      </c>
      <c r="H178" s="9">
        <v>390.67</v>
      </c>
      <c r="I178" s="9"/>
      <c r="J178" s="9">
        <v>59.48</v>
      </c>
      <c r="K178" s="9">
        <v>262.25</v>
      </c>
      <c r="L178" s="9"/>
      <c r="M178" s="9"/>
      <c r="N178" s="9"/>
      <c r="O178" s="9">
        <v>247.49</v>
      </c>
      <c r="P178" s="9">
        <v>247.03</v>
      </c>
      <c r="Q178" s="9">
        <v>276.64</v>
      </c>
      <c r="R178" s="9"/>
      <c r="S178" s="9">
        <v>217.49</v>
      </c>
      <c r="T178" s="9">
        <v>30</v>
      </c>
    </row>
    <row r="179" spans="1:20">
      <c r="A179" s="1">
        <v>38387</v>
      </c>
      <c r="B179" s="9">
        <v>651.94000000000005</v>
      </c>
      <c r="C179" s="9"/>
      <c r="D179" s="9">
        <v>65.83</v>
      </c>
      <c r="E179" s="9">
        <v>171.49</v>
      </c>
      <c r="F179" s="9">
        <v>271.45</v>
      </c>
      <c r="G179" s="9">
        <v>72.37</v>
      </c>
      <c r="H179" s="9">
        <v>379.16</v>
      </c>
      <c r="I179" s="9"/>
      <c r="J179" s="9">
        <v>59.52</v>
      </c>
      <c r="K179" s="9">
        <v>281.62</v>
      </c>
      <c r="L179" s="9"/>
      <c r="M179" s="9"/>
      <c r="N179" s="9"/>
      <c r="O179" s="9">
        <v>257.94</v>
      </c>
      <c r="P179" s="9">
        <v>258.41000000000003</v>
      </c>
      <c r="Q179" s="9">
        <v>287.31</v>
      </c>
      <c r="R179" s="9"/>
      <c r="S179" s="9">
        <v>227.94</v>
      </c>
      <c r="T179" s="9">
        <v>30</v>
      </c>
    </row>
    <row r="180" spans="1:20">
      <c r="A180" s="1">
        <v>38394</v>
      </c>
      <c r="B180" s="9">
        <v>656.36</v>
      </c>
      <c r="C180" s="9"/>
      <c r="D180" s="9">
        <v>64.430000000000007</v>
      </c>
      <c r="E180" s="9">
        <v>167.11</v>
      </c>
      <c r="F180" s="9">
        <v>276.92</v>
      </c>
      <c r="G180" s="9">
        <v>60.83</v>
      </c>
      <c r="H180" s="9">
        <v>374.19</v>
      </c>
      <c r="I180" s="9"/>
      <c r="J180" s="9">
        <v>57.68</v>
      </c>
      <c r="K180" s="9">
        <v>293.56</v>
      </c>
      <c r="L180" s="9"/>
      <c r="M180" s="9"/>
      <c r="N180" s="9"/>
      <c r="O180" s="9">
        <v>260.37</v>
      </c>
      <c r="P180" s="9">
        <v>256.93</v>
      </c>
      <c r="Q180" s="9">
        <v>294.23</v>
      </c>
      <c r="R180" s="9"/>
      <c r="S180" s="9">
        <v>230.37</v>
      </c>
      <c r="T180" s="9">
        <v>30</v>
      </c>
    </row>
    <row r="181" spans="1:20">
      <c r="A181" s="1">
        <v>38401</v>
      </c>
      <c r="B181" s="9">
        <v>654.76</v>
      </c>
      <c r="C181" s="9"/>
      <c r="D181" s="9">
        <v>65.09</v>
      </c>
      <c r="E181" s="9">
        <v>174</v>
      </c>
      <c r="F181" s="9">
        <v>279.7</v>
      </c>
      <c r="G181" s="9">
        <v>70.44</v>
      </c>
      <c r="H181" s="9">
        <v>372.44</v>
      </c>
      <c r="I181" s="9"/>
      <c r="J181" s="9">
        <v>60.94</v>
      </c>
      <c r="K181" s="9">
        <v>300.14999999999998</v>
      </c>
      <c r="L181" s="9"/>
      <c r="M181" s="9"/>
      <c r="N181" s="9"/>
      <c r="O181" s="9">
        <v>264.2</v>
      </c>
      <c r="P181" s="9">
        <v>260.64999999999998</v>
      </c>
      <c r="Q181" s="9">
        <v>298.62</v>
      </c>
      <c r="R181" s="9"/>
      <c r="S181" s="9">
        <v>234.2</v>
      </c>
      <c r="T181" s="9">
        <v>30</v>
      </c>
    </row>
    <row r="182" spans="1:20">
      <c r="A182" s="1">
        <v>38408</v>
      </c>
      <c r="B182" s="9">
        <v>656.13</v>
      </c>
      <c r="C182" s="9"/>
      <c r="D182" s="9">
        <v>60.18</v>
      </c>
      <c r="E182" s="9">
        <v>175.41</v>
      </c>
      <c r="F182" s="9">
        <v>275.27</v>
      </c>
      <c r="G182" s="9">
        <v>50.59</v>
      </c>
      <c r="H182" s="9">
        <v>373.59</v>
      </c>
      <c r="I182" s="9"/>
      <c r="J182" s="9">
        <v>57.09</v>
      </c>
      <c r="K182" s="9">
        <v>306.07</v>
      </c>
      <c r="L182" s="9"/>
      <c r="M182" s="9"/>
      <c r="N182" s="9"/>
      <c r="O182" s="9">
        <v>265.5</v>
      </c>
      <c r="P182" s="9">
        <v>259.52999999999997</v>
      </c>
      <c r="Q182" s="9">
        <v>302.67</v>
      </c>
      <c r="R182" s="9"/>
      <c r="S182" s="9">
        <v>235.5</v>
      </c>
      <c r="T182" s="9">
        <v>30</v>
      </c>
    </row>
    <row r="183" spans="1:20">
      <c r="A183" s="1">
        <v>38415</v>
      </c>
      <c r="B183" s="9">
        <v>652.39</v>
      </c>
      <c r="C183" s="9"/>
      <c r="D183" s="9">
        <v>58.83</v>
      </c>
      <c r="E183" s="9">
        <v>169.38</v>
      </c>
      <c r="F183" s="9">
        <v>277.37</v>
      </c>
      <c r="G183" s="9">
        <v>50.13</v>
      </c>
      <c r="H183" s="9">
        <v>386.99</v>
      </c>
      <c r="I183" s="9"/>
      <c r="J183" s="9">
        <v>62.45</v>
      </c>
      <c r="K183" s="9">
        <v>320.22000000000003</v>
      </c>
      <c r="L183" s="9"/>
      <c r="M183" s="9"/>
      <c r="N183" s="9"/>
      <c r="O183" s="9">
        <v>269.69</v>
      </c>
      <c r="P183" s="9">
        <v>255.73</v>
      </c>
      <c r="Q183" s="9">
        <v>315.97000000000003</v>
      </c>
      <c r="R183" s="9"/>
      <c r="S183" s="9">
        <v>239.69</v>
      </c>
      <c r="T183" s="9">
        <v>30</v>
      </c>
    </row>
    <row r="184" spans="1:20">
      <c r="A184" s="1">
        <v>38422</v>
      </c>
      <c r="B184" s="9">
        <v>653.80999999999995</v>
      </c>
      <c r="C184" s="9"/>
      <c r="D184" s="9">
        <v>64.56</v>
      </c>
      <c r="E184" s="9">
        <v>164.67</v>
      </c>
      <c r="F184" s="9">
        <v>276.64</v>
      </c>
      <c r="G184" s="9">
        <v>62.6</v>
      </c>
      <c r="H184" s="9">
        <v>378.01</v>
      </c>
      <c r="I184" s="9"/>
      <c r="J184" s="9">
        <v>56.47</v>
      </c>
      <c r="K184" s="9">
        <v>319.39</v>
      </c>
      <c r="L184" s="9"/>
      <c r="M184" s="9"/>
      <c r="N184" s="9"/>
      <c r="O184" s="9">
        <v>268.05</v>
      </c>
      <c r="P184" s="9">
        <v>255.29</v>
      </c>
      <c r="Q184" s="9">
        <v>312.83999999999997</v>
      </c>
      <c r="R184" s="9"/>
      <c r="S184" s="9">
        <v>238.05</v>
      </c>
      <c r="T184" s="9">
        <v>30</v>
      </c>
    </row>
    <row r="185" spans="1:20">
      <c r="A185" s="1">
        <v>38429</v>
      </c>
      <c r="B185" s="9">
        <v>641.16</v>
      </c>
      <c r="C185" s="9"/>
      <c r="D185" s="9">
        <v>63.58</v>
      </c>
      <c r="E185" s="9">
        <v>176.78</v>
      </c>
      <c r="F185" s="9">
        <v>270.16000000000003</v>
      </c>
      <c r="G185" s="9">
        <v>73.84</v>
      </c>
      <c r="H185" s="9">
        <v>387.39</v>
      </c>
      <c r="I185" s="9"/>
      <c r="J185" s="9">
        <v>59.31</v>
      </c>
      <c r="K185" s="9">
        <v>322.75</v>
      </c>
      <c r="L185" s="9"/>
      <c r="M185" s="9"/>
      <c r="N185" s="9"/>
      <c r="O185" s="9">
        <v>271.63</v>
      </c>
      <c r="P185" s="9">
        <v>258.19</v>
      </c>
      <c r="Q185" s="9">
        <v>317.56</v>
      </c>
      <c r="R185" s="9"/>
      <c r="S185" s="9">
        <v>241.63</v>
      </c>
      <c r="T185" s="9">
        <v>30</v>
      </c>
    </row>
    <row r="186" spans="1:20">
      <c r="A186" s="1">
        <v>38436</v>
      </c>
      <c r="B186" s="9">
        <v>632.98</v>
      </c>
      <c r="C186" s="9"/>
      <c r="D186" s="9">
        <v>61.4</v>
      </c>
      <c r="E186" s="9">
        <v>177.68</v>
      </c>
      <c r="F186" s="9">
        <v>274.18</v>
      </c>
      <c r="G186" s="9">
        <v>60.27</v>
      </c>
      <c r="H186" s="9">
        <v>372.91</v>
      </c>
      <c r="I186" s="9"/>
      <c r="J186" s="9">
        <v>59.89</v>
      </c>
      <c r="K186" s="9">
        <v>333.22</v>
      </c>
      <c r="L186" s="9"/>
      <c r="M186" s="9"/>
      <c r="N186" s="9"/>
      <c r="O186" s="9">
        <v>272.43</v>
      </c>
      <c r="P186" s="9">
        <v>256.22000000000003</v>
      </c>
      <c r="Q186" s="9">
        <v>321.44</v>
      </c>
      <c r="R186" s="9"/>
      <c r="S186" s="9">
        <v>242.43</v>
      </c>
      <c r="T186" s="9">
        <v>30</v>
      </c>
    </row>
    <row r="187" spans="1:20">
      <c r="A187" s="1">
        <v>38443</v>
      </c>
      <c r="B187" s="9">
        <v>623.46</v>
      </c>
      <c r="C187" s="9"/>
      <c r="D187" s="9">
        <v>60.12</v>
      </c>
      <c r="E187" s="9">
        <v>172.49</v>
      </c>
      <c r="F187" s="9">
        <v>270.37</v>
      </c>
      <c r="G187" s="9">
        <v>60.23</v>
      </c>
      <c r="H187" s="9">
        <v>373.25</v>
      </c>
      <c r="I187" s="9"/>
      <c r="J187" s="9">
        <v>55.45</v>
      </c>
      <c r="K187" s="9">
        <v>326.39</v>
      </c>
      <c r="L187" s="9"/>
      <c r="M187" s="9"/>
      <c r="N187" s="9"/>
      <c r="O187" s="9">
        <v>267.67</v>
      </c>
      <c r="P187" s="9">
        <v>251.15</v>
      </c>
      <c r="Q187" s="9">
        <v>316.47000000000003</v>
      </c>
      <c r="R187" s="9"/>
      <c r="S187" s="9">
        <v>237.67000000000002</v>
      </c>
      <c r="T187" s="9">
        <v>30</v>
      </c>
    </row>
    <row r="188" spans="1:20">
      <c r="A188" s="1">
        <v>38450</v>
      </c>
      <c r="B188" s="9">
        <v>642.74</v>
      </c>
      <c r="C188" s="9"/>
      <c r="D188" s="9">
        <v>65.69</v>
      </c>
      <c r="E188" s="9">
        <v>170.27</v>
      </c>
      <c r="F188" s="9">
        <v>263.8</v>
      </c>
      <c r="G188" s="9">
        <v>63.09</v>
      </c>
      <c r="H188" s="9">
        <v>371.54</v>
      </c>
      <c r="I188" s="9"/>
      <c r="J188" s="9">
        <v>58.06</v>
      </c>
      <c r="K188" s="9">
        <v>303.3</v>
      </c>
      <c r="L188" s="9"/>
      <c r="M188" s="9"/>
      <c r="N188" s="9"/>
      <c r="O188" s="9">
        <v>262.14</v>
      </c>
      <c r="P188" s="9">
        <v>254.84</v>
      </c>
      <c r="Q188" s="9">
        <v>300.36</v>
      </c>
      <c r="R188" s="9"/>
      <c r="S188" s="9">
        <v>232.14</v>
      </c>
      <c r="T188" s="9">
        <v>30</v>
      </c>
    </row>
    <row r="189" spans="1:20">
      <c r="A189" s="1">
        <v>38457</v>
      </c>
      <c r="B189" s="9">
        <v>637.71</v>
      </c>
      <c r="C189" s="9"/>
      <c r="D189" s="9">
        <v>67.16</v>
      </c>
      <c r="E189" s="9">
        <v>174.15</v>
      </c>
      <c r="F189" s="9">
        <v>255.81</v>
      </c>
      <c r="G189" s="9">
        <v>64.900000000000006</v>
      </c>
      <c r="H189" s="9">
        <v>369.38</v>
      </c>
      <c r="I189" s="9"/>
      <c r="J189" s="9">
        <v>63.35</v>
      </c>
      <c r="K189" s="9">
        <v>297.75</v>
      </c>
      <c r="L189" s="9"/>
      <c r="M189" s="9"/>
      <c r="N189" s="9"/>
      <c r="O189" s="9">
        <v>260.60000000000002</v>
      </c>
      <c r="P189" s="9">
        <v>255.35</v>
      </c>
      <c r="Q189" s="9">
        <v>296.43</v>
      </c>
      <c r="R189" s="9"/>
      <c r="S189" s="9">
        <v>230.60000000000002</v>
      </c>
      <c r="T189" s="9">
        <v>30</v>
      </c>
    </row>
    <row r="190" spans="1:20">
      <c r="A190" s="1">
        <v>38464</v>
      </c>
      <c r="B190" s="9">
        <v>641.80999999999995</v>
      </c>
      <c r="C190" s="9"/>
      <c r="D190" s="9">
        <v>68.459999999999994</v>
      </c>
      <c r="E190" s="9">
        <v>170.8</v>
      </c>
      <c r="F190" s="9">
        <v>271.33999999999997</v>
      </c>
      <c r="G190" s="9">
        <v>63.1</v>
      </c>
      <c r="H190" s="9">
        <v>367.77</v>
      </c>
      <c r="I190" s="9"/>
      <c r="J190" s="9">
        <v>51.99</v>
      </c>
      <c r="K190" s="9">
        <v>270</v>
      </c>
      <c r="L190" s="9"/>
      <c r="M190" s="9"/>
      <c r="N190" s="9"/>
      <c r="O190" s="9">
        <v>251.63</v>
      </c>
      <c r="P190" s="9">
        <v>255.99</v>
      </c>
      <c r="Q190" s="9">
        <v>276.06</v>
      </c>
      <c r="R190" s="9"/>
      <c r="S190" s="9">
        <v>221.63</v>
      </c>
      <c r="T190" s="9">
        <v>30</v>
      </c>
    </row>
    <row r="191" spans="1:20">
      <c r="A191" s="1">
        <v>38471</v>
      </c>
      <c r="B191" s="9">
        <v>631.75</v>
      </c>
      <c r="C191" s="9"/>
      <c r="D191" s="9">
        <v>66.930000000000007</v>
      </c>
      <c r="E191" s="9">
        <v>182.32</v>
      </c>
      <c r="F191" s="9">
        <v>266.83</v>
      </c>
      <c r="G191" s="9">
        <v>53.27</v>
      </c>
      <c r="H191" s="9">
        <v>373.34</v>
      </c>
      <c r="I191" s="9"/>
      <c r="J191" s="9">
        <v>53.12</v>
      </c>
      <c r="K191" s="9">
        <v>283.3</v>
      </c>
      <c r="L191" s="9"/>
      <c r="M191" s="9"/>
      <c r="N191" s="9"/>
      <c r="O191" s="9">
        <v>257.58999999999997</v>
      </c>
      <c r="P191" s="9">
        <v>258.33999999999997</v>
      </c>
      <c r="Q191" s="9">
        <v>286.61</v>
      </c>
      <c r="R191" s="9"/>
      <c r="S191" s="9">
        <v>227.58999999999997</v>
      </c>
      <c r="T191" s="9">
        <v>30</v>
      </c>
    </row>
    <row r="192" spans="1:20">
      <c r="A192" s="1">
        <v>38478</v>
      </c>
      <c r="B192" s="9">
        <v>639.20000000000005</v>
      </c>
      <c r="C192" s="9"/>
      <c r="D192" s="9">
        <v>67.14</v>
      </c>
      <c r="E192" s="9">
        <v>173.48</v>
      </c>
      <c r="F192" s="9">
        <v>262.98</v>
      </c>
      <c r="G192" s="9">
        <v>62.73</v>
      </c>
      <c r="H192" s="9">
        <v>378.99</v>
      </c>
      <c r="I192" s="9"/>
      <c r="J192" s="9">
        <v>56.89</v>
      </c>
      <c r="K192" s="9">
        <v>275.83</v>
      </c>
      <c r="L192" s="9"/>
      <c r="M192" s="9"/>
      <c r="N192" s="9"/>
      <c r="O192" s="9">
        <v>254.74</v>
      </c>
      <c r="P192" s="9">
        <v>255.81</v>
      </c>
      <c r="Q192" s="9">
        <v>283.07</v>
      </c>
      <c r="R192" s="9"/>
      <c r="S192" s="9">
        <v>224.74</v>
      </c>
      <c r="T192" s="9">
        <v>30</v>
      </c>
    </row>
    <row r="193" spans="1:20">
      <c r="A193" s="1">
        <v>38485</v>
      </c>
      <c r="B193" s="9">
        <v>632.55999999999995</v>
      </c>
      <c r="C193" s="9"/>
      <c r="D193" s="9">
        <v>61.21</v>
      </c>
      <c r="E193" s="9">
        <v>174.01</v>
      </c>
      <c r="F193" s="9">
        <v>259.52</v>
      </c>
      <c r="G193" s="9">
        <v>56.36</v>
      </c>
      <c r="H193" s="9">
        <v>379.14</v>
      </c>
      <c r="I193" s="9"/>
      <c r="J193" s="9">
        <v>51.68</v>
      </c>
      <c r="K193" s="9">
        <v>267.14999999999998</v>
      </c>
      <c r="L193" s="9"/>
      <c r="M193" s="9"/>
      <c r="N193" s="9"/>
      <c r="O193" s="9">
        <v>250.47</v>
      </c>
      <c r="P193" s="9">
        <v>253.02</v>
      </c>
      <c r="Q193" s="9">
        <v>276.73</v>
      </c>
      <c r="R193" s="9"/>
      <c r="S193" s="9">
        <v>220.47</v>
      </c>
      <c r="T193" s="9">
        <v>30</v>
      </c>
    </row>
    <row r="194" spans="1:20">
      <c r="A194" s="1">
        <v>38492</v>
      </c>
      <c r="B194" s="9">
        <v>645.73</v>
      </c>
      <c r="C194" s="9"/>
      <c r="D194" s="9">
        <v>67.489999999999995</v>
      </c>
      <c r="E194" s="9">
        <v>171.22</v>
      </c>
      <c r="F194" s="9">
        <v>263.02</v>
      </c>
      <c r="G194" s="9">
        <v>55.98</v>
      </c>
      <c r="H194" s="9">
        <v>383.32</v>
      </c>
      <c r="I194" s="9"/>
      <c r="J194" s="9">
        <v>57.98</v>
      </c>
      <c r="K194" s="9">
        <v>263.49</v>
      </c>
      <c r="L194" s="9"/>
      <c r="M194" s="9"/>
      <c r="N194" s="9"/>
      <c r="O194" s="9">
        <v>251.41</v>
      </c>
      <c r="P194" s="9">
        <v>255.9</v>
      </c>
      <c r="Q194" s="9">
        <v>275.67</v>
      </c>
      <c r="R194" s="9"/>
      <c r="S194" s="9">
        <v>221.41</v>
      </c>
      <c r="T194" s="9">
        <v>30</v>
      </c>
    </row>
    <row r="195" spans="1:20">
      <c r="A195" s="1">
        <v>38499</v>
      </c>
      <c r="B195" s="9">
        <v>628.42999999999995</v>
      </c>
      <c r="C195" s="9"/>
      <c r="D195" s="9">
        <v>67.23</v>
      </c>
      <c r="E195" s="9">
        <v>174.11</v>
      </c>
      <c r="F195" s="9">
        <v>262.22000000000003</v>
      </c>
      <c r="G195" s="9">
        <v>59.3</v>
      </c>
      <c r="H195" s="9">
        <v>387.99</v>
      </c>
      <c r="I195" s="9"/>
      <c r="J195" s="9">
        <v>52.02</v>
      </c>
      <c r="K195" s="9">
        <v>260.8</v>
      </c>
      <c r="L195" s="9"/>
      <c r="M195" s="9"/>
      <c r="N195" s="9"/>
      <c r="O195" s="9">
        <v>249.73</v>
      </c>
      <c r="P195" s="9">
        <v>253.63</v>
      </c>
      <c r="Q195" s="9">
        <v>274.44</v>
      </c>
      <c r="R195" s="9"/>
      <c r="S195" s="9">
        <v>219.73</v>
      </c>
      <c r="T195" s="9">
        <v>30</v>
      </c>
    </row>
    <row r="196" spans="1:20">
      <c r="A196" s="1">
        <v>38506</v>
      </c>
      <c r="B196" s="9">
        <v>636.15</v>
      </c>
      <c r="C196" s="9"/>
      <c r="D196" s="9">
        <v>66.53</v>
      </c>
      <c r="E196" s="9">
        <v>174.25</v>
      </c>
      <c r="F196" s="9">
        <v>255.38</v>
      </c>
      <c r="G196" s="9">
        <v>69.3</v>
      </c>
      <c r="H196" s="9">
        <v>427.72</v>
      </c>
      <c r="I196" s="9"/>
      <c r="J196" s="9">
        <v>53.34</v>
      </c>
      <c r="K196" s="9">
        <v>258.83999999999997</v>
      </c>
      <c r="L196" s="9"/>
      <c r="M196" s="9"/>
      <c r="N196" s="9"/>
      <c r="O196" s="9">
        <v>254.12</v>
      </c>
      <c r="P196" s="9">
        <v>255.1</v>
      </c>
      <c r="Q196" s="9">
        <v>282.48</v>
      </c>
      <c r="R196" s="9"/>
      <c r="S196" s="9">
        <v>224.12</v>
      </c>
      <c r="T196" s="9">
        <v>30</v>
      </c>
    </row>
    <row r="197" spans="1:20">
      <c r="A197" s="1">
        <v>38513</v>
      </c>
      <c r="B197" s="9">
        <v>641.53</v>
      </c>
      <c r="C197" s="9"/>
      <c r="D197" s="9">
        <v>67.67</v>
      </c>
      <c r="E197" s="9">
        <v>172.79</v>
      </c>
      <c r="F197" s="9">
        <v>260.61</v>
      </c>
      <c r="G197" s="9">
        <v>79.52</v>
      </c>
      <c r="H197" s="9">
        <v>461.73</v>
      </c>
      <c r="I197" s="9"/>
      <c r="J197" s="9">
        <v>60.7</v>
      </c>
      <c r="K197" s="9">
        <v>255.47</v>
      </c>
      <c r="L197" s="9"/>
      <c r="M197" s="9"/>
      <c r="N197" s="9"/>
      <c r="O197" s="9">
        <v>257.68</v>
      </c>
      <c r="P197" s="9">
        <v>256.58999999999997</v>
      </c>
      <c r="Q197" s="9">
        <v>288.67</v>
      </c>
      <c r="R197" s="9"/>
      <c r="S197" s="9">
        <v>227.68</v>
      </c>
      <c r="T197" s="9">
        <v>30</v>
      </c>
    </row>
    <row r="198" spans="1:20">
      <c r="A198" s="1">
        <v>38520</v>
      </c>
      <c r="B198" s="9">
        <v>643.30999999999995</v>
      </c>
      <c r="C198" s="9"/>
      <c r="D198" s="9">
        <v>59.46</v>
      </c>
      <c r="E198" s="9">
        <v>179.16</v>
      </c>
      <c r="F198" s="9">
        <v>242.24</v>
      </c>
      <c r="G198" s="9">
        <v>60.02</v>
      </c>
      <c r="H198" s="9">
        <v>478.33</v>
      </c>
      <c r="I198" s="9"/>
      <c r="J198" s="9">
        <v>55.14</v>
      </c>
      <c r="K198" s="9">
        <v>247.41</v>
      </c>
      <c r="L198" s="9"/>
      <c r="M198" s="9"/>
      <c r="N198" s="9"/>
      <c r="O198" s="9">
        <v>256.56</v>
      </c>
      <c r="P198" s="9">
        <v>256.27</v>
      </c>
      <c r="Q198" s="9">
        <v>286.57</v>
      </c>
      <c r="R198" s="9"/>
      <c r="S198" s="9">
        <v>226.56</v>
      </c>
      <c r="T198" s="9">
        <v>30</v>
      </c>
    </row>
    <row r="199" spans="1:20">
      <c r="A199" s="1">
        <v>38527</v>
      </c>
      <c r="B199" s="9">
        <v>666.45</v>
      </c>
      <c r="C199" s="9"/>
      <c r="D199" s="9">
        <v>63.83</v>
      </c>
      <c r="E199" s="9">
        <v>180.61</v>
      </c>
      <c r="F199" s="9">
        <v>260.35000000000002</v>
      </c>
      <c r="G199" s="9">
        <v>65.42</v>
      </c>
      <c r="H199" s="9">
        <v>432.18</v>
      </c>
      <c r="I199" s="9"/>
      <c r="J199" s="9">
        <v>58.39</v>
      </c>
      <c r="K199" s="9">
        <v>247.43</v>
      </c>
      <c r="L199" s="9"/>
      <c r="M199" s="9"/>
      <c r="N199" s="9"/>
      <c r="O199" s="9">
        <v>255.74</v>
      </c>
      <c r="P199" s="9">
        <v>264.37</v>
      </c>
      <c r="Q199" s="9">
        <v>276.05</v>
      </c>
      <c r="R199" s="9"/>
      <c r="S199" s="9">
        <v>225.74</v>
      </c>
      <c r="T199" s="9">
        <v>30</v>
      </c>
    </row>
    <row r="200" spans="1:20">
      <c r="A200" s="1">
        <v>38534</v>
      </c>
      <c r="B200" s="9">
        <v>649.29</v>
      </c>
      <c r="C200" s="9"/>
      <c r="D200" s="9">
        <v>64.510000000000005</v>
      </c>
      <c r="E200" s="9">
        <v>177.85</v>
      </c>
      <c r="F200" s="9">
        <v>251.56</v>
      </c>
      <c r="G200" s="9">
        <v>49.11</v>
      </c>
      <c r="H200" s="9">
        <v>455.02</v>
      </c>
      <c r="I200" s="9"/>
      <c r="J200" s="9">
        <v>51.51</v>
      </c>
      <c r="K200" s="9">
        <v>236.38</v>
      </c>
      <c r="L200" s="9"/>
      <c r="M200" s="9"/>
      <c r="N200" s="9"/>
      <c r="O200" s="9">
        <v>251.39</v>
      </c>
      <c r="P200" s="9">
        <v>258.12</v>
      </c>
      <c r="Q200" s="9">
        <v>273.24</v>
      </c>
      <c r="R200" s="9"/>
      <c r="S200" s="9">
        <v>221.39</v>
      </c>
      <c r="T200" s="9">
        <v>30</v>
      </c>
    </row>
    <row r="201" spans="1:20">
      <c r="A201" s="1">
        <v>38541</v>
      </c>
      <c r="B201" s="9">
        <v>644.32000000000005</v>
      </c>
      <c r="C201" s="9"/>
      <c r="D201" s="9">
        <v>60.72</v>
      </c>
      <c r="E201" s="9">
        <v>181.88</v>
      </c>
      <c r="F201" s="9">
        <v>255.76</v>
      </c>
      <c r="G201" s="9">
        <v>61.03</v>
      </c>
      <c r="H201" s="9">
        <v>474.29</v>
      </c>
      <c r="I201" s="9"/>
      <c r="J201" s="9">
        <v>60.58</v>
      </c>
      <c r="K201" s="9">
        <v>241.06</v>
      </c>
      <c r="L201" s="9"/>
      <c r="M201" s="9"/>
      <c r="N201" s="9"/>
      <c r="O201" s="9">
        <v>255.73</v>
      </c>
      <c r="P201" s="9">
        <v>259.13</v>
      </c>
      <c r="Q201" s="9">
        <v>281.67</v>
      </c>
      <c r="R201" s="9"/>
      <c r="S201" s="9">
        <v>225.73</v>
      </c>
      <c r="T201" s="9">
        <v>30</v>
      </c>
    </row>
    <row r="202" spans="1:20">
      <c r="A202" s="1">
        <v>38548</v>
      </c>
      <c r="B202" s="9">
        <v>635.28</v>
      </c>
      <c r="C202" s="9"/>
      <c r="D202" s="9">
        <v>64.930000000000007</v>
      </c>
      <c r="E202" s="9">
        <v>179.31</v>
      </c>
      <c r="F202" s="9">
        <v>247.24</v>
      </c>
      <c r="G202" s="9">
        <v>64.650000000000006</v>
      </c>
      <c r="H202" s="9">
        <v>461.52</v>
      </c>
      <c r="I202" s="9"/>
      <c r="J202" s="9">
        <v>52.59</v>
      </c>
      <c r="K202" s="9">
        <v>235.97</v>
      </c>
      <c r="L202" s="9"/>
      <c r="M202" s="9"/>
      <c r="N202" s="9"/>
      <c r="O202" s="9">
        <v>251.06</v>
      </c>
      <c r="P202" s="9">
        <v>256.22000000000003</v>
      </c>
      <c r="Q202" s="9">
        <v>274.56</v>
      </c>
      <c r="R202" s="9"/>
      <c r="S202" s="9">
        <v>221.06</v>
      </c>
      <c r="T202" s="9">
        <v>30</v>
      </c>
    </row>
    <row r="203" spans="1:20">
      <c r="A203" s="1">
        <v>38555</v>
      </c>
      <c r="B203" s="9">
        <v>653.01</v>
      </c>
      <c r="C203" s="9"/>
      <c r="D203" s="9">
        <v>66.92</v>
      </c>
      <c r="E203" s="9">
        <v>179.64</v>
      </c>
      <c r="F203" s="9">
        <v>248.84</v>
      </c>
      <c r="G203" s="9">
        <v>72.53</v>
      </c>
      <c r="H203" s="9">
        <v>442.86</v>
      </c>
      <c r="I203" s="9"/>
      <c r="J203" s="9">
        <v>61.38</v>
      </c>
      <c r="K203" s="9">
        <v>231.14</v>
      </c>
      <c r="L203" s="9"/>
      <c r="M203" s="9"/>
      <c r="N203" s="9"/>
      <c r="O203" s="9">
        <v>250.21</v>
      </c>
      <c r="P203" s="9">
        <v>260.99</v>
      </c>
      <c r="Q203" s="9">
        <v>267.55</v>
      </c>
      <c r="R203" s="9"/>
      <c r="S203" s="9">
        <v>220.21</v>
      </c>
      <c r="T203" s="9">
        <v>30</v>
      </c>
    </row>
    <row r="204" spans="1:20">
      <c r="A204" s="1">
        <v>38562</v>
      </c>
      <c r="B204" s="9">
        <v>646.79</v>
      </c>
      <c r="C204" s="9"/>
      <c r="D204" s="9">
        <v>64.59</v>
      </c>
      <c r="E204" s="9">
        <v>178.55</v>
      </c>
      <c r="F204" s="9">
        <v>250.7</v>
      </c>
      <c r="G204" s="9">
        <v>66.44</v>
      </c>
      <c r="H204" s="9">
        <v>450.14</v>
      </c>
      <c r="I204" s="9"/>
      <c r="J204" s="9">
        <v>52.53</v>
      </c>
      <c r="K204" s="9">
        <v>231.17</v>
      </c>
      <c r="L204" s="9"/>
      <c r="M204" s="9"/>
      <c r="N204" s="9"/>
      <c r="O204" s="9">
        <v>249.5</v>
      </c>
      <c r="P204" s="9">
        <v>258.60000000000002</v>
      </c>
      <c r="Q204" s="9">
        <v>268.58999999999997</v>
      </c>
      <c r="R204" s="9"/>
      <c r="S204" s="9">
        <v>219.5</v>
      </c>
      <c r="T204" s="9">
        <v>30</v>
      </c>
    </row>
    <row r="205" spans="1:20">
      <c r="A205" s="1">
        <v>38569</v>
      </c>
      <c r="B205" s="9">
        <v>651.53</v>
      </c>
      <c r="C205" s="9"/>
      <c r="D205" s="9">
        <v>65.83</v>
      </c>
      <c r="E205" s="9">
        <v>178.96</v>
      </c>
      <c r="F205" s="9">
        <v>247.46</v>
      </c>
      <c r="G205" s="9">
        <v>74.88</v>
      </c>
      <c r="H205" s="9">
        <v>478.72</v>
      </c>
      <c r="I205" s="9"/>
      <c r="J205" s="9">
        <v>59.34</v>
      </c>
      <c r="K205" s="9">
        <v>223.93</v>
      </c>
      <c r="L205" s="9"/>
      <c r="M205" s="9"/>
      <c r="N205" s="9"/>
      <c r="O205" s="9">
        <v>251.27</v>
      </c>
      <c r="P205" s="9">
        <v>260.14</v>
      </c>
      <c r="Q205" s="9">
        <v>270.8</v>
      </c>
      <c r="R205" s="9"/>
      <c r="S205" s="9">
        <v>221.27</v>
      </c>
      <c r="T205" s="9">
        <v>30</v>
      </c>
    </row>
    <row r="206" spans="1:20">
      <c r="A206" s="1">
        <v>38576</v>
      </c>
      <c r="B206" s="9">
        <v>663.34</v>
      </c>
      <c r="C206" s="9"/>
      <c r="D206" s="9">
        <v>69.040000000000006</v>
      </c>
      <c r="E206" s="9">
        <v>178.25</v>
      </c>
      <c r="F206" s="9">
        <v>250.61</v>
      </c>
      <c r="G206" s="9">
        <v>62.28</v>
      </c>
      <c r="H206" s="9">
        <v>464.17</v>
      </c>
      <c r="I206" s="9"/>
      <c r="J206" s="9">
        <v>58.87</v>
      </c>
      <c r="K206" s="9">
        <v>220.46</v>
      </c>
      <c r="L206" s="9"/>
      <c r="M206" s="9"/>
      <c r="N206" s="9"/>
      <c r="O206" s="9">
        <v>249.84</v>
      </c>
      <c r="P206" s="9">
        <v>262.63</v>
      </c>
      <c r="Q206" s="9">
        <v>264.97000000000003</v>
      </c>
      <c r="R206" s="9"/>
      <c r="S206" s="9">
        <v>219.84</v>
      </c>
      <c r="T206" s="9">
        <v>30</v>
      </c>
    </row>
    <row r="207" spans="1:20">
      <c r="A207" s="1">
        <v>38583</v>
      </c>
      <c r="B207" s="9">
        <v>648.59</v>
      </c>
      <c r="C207" s="9"/>
      <c r="D207" s="9">
        <v>66.819999999999993</v>
      </c>
      <c r="E207" s="9">
        <v>179.92</v>
      </c>
      <c r="F207" s="9">
        <v>245.88</v>
      </c>
      <c r="G207" s="9">
        <v>80.34</v>
      </c>
      <c r="H207" s="9">
        <v>451.26</v>
      </c>
      <c r="I207" s="9"/>
      <c r="J207" s="9">
        <v>52.8</v>
      </c>
      <c r="K207" s="9">
        <v>220.67</v>
      </c>
      <c r="L207" s="9"/>
      <c r="M207" s="9"/>
      <c r="N207" s="9"/>
      <c r="O207" s="9">
        <v>247.15</v>
      </c>
      <c r="P207" s="9">
        <v>260.26</v>
      </c>
      <c r="Q207" s="9">
        <v>261.63</v>
      </c>
      <c r="R207" s="9"/>
      <c r="S207" s="9">
        <v>217.15</v>
      </c>
      <c r="T207" s="9">
        <v>30</v>
      </c>
    </row>
    <row r="208" spans="1:20">
      <c r="A208" s="1">
        <v>38590</v>
      </c>
      <c r="B208" s="9">
        <v>654.9</v>
      </c>
      <c r="C208" s="9"/>
      <c r="D208" s="9">
        <v>65.2</v>
      </c>
      <c r="E208" s="9">
        <v>179.01</v>
      </c>
      <c r="F208" s="9">
        <v>244.53</v>
      </c>
      <c r="G208" s="9">
        <v>58.1</v>
      </c>
      <c r="H208" s="9">
        <v>429.66</v>
      </c>
      <c r="I208" s="9"/>
      <c r="J208" s="9">
        <v>62.86</v>
      </c>
      <c r="K208" s="9">
        <v>212.5</v>
      </c>
      <c r="L208" s="9"/>
      <c r="M208" s="9"/>
      <c r="N208" s="9"/>
      <c r="O208" s="9">
        <v>242.43</v>
      </c>
      <c r="P208" s="9">
        <v>259.83</v>
      </c>
      <c r="Q208" s="9">
        <v>251.73</v>
      </c>
      <c r="R208" s="9"/>
      <c r="S208" s="9">
        <v>212.43</v>
      </c>
      <c r="T208" s="9">
        <v>30</v>
      </c>
    </row>
    <row r="209" spans="1:20">
      <c r="A209" s="1">
        <v>38597</v>
      </c>
      <c r="B209" s="9">
        <v>642.82000000000005</v>
      </c>
      <c r="C209" s="9"/>
      <c r="D209" s="9">
        <v>67.62</v>
      </c>
      <c r="E209" s="9">
        <v>180.08</v>
      </c>
      <c r="F209" s="9">
        <v>250.67</v>
      </c>
      <c r="G209" s="9">
        <v>77.36</v>
      </c>
      <c r="H209" s="9">
        <v>428.92</v>
      </c>
      <c r="I209" s="9"/>
      <c r="J209" s="9">
        <v>52.54</v>
      </c>
      <c r="K209" s="9">
        <v>213.45</v>
      </c>
      <c r="L209" s="9"/>
      <c r="M209" s="9"/>
      <c r="N209" s="9"/>
      <c r="O209" s="9">
        <v>242.12</v>
      </c>
      <c r="P209" s="9">
        <v>259.5</v>
      </c>
      <c r="Q209" s="9">
        <v>251.42</v>
      </c>
      <c r="R209" s="9"/>
      <c r="S209" s="9">
        <v>212.12</v>
      </c>
      <c r="T209" s="9">
        <v>30</v>
      </c>
    </row>
    <row r="210" spans="1:20">
      <c r="A210" s="1">
        <v>38604</v>
      </c>
      <c r="B210" s="9">
        <v>645.99</v>
      </c>
      <c r="C210" s="9"/>
      <c r="D210" s="9">
        <v>67.59</v>
      </c>
      <c r="E210" s="9">
        <v>182.29</v>
      </c>
      <c r="F210" s="9">
        <v>252.04</v>
      </c>
      <c r="G210" s="9">
        <v>73.22</v>
      </c>
      <c r="H210" s="9">
        <v>437.16</v>
      </c>
      <c r="I210" s="9"/>
      <c r="J210" s="9">
        <v>52.46</v>
      </c>
      <c r="K210" s="9">
        <v>217.78</v>
      </c>
      <c r="L210" s="9"/>
      <c r="M210" s="9"/>
      <c r="N210" s="9"/>
      <c r="O210" s="9">
        <v>245.18</v>
      </c>
      <c r="P210" s="9">
        <v>261.17</v>
      </c>
      <c r="Q210" s="9">
        <v>256.32</v>
      </c>
      <c r="R210" s="9"/>
      <c r="S210" s="9">
        <v>215.18</v>
      </c>
      <c r="T210" s="9">
        <v>30</v>
      </c>
    </row>
    <row r="211" spans="1:20">
      <c r="A211" s="1">
        <v>38611</v>
      </c>
      <c r="B211" s="9">
        <v>645.86</v>
      </c>
      <c r="C211" s="9"/>
      <c r="D211" s="9">
        <v>66.62</v>
      </c>
      <c r="E211" s="9">
        <v>181.51</v>
      </c>
      <c r="F211" s="9">
        <v>245.16</v>
      </c>
      <c r="G211" s="9">
        <v>66.38</v>
      </c>
      <c r="H211" s="9">
        <v>432.53</v>
      </c>
      <c r="I211" s="9"/>
      <c r="J211" s="9">
        <v>58.34</v>
      </c>
      <c r="K211" s="9">
        <v>220.73</v>
      </c>
      <c r="L211" s="9"/>
      <c r="M211" s="9"/>
      <c r="N211" s="9"/>
      <c r="O211" s="9">
        <v>245.12</v>
      </c>
      <c r="P211" s="9">
        <v>259.76</v>
      </c>
      <c r="Q211" s="9">
        <v>257.72000000000003</v>
      </c>
      <c r="R211" s="9"/>
      <c r="S211" s="9">
        <v>215.12</v>
      </c>
      <c r="T211" s="9">
        <v>30</v>
      </c>
    </row>
    <row r="212" spans="1:20">
      <c r="A212" s="1">
        <v>38618</v>
      </c>
      <c r="B212" s="9">
        <v>641.59</v>
      </c>
      <c r="C212" s="9"/>
      <c r="D212" s="9">
        <v>65.03</v>
      </c>
      <c r="E212" s="9">
        <v>174.94</v>
      </c>
      <c r="F212" s="9">
        <v>247.67</v>
      </c>
      <c r="G212" s="9">
        <v>47.3</v>
      </c>
      <c r="H212" s="9">
        <v>440.6</v>
      </c>
      <c r="I212" s="9"/>
      <c r="J212" s="9">
        <v>50.73</v>
      </c>
      <c r="K212" s="9">
        <v>219.4</v>
      </c>
      <c r="L212" s="9"/>
      <c r="M212" s="9"/>
      <c r="N212" s="9"/>
      <c r="O212" s="9">
        <v>242.85</v>
      </c>
      <c r="P212" s="9">
        <v>254.79</v>
      </c>
      <c r="Q212" s="9">
        <v>258.11</v>
      </c>
      <c r="R212" s="9"/>
      <c r="S212" s="9">
        <v>212.85</v>
      </c>
      <c r="T212" s="9">
        <v>30</v>
      </c>
    </row>
    <row r="213" spans="1:20">
      <c r="A213" s="1">
        <v>38625</v>
      </c>
      <c r="B213" s="9">
        <v>634.67999999999995</v>
      </c>
      <c r="C213" s="9"/>
      <c r="D213" s="9">
        <v>65.2</v>
      </c>
      <c r="E213" s="9">
        <v>177.22</v>
      </c>
      <c r="F213" s="9">
        <v>235.17</v>
      </c>
      <c r="G213" s="9">
        <v>58.61</v>
      </c>
      <c r="H213" s="9">
        <v>451.61</v>
      </c>
      <c r="I213" s="9"/>
      <c r="J213" s="9">
        <v>59.56</v>
      </c>
      <c r="K213" s="9">
        <v>219.17</v>
      </c>
      <c r="L213" s="9"/>
      <c r="M213" s="9"/>
      <c r="N213" s="9"/>
      <c r="O213" s="9">
        <v>243.84</v>
      </c>
      <c r="P213" s="9">
        <v>253.93</v>
      </c>
      <c r="Q213" s="9">
        <v>261.2</v>
      </c>
      <c r="R213" s="9"/>
      <c r="S213" s="9">
        <v>213.84</v>
      </c>
      <c r="T213" s="9">
        <v>30</v>
      </c>
    </row>
    <row r="214" spans="1:20">
      <c r="A214" s="1">
        <v>38632</v>
      </c>
      <c r="B214" s="9">
        <v>0</v>
      </c>
      <c r="C214" s="9"/>
      <c r="D214" s="9">
        <v>0</v>
      </c>
      <c r="E214" s="9">
        <v>0</v>
      </c>
      <c r="F214" s="9">
        <v>0</v>
      </c>
      <c r="G214" s="9">
        <v>0</v>
      </c>
      <c r="H214" s="9">
        <v>0</v>
      </c>
      <c r="I214" s="9"/>
      <c r="J214" s="9">
        <v>0</v>
      </c>
      <c r="K214" s="9">
        <v>0</v>
      </c>
      <c r="L214" s="9"/>
      <c r="M214" s="9"/>
      <c r="N214" s="9"/>
      <c r="O214" s="9">
        <v>0</v>
      </c>
      <c r="P214" s="9">
        <v>0</v>
      </c>
      <c r="Q214" s="9">
        <v>0</v>
      </c>
      <c r="R214" s="9"/>
      <c r="S214" s="9" t="s">
        <v>74</v>
      </c>
      <c r="T214" s="9">
        <v>0</v>
      </c>
    </row>
    <row r="215" spans="1:20">
      <c r="A215" s="1">
        <v>38639</v>
      </c>
      <c r="B215" s="9">
        <v>0</v>
      </c>
      <c r="C215" s="9"/>
      <c r="D215" s="9">
        <v>0</v>
      </c>
      <c r="E215" s="9">
        <v>0</v>
      </c>
      <c r="F215" s="9">
        <v>0</v>
      </c>
      <c r="G215" s="9">
        <v>0</v>
      </c>
      <c r="H215" s="9">
        <v>0</v>
      </c>
      <c r="I215" s="9"/>
      <c r="J215" s="9">
        <v>0</v>
      </c>
      <c r="K215" s="9">
        <v>0</v>
      </c>
      <c r="L215" s="9"/>
      <c r="M215" s="9"/>
      <c r="N215" s="9"/>
      <c r="O215" s="9">
        <v>0</v>
      </c>
      <c r="P215" s="9">
        <v>0</v>
      </c>
      <c r="Q215" s="9">
        <v>0</v>
      </c>
      <c r="R215" s="9"/>
      <c r="S215" s="9" t="s">
        <v>74</v>
      </c>
      <c r="T215" s="9">
        <v>0</v>
      </c>
    </row>
    <row r="216" spans="1:20">
      <c r="A216" s="1">
        <v>38646</v>
      </c>
      <c r="B216" s="9">
        <v>634.03</v>
      </c>
      <c r="C216" s="9"/>
      <c r="D216" s="9">
        <v>65.19</v>
      </c>
      <c r="E216" s="9">
        <v>177.52</v>
      </c>
      <c r="F216" s="9">
        <v>242.19</v>
      </c>
      <c r="G216" s="9">
        <v>84.72</v>
      </c>
      <c r="H216" s="9">
        <v>435.75</v>
      </c>
      <c r="I216" s="9"/>
      <c r="J216" s="9">
        <v>62.96</v>
      </c>
      <c r="K216" s="9">
        <v>233.36</v>
      </c>
      <c r="L216" s="9"/>
      <c r="M216" s="9"/>
      <c r="N216" s="9"/>
      <c r="O216" s="9">
        <v>247.54</v>
      </c>
      <c r="P216" s="9">
        <v>255.58</v>
      </c>
      <c r="Q216" s="9">
        <v>267.54000000000002</v>
      </c>
      <c r="R216" s="9"/>
      <c r="S216" s="9">
        <v>217.54</v>
      </c>
      <c r="T216" s="9">
        <v>30</v>
      </c>
    </row>
    <row r="217" spans="1:20">
      <c r="A217" s="1">
        <v>38653</v>
      </c>
      <c r="B217" s="9">
        <v>619.14</v>
      </c>
      <c r="C217" s="9"/>
      <c r="D217" s="9">
        <v>68.64</v>
      </c>
      <c r="E217" s="9">
        <v>170.57</v>
      </c>
      <c r="F217" s="9">
        <v>239.57</v>
      </c>
      <c r="G217" s="9">
        <v>73.540000000000006</v>
      </c>
      <c r="H217" s="9">
        <v>434.52</v>
      </c>
      <c r="I217" s="9"/>
      <c r="J217" s="9">
        <v>59.73</v>
      </c>
      <c r="K217" s="9">
        <v>236.33</v>
      </c>
      <c r="L217" s="9"/>
      <c r="M217" s="9"/>
      <c r="N217" s="9"/>
      <c r="O217" s="9">
        <v>245.01</v>
      </c>
      <c r="P217" s="9">
        <v>249.02</v>
      </c>
      <c r="Q217" s="9">
        <v>269.05</v>
      </c>
      <c r="R217" s="9"/>
      <c r="S217" s="9">
        <v>215.01</v>
      </c>
      <c r="T217" s="9">
        <v>30</v>
      </c>
    </row>
    <row r="218" spans="1:20">
      <c r="A218" s="1">
        <v>38660</v>
      </c>
      <c r="B218" s="9">
        <v>633.41999999999996</v>
      </c>
      <c r="C218" s="9"/>
      <c r="D218" s="9">
        <v>68</v>
      </c>
      <c r="E218" s="9">
        <v>174.98</v>
      </c>
      <c r="F218" s="9">
        <v>237.43</v>
      </c>
      <c r="G218" s="9">
        <v>80.349999999999994</v>
      </c>
      <c r="H218" s="9">
        <v>422.59</v>
      </c>
      <c r="I218" s="9"/>
      <c r="J218" s="9">
        <v>51.35</v>
      </c>
      <c r="K218" s="9">
        <v>236.87</v>
      </c>
      <c r="L218" s="9"/>
      <c r="M218" s="9"/>
      <c r="N218" s="9"/>
      <c r="O218" s="9">
        <v>246.15</v>
      </c>
      <c r="P218" s="9">
        <v>254.19</v>
      </c>
      <c r="Q218" s="9">
        <v>265.99</v>
      </c>
      <c r="R218" s="9"/>
      <c r="S218" s="9">
        <v>216.15</v>
      </c>
      <c r="T218" s="9">
        <v>30</v>
      </c>
    </row>
    <row r="219" spans="1:20">
      <c r="A219" s="1">
        <v>38667</v>
      </c>
      <c r="B219" s="9">
        <v>626.28</v>
      </c>
      <c r="C219" s="9"/>
      <c r="D219" s="9">
        <v>64.45</v>
      </c>
      <c r="E219" s="9">
        <v>173.64</v>
      </c>
      <c r="F219" s="9">
        <v>244.27</v>
      </c>
      <c r="G219" s="9">
        <v>71.02</v>
      </c>
      <c r="H219" s="9">
        <v>443.8</v>
      </c>
      <c r="I219" s="9"/>
      <c r="J219" s="9">
        <v>59.34</v>
      </c>
      <c r="K219" s="9">
        <v>220.46</v>
      </c>
      <c r="L219" s="9"/>
      <c r="M219" s="9"/>
      <c r="N219" s="9"/>
      <c r="O219" s="9">
        <v>242.22</v>
      </c>
      <c r="P219" s="9">
        <v>251.51</v>
      </c>
      <c r="Q219" s="9">
        <v>260.25</v>
      </c>
      <c r="R219" s="9"/>
      <c r="S219" s="9">
        <v>212.22</v>
      </c>
      <c r="T219" s="9">
        <v>30</v>
      </c>
    </row>
    <row r="220" spans="1:20">
      <c r="A220" s="1">
        <v>38674</v>
      </c>
      <c r="B220" s="9">
        <v>632.23</v>
      </c>
      <c r="C220" s="9"/>
      <c r="D220" s="9">
        <v>67.63</v>
      </c>
      <c r="E220" s="9">
        <v>174.44</v>
      </c>
      <c r="F220" s="9">
        <v>238.34</v>
      </c>
      <c r="G220" s="9">
        <v>54.17</v>
      </c>
      <c r="H220" s="9">
        <v>419.98</v>
      </c>
      <c r="I220" s="9"/>
      <c r="J220" s="9">
        <v>60.32</v>
      </c>
      <c r="K220" s="9">
        <v>239.85</v>
      </c>
      <c r="L220" s="9"/>
      <c r="M220" s="9"/>
      <c r="N220" s="9"/>
      <c r="O220" s="9">
        <v>246.33</v>
      </c>
      <c r="P220" s="9">
        <v>252.58</v>
      </c>
      <c r="Q220" s="9">
        <v>268.12</v>
      </c>
      <c r="R220" s="9"/>
      <c r="S220" s="9">
        <v>216.33</v>
      </c>
      <c r="T220" s="9">
        <v>30</v>
      </c>
    </row>
    <row r="221" spans="1:20">
      <c r="A221" s="1">
        <v>38681</v>
      </c>
      <c r="B221" s="9">
        <v>629.41999999999996</v>
      </c>
      <c r="C221" s="9"/>
      <c r="D221" s="9">
        <v>66.91</v>
      </c>
      <c r="E221" s="9">
        <v>175.55</v>
      </c>
      <c r="F221" s="9">
        <v>243.95</v>
      </c>
      <c r="G221" s="9">
        <v>58.34</v>
      </c>
      <c r="H221" s="9">
        <v>424.08</v>
      </c>
      <c r="I221" s="9"/>
      <c r="J221" s="9">
        <v>55.11</v>
      </c>
      <c r="K221" s="9">
        <v>239.8</v>
      </c>
      <c r="L221" s="9"/>
      <c r="M221" s="9"/>
      <c r="N221" s="9"/>
      <c r="O221" s="9">
        <v>246.78</v>
      </c>
      <c r="P221" s="9">
        <v>253</v>
      </c>
      <c r="Q221" s="9">
        <v>268.64</v>
      </c>
      <c r="R221" s="9"/>
      <c r="S221" s="9">
        <v>216.78</v>
      </c>
      <c r="T221" s="9">
        <v>30</v>
      </c>
    </row>
    <row r="222" spans="1:20">
      <c r="A222" s="1">
        <v>38688</v>
      </c>
      <c r="B222" s="9">
        <v>621.69000000000005</v>
      </c>
      <c r="C222" s="9"/>
      <c r="D222" s="9">
        <v>66.349999999999994</v>
      </c>
      <c r="E222" s="9">
        <v>166.7</v>
      </c>
      <c r="F222" s="9">
        <v>243.7</v>
      </c>
      <c r="G222" s="9">
        <v>51.23</v>
      </c>
      <c r="H222" s="9">
        <v>424.29</v>
      </c>
      <c r="I222" s="9"/>
      <c r="J222" s="9">
        <v>55.06</v>
      </c>
      <c r="K222" s="9">
        <v>241.82</v>
      </c>
      <c r="L222" s="9"/>
      <c r="M222" s="9"/>
      <c r="N222" s="9"/>
      <c r="O222" s="9">
        <v>244.32</v>
      </c>
      <c r="P222" s="9">
        <v>246.66</v>
      </c>
      <c r="Q222" s="9">
        <v>270.08</v>
      </c>
      <c r="R222" s="9"/>
      <c r="S222" s="9">
        <v>214.32</v>
      </c>
      <c r="T222" s="9">
        <v>30</v>
      </c>
    </row>
    <row r="223" spans="1:20">
      <c r="A223" s="1">
        <v>38695</v>
      </c>
      <c r="B223" s="9">
        <v>616.94000000000005</v>
      </c>
      <c r="C223" s="9"/>
      <c r="D223" s="9">
        <v>66.33</v>
      </c>
      <c r="E223" s="9">
        <v>174.45</v>
      </c>
      <c r="F223" s="9">
        <v>240.58</v>
      </c>
      <c r="G223" s="9">
        <v>73.08</v>
      </c>
      <c r="H223" s="9">
        <v>411.92</v>
      </c>
      <c r="I223" s="9"/>
      <c r="J223" s="9">
        <v>60.63</v>
      </c>
      <c r="K223" s="9">
        <v>246.4</v>
      </c>
      <c r="L223" s="9"/>
      <c r="M223" s="9"/>
      <c r="N223" s="9"/>
      <c r="O223" s="9">
        <v>246.3</v>
      </c>
      <c r="P223" s="9">
        <v>250.05</v>
      </c>
      <c r="Q223" s="9">
        <v>270.77999999999997</v>
      </c>
      <c r="R223" s="9"/>
      <c r="S223" s="9">
        <v>216.3</v>
      </c>
      <c r="T223" s="9">
        <v>30</v>
      </c>
    </row>
    <row r="224" spans="1:20">
      <c r="A224" s="1">
        <v>38702</v>
      </c>
      <c r="B224" s="9">
        <v>621.27</v>
      </c>
      <c r="C224" s="9"/>
      <c r="D224" s="9">
        <v>66.88</v>
      </c>
      <c r="E224" s="9">
        <v>169.91</v>
      </c>
      <c r="F224" s="9">
        <v>238.82</v>
      </c>
      <c r="G224" s="9">
        <v>62.4</v>
      </c>
      <c r="H224" s="9">
        <v>390.99</v>
      </c>
      <c r="I224" s="9"/>
      <c r="J224" s="9">
        <v>58.35</v>
      </c>
      <c r="K224" s="9">
        <v>248.2</v>
      </c>
      <c r="L224" s="9"/>
      <c r="M224" s="9"/>
      <c r="N224" s="9"/>
      <c r="O224" s="9">
        <v>243.7</v>
      </c>
      <c r="P224" s="9">
        <v>248.3</v>
      </c>
      <c r="Q224" s="9">
        <v>266.95</v>
      </c>
      <c r="R224" s="9"/>
      <c r="S224" s="9">
        <v>213.7</v>
      </c>
      <c r="T224" s="9">
        <v>30</v>
      </c>
    </row>
    <row r="225" spans="1:20">
      <c r="A225" s="1">
        <v>38709</v>
      </c>
      <c r="B225" s="9">
        <v>625.9</v>
      </c>
      <c r="C225" s="9"/>
      <c r="D225" s="9">
        <v>68.349999999999994</v>
      </c>
      <c r="E225" s="9">
        <v>170.31</v>
      </c>
      <c r="F225" s="9">
        <v>247.6</v>
      </c>
      <c r="G225" s="9">
        <v>61.95</v>
      </c>
      <c r="H225" s="9">
        <v>402.72</v>
      </c>
      <c r="I225" s="9"/>
      <c r="J225" s="9">
        <v>51.18</v>
      </c>
      <c r="K225" s="9">
        <v>246.44</v>
      </c>
      <c r="L225" s="9"/>
      <c r="M225" s="9"/>
      <c r="N225" s="9"/>
      <c r="O225" s="9">
        <v>245.19</v>
      </c>
      <c r="P225" s="9">
        <v>250.43</v>
      </c>
      <c r="Q225" s="9">
        <v>267.92</v>
      </c>
      <c r="R225" s="9"/>
      <c r="S225" s="9">
        <v>215.19</v>
      </c>
      <c r="T225" s="9">
        <v>30</v>
      </c>
    </row>
    <row r="226" spans="1:20">
      <c r="A226" s="1">
        <v>38716</v>
      </c>
      <c r="B226" s="9">
        <v>639.45000000000005</v>
      </c>
      <c r="C226" s="9"/>
      <c r="D226" s="9">
        <v>69.16</v>
      </c>
      <c r="E226" s="9">
        <v>163.11000000000001</v>
      </c>
      <c r="F226" s="9">
        <v>238.46</v>
      </c>
      <c r="G226" s="9">
        <v>66.78</v>
      </c>
      <c r="H226" s="9">
        <v>388.16</v>
      </c>
      <c r="I226" s="9"/>
      <c r="J226" s="9">
        <v>63.8</v>
      </c>
      <c r="K226" s="9">
        <v>239.13</v>
      </c>
      <c r="L226" s="9"/>
      <c r="M226" s="9"/>
      <c r="N226" s="9"/>
      <c r="O226" s="9">
        <v>241.32</v>
      </c>
      <c r="P226" s="9">
        <v>249.49</v>
      </c>
      <c r="Q226" s="9">
        <v>260.45999999999998</v>
      </c>
      <c r="R226" s="9"/>
      <c r="S226" s="9">
        <v>211.32</v>
      </c>
      <c r="T226" s="9">
        <v>30</v>
      </c>
    </row>
    <row r="227" spans="1:20">
      <c r="A227" s="1">
        <v>38723</v>
      </c>
      <c r="B227" s="9">
        <v>638</v>
      </c>
      <c r="C227" s="9"/>
      <c r="D227" s="9">
        <v>69.709999999999994</v>
      </c>
      <c r="E227" s="9">
        <v>165.84</v>
      </c>
      <c r="F227" s="9">
        <v>237.87</v>
      </c>
      <c r="G227" s="9">
        <v>72.36</v>
      </c>
      <c r="H227" s="9">
        <v>373.44</v>
      </c>
      <c r="I227" s="9"/>
      <c r="J227" s="9">
        <v>59.71</v>
      </c>
      <c r="K227" s="9">
        <v>219.72</v>
      </c>
      <c r="L227" s="9"/>
      <c r="M227" s="9"/>
      <c r="N227" s="9"/>
      <c r="O227" s="9">
        <v>234.15</v>
      </c>
      <c r="P227" s="9">
        <v>250.79</v>
      </c>
      <c r="Q227" s="9">
        <v>243.32</v>
      </c>
      <c r="R227" s="9"/>
      <c r="S227" s="9">
        <v>204.15</v>
      </c>
      <c r="T227" s="9">
        <v>30</v>
      </c>
    </row>
    <row r="228" spans="1:20">
      <c r="A228" s="1">
        <v>38730</v>
      </c>
      <c r="B228" s="9">
        <v>628.73</v>
      </c>
      <c r="C228" s="9"/>
      <c r="D228" s="9">
        <v>66.150000000000006</v>
      </c>
      <c r="E228" s="9">
        <v>162.25</v>
      </c>
      <c r="F228" s="9">
        <v>241.42</v>
      </c>
      <c r="G228" s="9">
        <v>73.510000000000005</v>
      </c>
      <c r="H228" s="9">
        <v>371.46</v>
      </c>
      <c r="I228" s="9"/>
      <c r="J228" s="9">
        <v>53.02</v>
      </c>
      <c r="K228" s="9">
        <v>225.03</v>
      </c>
      <c r="L228" s="9"/>
      <c r="M228" s="9"/>
      <c r="N228" s="9"/>
      <c r="O228" s="9">
        <v>233.39</v>
      </c>
      <c r="P228" s="9">
        <v>246.75</v>
      </c>
      <c r="Q228" s="9">
        <v>246</v>
      </c>
      <c r="R228" s="9"/>
      <c r="S228" s="9">
        <v>203.39</v>
      </c>
      <c r="T228" s="9">
        <v>30</v>
      </c>
    </row>
    <row r="229" spans="1:20">
      <c r="A229" s="1">
        <v>38737</v>
      </c>
      <c r="B229" s="9">
        <v>615.45000000000005</v>
      </c>
      <c r="C229" s="9"/>
      <c r="D229" s="9">
        <v>67.8</v>
      </c>
      <c r="E229" s="9">
        <v>156.78</v>
      </c>
      <c r="F229" s="9">
        <v>241.28</v>
      </c>
      <c r="G229" s="9">
        <v>63.96</v>
      </c>
      <c r="H229" s="9">
        <v>363.16</v>
      </c>
      <c r="I229" s="9"/>
      <c r="J229" s="9">
        <v>59.88</v>
      </c>
      <c r="K229" s="9">
        <v>212.62</v>
      </c>
      <c r="L229" s="9"/>
      <c r="M229" s="9"/>
      <c r="N229" s="9"/>
      <c r="O229" s="9">
        <v>226.1</v>
      </c>
      <c r="P229" s="9">
        <v>241.17</v>
      </c>
      <c r="Q229" s="9">
        <v>236.04</v>
      </c>
      <c r="R229" s="9"/>
      <c r="S229" s="9">
        <v>196.1</v>
      </c>
      <c r="T229" s="9">
        <v>30</v>
      </c>
    </row>
    <row r="230" spans="1:20">
      <c r="A230" s="1">
        <v>38744</v>
      </c>
      <c r="B230" s="9">
        <v>613.97</v>
      </c>
      <c r="C230" s="9"/>
      <c r="D230" s="9">
        <v>70.44</v>
      </c>
      <c r="E230" s="9">
        <v>160.84</v>
      </c>
      <c r="F230" s="9">
        <v>237.92</v>
      </c>
      <c r="G230" s="9">
        <v>67.44</v>
      </c>
      <c r="H230" s="9">
        <v>344.67</v>
      </c>
      <c r="I230" s="9"/>
      <c r="J230" s="9">
        <v>61.04</v>
      </c>
      <c r="K230" s="9">
        <v>208.95</v>
      </c>
      <c r="L230" s="9"/>
      <c r="M230" s="9"/>
      <c r="N230" s="9"/>
      <c r="O230" s="9">
        <v>224.01</v>
      </c>
      <c r="P230" s="9">
        <v>243.17</v>
      </c>
      <c r="Q230" s="9">
        <v>229.28</v>
      </c>
      <c r="R230" s="9"/>
      <c r="S230" s="9">
        <v>194.01</v>
      </c>
      <c r="T230" s="9">
        <v>30</v>
      </c>
    </row>
    <row r="231" spans="1:20">
      <c r="A231" s="1">
        <v>38751</v>
      </c>
      <c r="B231" s="9">
        <v>613.45000000000005</v>
      </c>
      <c r="C231" s="9"/>
      <c r="D231" s="9">
        <v>65.2</v>
      </c>
      <c r="E231" s="9">
        <v>162.26</v>
      </c>
      <c r="F231" s="9">
        <v>237.25</v>
      </c>
      <c r="G231" s="9">
        <v>42.45</v>
      </c>
      <c r="H231" s="9">
        <v>331.8</v>
      </c>
      <c r="I231" s="9"/>
      <c r="J231" s="9">
        <v>33.799999999999997</v>
      </c>
      <c r="K231" s="9">
        <v>199.78</v>
      </c>
      <c r="L231" s="9"/>
      <c r="M231" s="9"/>
      <c r="N231" s="9"/>
      <c r="O231" s="9">
        <v>218.06</v>
      </c>
      <c r="P231" s="9">
        <v>241.68</v>
      </c>
      <c r="Q231" s="9">
        <v>217.85</v>
      </c>
      <c r="R231" s="9"/>
      <c r="S231" s="9">
        <v>188.06</v>
      </c>
      <c r="T231" s="9">
        <v>30</v>
      </c>
    </row>
    <row r="232" spans="1:20">
      <c r="A232" s="1">
        <v>38758</v>
      </c>
      <c r="B232" s="9">
        <v>621.05999999999995</v>
      </c>
      <c r="C232" s="9"/>
      <c r="D232" s="9">
        <v>72.44</v>
      </c>
      <c r="E232" s="9">
        <v>155.69</v>
      </c>
      <c r="F232" s="9">
        <v>248.6</v>
      </c>
      <c r="G232" s="9">
        <v>75.89</v>
      </c>
      <c r="H232" s="9">
        <v>342.77</v>
      </c>
      <c r="I232" s="9"/>
      <c r="J232" s="9">
        <v>57.3</v>
      </c>
      <c r="K232" s="9">
        <v>195.41</v>
      </c>
      <c r="L232" s="9"/>
      <c r="M232" s="9"/>
      <c r="N232" s="9"/>
      <c r="O232" s="9">
        <v>219.71</v>
      </c>
      <c r="P232" s="9">
        <v>243.77</v>
      </c>
      <c r="Q232" s="9">
        <v>219.21</v>
      </c>
      <c r="R232" s="9"/>
      <c r="S232" s="9">
        <v>189.71</v>
      </c>
      <c r="T232" s="9">
        <v>30</v>
      </c>
    </row>
    <row r="233" spans="1:20">
      <c r="A233" s="1">
        <v>38765</v>
      </c>
      <c r="B233" s="9">
        <v>592.16999999999996</v>
      </c>
      <c r="C233" s="9"/>
      <c r="D233" s="9">
        <v>67.53</v>
      </c>
      <c r="E233" s="9">
        <v>158.82</v>
      </c>
      <c r="F233" s="9">
        <v>235.44</v>
      </c>
      <c r="G233" s="9">
        <v>61.15</v>
      </c>
      <c r="H233" s="9">
        <v>341.05</v>
      </c>
      <c r="I233" s="9"/>
      <c r="J233" s="9">
        <v>52.91</v>
      </c>
      <c r="K233" s="9">
        <v>198.22</v>
      </c>
      <c r="L233" s="9"/>
      <c r="M233" s="9"/>
      <c r="N233" s="9"/>
      <c r="O233" s="9">
        <v>216.71</v>
      </c>
      <c r="P233" s="9">
        <v>236.54</v>
      </c>
      <c r="Q233" s="9">
        <v>220.41</v>
      </c>
      <c r="R233" s="9"/>
      <c r="S233" s="9">
        <v>186.71</v>
      </c>
      <c r="T233" s="9">
        <v>30</v>
      </c>
    </row>
    <row r="234" spans="1:20">
      <c r="A234" s="1">
        <v>38772</v>
      </c>
      <c r="B234" s="9">
        <v>584.85</v>
      </c>
      <c r="C234" s="9"/>
      <c r="D234" s="9">
        <v>66.86</v>
      </c>
      <c r="E234" s="9">
        <v>156.69</v>
      </c>
      <c r="F234" s="9">
        <v>234.4</v>
      </c>
      <c r="G234" s="9">
        <v>61.94</v>
      </c>
      <c r="H234" s="9">
        <v>319.88</v>
      </c>
      <c r="I234" s="9"/>
      <c r="J234" s="9">
        <v>50.3</v>
      </c>
      <c r="K234" s="9">
        <v>195.75</v>
      </c>
      <c r="L234" s="9"/>
      <c r="M234" s="9"/>
      <c r="N234" s="9"/>
      <c r="O234" s="9">
        <v>212.23</v>
      </c>
      <c r="P234" s="9">
        <v>233.78</v>
      </c>
      <c r="Q234" s="9">
        <v>213.56</v>
      </c>
      <c r="R234" s="9"/>
      <c r="S234" s="9">
        <v>182.23</v>
      </c>
      <c r="T234" s="9">
        <v>30</v>
      </c>
    </row>
    <row r="235" spans="1:20">
      <c r="A235" s="1">
        <v>38779</v>
      </c>
      <c r="B235" s="9">
        <v>575.04</v>
      </c>
      <c r="C235" s="9"/>
      <c r="D235" s="9">
        <v>64.84</v>
      </c>
      <c r="E235" s="9">
        <v>156.69999999999999</v>
      </c>
      <c r="F235" s="9">
        <v>245.29</v>
      </c>
      <c r="G235" s="9">
        <v>71.010000000000005</v>
      </c>
      <c r="H235" s="9">
        <v>321.12</v>
      </c>
      <c r="I235" s="9"/>
      <c r="J235" s="9">
        <v>56.78</v>
      </c>
      <c r="K235" s="9">
        <v>199.72</v>
      </c>
      <c r="L235" s="9"/>
      <c r="M235" s="9"/>
      <c r="N235" s="9"/>
      <c r="O235" s="9">
        <v>213.23</v>
      </c>
      <c r="P235" s="9">
        <v>232.55</v>
      </c>
      <c r="Q235" s="9">
        <v>217.08</v>
      </c>
      <c r="R235" s="9"/>
      <c r="S235" s="9">
        <v>183.23</v>
      </c>
      <c r="T235" s="9">
        <v>30</v>
      </c>
    </row>
    <row r="236" spans="1:20">
      <c r="A236" s="1">
        <v>38786</v>
      </c>
      <c r="B236" s="9">
        <v>574.69000000000005</v>
      </c>
      <c r="C236" s="9"/>
      <c r="D236" s="9">
        <v>67.430000000000007</v>
      </c>
      <c r="E236" s="9">
        <v>157.47</v>
      </c>
      <c r="F236" s="9">
        <v>220.77</v>
      </c>
      <c r="G236" s="9">
        <v>75.55</v>
      </c>
      <c r="H236" s="9">
        <v>323.02</v>
      </c>
      <c r="I236" s="9"/>
      <c r="J236" s="9">
        <v>29</v>
      </c>
      <c r="K236" s="9">
        <v>211.65</v>
      </c>
      <c r="L236" s="9"/>
      <c r="M236" s="9"/>
      <c r="N236" s="9"/>
      <c r="O236" s="9">
        <v>215.73</v>
      </c>
      <c r="P236" s="9">
        <v>231.59</v>
      </c>
      <c r="Q236" s="9">
        <v>223.61</v>
      </c>
      <c r="R236" s="9"/>
      <c r="S236" s="9">
        <v>185.73</v>
      </c>
      <c r="T236" s="9">
        <v>30</v>
      </c>
    </row>
    <row r="237" spans="1:20">
      <c r="A237" s="1">
        <v>38793</v>
      </c>
      <c r="B237" s="9">
        <v>557.12</v>
      </c>
      <c r="C237" s="9"/>
      <c r="D237" s="9">
        <v>66.05</v>
      </c>
      <c r="E237" s="9">
        <v>144.58000000000001</v>
      </c>
      <c r="F237" s="9">
        <v>226.73</v>
      </c>
      <c r="G237" s="9">
        <v>38.28</v>
      </c>
      <c r="H237" s="9">
        <v>321.76</v>
      </c>
      <c r="I237" s="9"/>
      <c r="J237" s="9">
        <v>62.88</v>
      </c>
      <c r="K237" s="9">
        <v>213.42</v>
      </c>
      <c r="L237" s="9"/>
      <c r="M237" s="9"/>
      <c r="N237" s="9"/>
      <c r="O237" s="9">
        <v>211.78</v>
      </c>
      <c r="P237" s="9">
        <v>220.28</v>
      </c>
      <c r="Q237" s="9">
        <v>227.14</v>
      </c>
      <c r="R237" s="9"/>
      <c r="S237" s="9">
        <v>181.78</v>
      </c>
      <c r="T237" s="9">
        <v>30</v>
      </c>
    </row>
    <row r="238" spans="1:20">
      <c r="A238" s="1">
        <v>38800</v>
      </c>
      <c r="B238" s="9">
        <v>554.23</v>
      </c>
      <c r="C238" s="9"/>
      <c r="D238" s="9">
        <v>64.11</v>
      </c>
      <c r="E238" s="9">
        <v>154.97999999999999</v>
      </c>
      <c r="F238" s="9">
        <v>232.15</v>
      </c>
      <c r="G238" s="9">
        <v>69.040000000000006</v>
      </c>
      <c r="H238" s="9">
        <v>337.5</v>
      </c>
      <c r="I238" s="9"/>
      <c r="J238" s="9">
        <v>37.409999999999997</v>
      </c>
      <c r="K238" s="9">
        <v>213.89</v>
      </c>
      <c r="L238" s="9"/>
      <c r="M238" s="9"/>
      <c r="N238" s="9"/>
      <c r="O238" s="9">
        <v>215.54</v>
      </c>
      <c r="P238" s="9">
        <v>226.03</v>
      </c>
      <c r="Q238" s="9">
        <v>229.19</v>
      </c>
      <c r="R238" s="9"/>
      <c r="S238" s="9">
        <v>185.54</v>
      </c>
      <c r="T238" s="9">
        <v>30</v>
      </c>
    </row>
    <row r="239" spans="1:20">
      <c r="A239" s="1">
        <v>38807</v>
      </c>
      <c r="B239" s="9">
        <v>550.02</v>
      </c>
      <c r="C239" s="9"/>
      <c r="D239" s="9">
        <v>68.22</v>
      </c>
      <c r="E239" s="9">
        <v>148.26</v>
      </c>
      <c r="F239" s="9">
        <v>227.27</v>
      </c>
      <c r="G239" s="9">
        <v>60.68</v>
      </c>
      <c r="H239" s="9">
        <v>325.57</v>
      </c>
      <c r="I239" s="9"/>
      <c r="J239" s="9">
        <v>55.28</v>
      </c>
      <c r="K239" s="9">
        <v>219.59</v>
      </c>
      <c r="L239" s="9"/>
      <c r="M239" s="9"/>
      <c r="N239" s="9"/>
      <c r="O239" s="9">
        <v>214.67</v>
      </c>
      <c r="P239" s="9">
        <v>221.92</v>
      </c>
      <c r="Q239" s="9">
        <v>231.7</v>
      </c>
      <c r="R239" s="9"/>
      <c r="S239" s="9">
        <v>184.67</v>
      </c>
      <c r="T239" s="9">
        <v>30</v>
      </c>
    </row>
    <row r="240" spans="1:20">
      <c r="A240" s="1">
        <v>38814</v>
      </c>
      <c r="B240" s="9">
        <v>550.73</v>
      </c>
      <c r="C240" s="9"/>
      <c r="D240" s="9">
        <v>67.22</v>
      </c>
      <c r="E240" s="9">
        <v>150.08000000000001</v>
      </c>
      <c r="F240" s="9">
        <v>235.16</v>
      </c>
      <c r="G240" s="9">
        <v>66.209999999999994</v>
      </c>
      <c r="H240" s="9">
        <v>335.69</v>
      </c>
      <c r="I240" s="9"/>
      <c r="J240" s="9">
        <v>55.5</v>
      </c>
      <c r="K240" s="9">
        <v>240.1</v>
      </c>
      <c r="L240" s="9"/>
      <c r="M240" s="9"/>
      <c r="N240" s="9"/>
      <c r="O240" s="9">
        <v>223.03</v>
      </c>
      <c r="P240" s="9">
        <v>223.61</v>
      </c>
      <c r="Q240" s="9">
        <v>248.22</v>
      </c>
      <c r="R240" s="9"/>
      <c r="S240" s="9">
        <v>193.03</v>
      </c>
      <c r="T240" s="9">
        <v>30</v>
      </c>
    </row>
    <row r="241" spans="1:20">
      <c r="A241" s="1">
        <v>38821</v>
      </c>
      <c r="B241" s="9">
        <v>544.33000000000004</v>
      </c>
      <c r="C241" s="9"/>
      <c r="D241" s="9">
        <v>65.86</v>
      </c>
      <c r="E241" s="9">
        <v>147.85</v>
      </c>
      <c r="F241" s="9">
        <v>235.34</v>
      </c>
      <c r="G241" s="9">
        <v>73.41</v>
      </c>
      <c r="H241" s="9">
        <v>323.77999999999997</v>
      </c>
      <c r="I241" s="9"/>
      <c r="J241" s="9">
        <v>57.12</v>
      </c>
      <c r="K241" s="9">
        <v>239.69</v>
      </c>
      <c r="L241" s="9"/>
      <c r="M241" s="9"/>
      <c r="N241" s="9"/>
      <c r="O241" s="9">
        <v>220.52</v>
      </c>
      <c r="P241" s="9">
        <v>221.24</v>
      </c>
      <c r="Q241" s="9">
        <v>245.28</v>
      </c>
      <c r="R241" s="9"/>
      <c r="S241" s="9">
        <v>190.52</v>
      </c>
      <c r="T241" s="9">
        <v>30</v>
      </c>
    </row>
    <row r="242" spans="1:20">
      <c r="A242" s="1">
        <v>38828</v>
      </c>
      <c r="B242" s="9">
        <v>544.9</v>
      </c>
      <c r="C242" s="9"/>
      <c r="D242" s="9">
        <v>70.459999999999994</v>
      </c>
      <c r="E242" s="9">
        <v>147.91999999999999</v>
      </c>
      <c r="F242" s="9">
        <v>237.59</v>
      </c>
      <c r="G242" s="9">
        <v>64.040000000000006</v>
      </c>
      <c r="H242" s="9">
        <v>320.72000000000003</v>
      </c>
      <c r="I242" s="9"/>
      <c r="J242" s="9">
        <v>23.65</v>
      </c>
      <c r="K242" s="9">
        <v>236.27</v>
      </c>
      <c r="L242" s="9"/>
      <c r="M242" s="9"/>
      <c r="N242" s="9"/>
      <c r="O242" s="9">
        <v>221.58</v>
      </c>
      <c r="P242" s="9">
        <v>224.09</v>
      </c>
      <c r="Q242" s="9">
        <v>240.72</v>
      </c>
      <c r="R242" s="9"/>
      <c r="S242" s="9">
        <v>190.08</v>
      </c>
      <c r="T242" s="9">
        <v>31.5</v>
      </c>
    </row>
    <row r="243" spans="1:20">
      <c r="A243" s="1">
        <v>38835</v>
      </c>
      <c r="B243" s="9">
        <v>528.58000000000004</v>
      </c>
      <c r="C243" s="9"/>
      <c r="D243" s="9">
        <v>54.35</v>
      </c>
      <c r="E243" s="9">
        <v>136.81</v>
      </c>
      <c r="F243" s="9">
        <v>240.21</v>
      </c>
      <c r="G243" s="9">
        <v>55.77</v>
      </c>
      <c r="H243" s="9">
        <v>302.75</v>
      </c>
      <c r="I243" s="9"/>
      <c r="J243" s="9">
        <v>23.49</v>
      </c>
      <c r="K243" s="9">
        <v>207.82</v>
      </c>
      <c r="L243" s="9"/>
      <c r="M243" s="9"/>
      <c r="N243" s="9"/>
      <c r="O243" s="9">
        <v>204.65</v>
      </c>
      <c r="P243" s="9">
        <v>212.14</v>
      </c>
      <c r="Q243" s="9">
        <v>216.83</v>
      </c>
      <c r="R243" s="9"/>
      <c r="S243" s="9">
        <v>173.15</v>
      </c>
      <c r="T243" s="9">
        <v>31.5</v>
      </c>
    </row>
    <row r="244" spans="1:20">
      <c r="A244" s="1">
        <v>38842</v>
      </c>
      <c r="B244" s="9">
        <v>525.67999999999995</v>
      </c>
      <c r="C244" s="9"/>
      <c r="D244" s="9">
        <v>65.760000000000005</v>
      </c>
      <c r="E244" s="9">
        <v>140.69999999999999</v>
      </c>
      <c r="F244" s="9">
        <v>233.67</v>
      </c>
      <c r="G244" s="9">
        <v>64.400000000000006</v>
      </c>
      <c r="H244" s="9">
        <v>317.3</v>
      </c>
      <c r="I244" s="9"/>
      <c r="J244" s="9">
        <v>53.27</v>
      </c>
      <c r="K244" s="9">
        <v>212.28</v>
      </c>
      <c r="L244" s="9"/>
      <c r="M244" s="9"/>
      <c r="N244" s="9"/>
      <c r="O244" s="9">
        <v>210.23</v>
      </c>
      <c r="P244" s="9">
        <v>215.29</v>
      </c>
      <c r="Q244" s="9">
        <v>225.54</v>
      </c>
      <c r="R244" s="9"/>
      <c r="S244" s="9">
        <v>178.73</v>
      </c>
      <c r="T244" s="9">
        <v>31.5</v>
      </c>
    </row>
    <row r="245" spans="1:20">
      <c r="A245" s="1">
        <v>38849</v>
      </c>
      <c r="B245" s="9">
        <v>523.45000000000005</v>
      </c>
      <c r="C245" s="9"/>
      <c r="D245" s="9">
        <v>70.040000000000006</v>
      </c>
      <c r="E245" s="9">
        <v>142.52000000000001</v>
      </c>
      <c r="F245" s="9">
        <v>227.81</v>
      </c>
      <c r="G245" s="9">
        <v>77</v>
      </c>
      <c r="H245" s="9">
        <v>334.44</v>
      </c>
      <c r="I245" s="9"/>
      <c r="J245" s="9">
        <v>48.08</v>
      </c>
      <c r="K245" s="9">
        <v>205.03</v>
      </c>
      <c r="L245" s="9"/>
      <c r="M245" s="9"/>
      <c r="N245" s="9"/>
      <c r="O245" s="9">
        <v>210.25</v>
      </c>
      <c r="P245" s="9">
        <v>216.56</v>
      </c>
      <c r="Q245" s="9">
        <v>224.23</v>
      </c>
      <c r="R245" s="9"/>
      <c r="S245" s="9">
        <v>178.75</v>
      </c>
      <c r="T245" s="9">
        <v>31.5</v>
      </c>
    </row>
    <row r="246" spans="1:20">
      <c r="A246" s="1">
        <v>38856</v>
      </c>
      <c r="B246" s="9">
        <v>521.46</v>
      </c>
      <c r="C246" s="9"/>
      <c r="D246" s="9">
        <v>71.209999999999994</v>
      </c>
      <c r="E246" s="9">
        <v>145.76</v>
      </c>
      <c r="F246" s="9">
        <v>232.03</v>
      </c>
      <c r="G246" s="9">
        <v>74.09</v>
      </c>
      <c r="H246" s="9">
        <v>335.77</v>
      </c>
      <c r="I246" s="9"/>
      <c r="J246" s="9">
        <v>50</v>
      </c>
      <c r="K246" s="9">
        <v>200.48</v>
      </c>
      <c r="L246" s="9"/>
      <c r="M246" s="9"/>
      <c r="N246" s="9"/>
      <c r="O246" s="9">
        <v>209.76</v>
      </c>
      <c r="P246" s="9">
        <v>218.08</v>
      </c>
      <c r="Q246" s="9">
        <v>221.55</v>
      </c>
      <c r="R246" s="9"/>
      <c r="S246" s="9">
        <v>178.26</v>
      </c>
      <c r="T246" s="9">
        <v>31.5</v>
      </c>
    </row>
    <row r="247" spans="1:20">
      <c r="A247" s="1">
        <v>38863</v>
      </c>
      <c r="B247" s="9">
        <v>511.14</v>
      </c>
      <c r="C247" s="9"/>
      <c r="D247" s="9">
        <v>68.47</v>
      </c>
      <c r="E247" s="9">
        <v>152.65</v>
      </c>
      <c r="F247" s="9">
        <v>232.53</v>
      </c>
      <c r="G247" s="9">
        <v>68.709999999999994</v>
      </c>
      <c r="H247" s="9">
        <v>360.05</v>
      </c>
      <c r="I247" s="9"/>
      <c r="J247" s="9">
        <v>46.54</v>
      </c>
      <c r="K247" s="9">
        <v>196.5</v>
      </c>
      <c r="L247" s="9"/>
      <c r="M247" s="9"/>
      <c r="N247" s="9"/>
      <c r="O247" s="9">
        <v>211.2</v>
      </c>
      <c r="P247" s="9">
        <v>218.42</v>
      </c>
      <c r="Q247" s="9">
        <v>224.31</v>
      </c>
      <c r="R247" s="9"/>
      <c r="S247" s="9">
        <v>179.7</v>
      </c>
      <c r="T247" s="9">
        <v>31.5</v>
      </c>
    </row>
    <row r="248" spans="1:20">
      <c r="A248" s="1">
        <v>38870</v>
      </c>
      <c r="B248" s="9">
        <v>513.58000000000004</v>
      </c>
      <c r="C248" s="9"/>
      <c r="D248" s="9">
        <v>65.150000000000006</v>
      </c>
      <c r="E248" s="9">
        <v>150.37</v>
      </c>
      <c r="F248" s="9">
        <v>236.66</v>
      </c>
      <c r="G248" s="9">
        <v>55.98</v>
      </c>
      <c r="H248" s="9">
        <v>347.87</v>
      </c>
      <c r="I248" s="9"/>
      <c r="J248" s="9">
        <v>26.29</v>
      </c>
      <c r="K248" s="9">
        <v>192.04</v>
      </c>
      <c r="L248" s="9"/>
      <c r="M248" s="9"/>
      <c r="N248" s="9"/>
      <c r="O248" s="9">
        <v>207.06</v>
      </c>
      <c r="P248" s="9">
        <v>217.01</v>
      </c>
      <c r="Q248" s="9">
        <v>216.86</v>
      </c>
      <c r="R248" s="9"/>
      <c r="S248" s="9">
        <v>175.56</v>
      </c>
      <c r="T248" s="9">
        <v>31.5</v>
      </c>
    </row>
    <row r="249" spans="1:20">
      <c r="A249" s="1">
        <v>38877</v>
      </c>
      <c r="B249" s="9">
        <v>518.42999999999995</v>
      </c>
      <c r="C249" s="9"/>
      <c r="D249" s="9">
        <v>71.55</v>
      </c>
      <c r="E249" s="9">
        <v>155.35</v>
      </c>
      <c r="F249" s="9">
        <v>225.28</v>
      </c>
      <c r="G249" s="9">
        <v>64.97</v>
      </c>
      <c r="H249" s="9">
        <v>373.45</v>
      </c>
      <c r="I249" s="9"/>
      <c r="J249" s="9">
        <v>55.23</v>
      </c>
      <c r="K249" s="9">
        <v>189.82</v>
      </c>
      <c r="L249" s="9"/>
      <c r="M249" s="9"/>
      <c r="N249" s="9"/>
      <c r="O249" s="9">
        <v>212.17</v>
      </c>
      <c r="P249" s="9">
        <v>221.13</v>
      </c>
      <c r="Q249" s="9">
        <v>223.52</v>
      </c>
      <c r="R249" s="9"/>
      <c r="S249" s="9">
        <v>180.67</v>
      </c>
      <c r="T249" s="9">
        <v>31.5</v>
      </c>
    </row>
    <row r="250" spans="1:20">
      <c r="A250" s="1">
        <v>38884</v>
      </c>
      <c r="B250" s="9">
        <v>509.39</v>
      </c>
      <c r="C250" s="9"/>
      <c r="D250" s="9">
        <v>64.8</v>
      </c>
      <c r="E250" s="9">
        <v>157.81</v>
      </c>
      <c r="F250" s="9">
        <v>234.89</v>
      </c>
      <c r="G250" s="9">
        <v>67.84</v>
      </c>
      <c r="H250" s="9">
        <v>384.96</v>
      </c>
      <c r="I250" s="9"/>
      <c r="J250" s="9">
        <v>21.62</v>
      </c>
      <c r="K250" s="9">
        <v>192.15</v>
      </c>
      <c r="L250" s="9"/>
      <c r="M250" s="9"/>
      <c r="N250" s="9"/>
      <c r="O250" s="9">
        <v>212.47</v>
      </c>
      <c r="P250" s="9">
        <v>219.99</v>
      </c>
      <c r="Q250" s="9">
        <v>225.4</v>
      </c>
      <c r="R250" s="9"/>
      <c r="S250" s="9">
        <v>180.97</v>
      </c>
      <c r="T250" s="9">
        <v>31.5</v>
      </c>
    </row>
    <row r="251" spans="1:20">
      <c r="A251" s="1">
        <v>38891</v>
      </c>
      <c r="B251" s="9">
        <v>520.53</v>
      </c>
      <c r="C251" s="9"/>
      <c r="D251" s="9">
        <v>69.489999999999995</v>
      </c>
      <c r="E251" s="9">
        <v>161.5</v>
      </c>
      <c r="F251" s="9">
        <v>232.09</v>
      </c>
      <c r="G251" s="9">
        <v>62.62</v>
      </c>
      <c r="H251" s="9">
        <v>414.41</v>
      </c>
      <c r="I251" s="9"/>
      <c r="J251" s="9">
        <v>27.51</v>
      </c>
      <c r="K251" s="9">
        <v>189.52</v>
      </c>
      <c r="L251" s="9"/>
      <c r="M251" s="9"/>
      <c r="N251" s="9"/>
      <c r="O251" s="9">
        <v>217.33</v>
      </c>
      <c r="P251" s="9">
        <v>224.58</v>
      </c>
      <c r="Q251" s="9">
        <v>231</v>
      </c>
      <c r="R251" s="9"/>
      <c r="S251" s="9">
        <v>185.83</v>
      </c>
      <c r="T251" s="9">
        <v>31.5</v>
      </c>
    </row>
    <row r="252" spans="1:20">
      <c r="A252" s="1">
        <v>38898</v>
      </c>
      <c r="B252" s="9">
        <v>520.36</v>
      </c>
      <c r="C252" s="9"/>
      <c r="D252" s="9">
        <v>72.34</v>
      </c>
      <c r="E252" s="9">
        <v>166.91</v>
      </c>
      <c r="F252" s="9">
        <v>231.31</v>
      </c>
      <c r="G252" s="9">
        <v>58.19</v>
      </c>
      <c r="H252" s="9">
        <v>413.42</v>
      </c>
      <c r="I252" s="9"/>
      <c r="J252" s="9">
        <v>25.37</v>
      </c>
      <c r="K252" s="9">
        <v>188.92</v>
      </c>
      <c r="L252" s="9"/>
      <c r="M252" s="9"/>
      <c r="N252" s="9"/>
      <c r="O252" s="9">
        <v>218.33</v>
      </c>
      <c r="P252" s="9">
        <v>227.39</v>
      </c>
      <c r="Q252" s="9">
        <v>230.2</v>
      </c>
      <c r="R252" s="9"/>
      <c r="S252" s="9">
        <v>186.83</v>
      </c>
      <c r="T252" s="9">
        <v>31.5</v>
      </c>
    </row>
    <row r="253" spans="1:20">
      <c r="A253" s="1">
        <v>38905</v>
      </c>
      <c r="B253" s="9">
        <v>540</v>
      </c>
      <c r="C253" s="9"/>
      <c r="D253" s="9">
        <v>71.33</v>
      </c>
      <c r="E253" s="9">
        <v>175.31</v>
      </c>
      <c r="F253" s="9">
        <v>236.3</v>
      </c>
      <c r="G253" s="9">
        <v>68.569999999999993</v>
      </c>
      <c r="H253" s="9">
        <v>460.42</v>
      </c>
      <c r="I253" s="9"/>
      <c r="J253" s="9">
        <v>52.16</v>
      </c>
      <c r="K253" s="9">
        <v>193.44</v>
      </c>
      <c r="L253" s="9"/>
      <c r="M253" s="9"/>
      <c r="N253" s="9"/>
      <c r="O253" s="9">
        <v>230.26</v>
      </c>
      <c r="P253" s="9">
        <v>236.38</v>
      </c>
      <c r="Q253" s="9">
        <v>246.43</v>
      </c>
      <c r="R253" s="9"/>
      <c r="S253" s="9">
        <v>198.76</v>
      </c>
      <c r="T253" s="9">
        <v>31.5</v>
      </c>
    </row>
    <row r="254" spans="1:20">
      <c r="A254" s="1">
        <v>38912</v>
      </c>
      <c r="B254" s="9">
        <v>532.76</v>
      </c>
      <c r="C254" s="9"/>
      <c r="D254" s="9">
        <v>77.099999999999994</v>
      </c>
      <c r="E254" s="9">
        <v>168.72</v>
      </c>
      <c r="F254" s="9">
        <v>229.64</v>
      </c>
      <c r="G254" s="9">
        <v>73.489999999999995</v>
      </c>
      <c r="H254" s="9">
        <v>458.5</v>
      </c>
      <c r="I254" s="9"/>
      <c r="J254" s="9">
        <v>27.6</v>
      </c>
      <c r="K254" s="9">
        <v>189.4</v>
      </c>
      <c r="L254" s="9"/>
      <c r="M254" s="9"/>
      <c r="N254" s="9"/>
      <c r="O254" s="9">
        <v>225.97</v>
      </c>
      <c r="P254" s="9">
        <v>232.38</v>
      </c>
      <c r="Q254" s="9">
        <v>241.39</v>
      </c>
      <c r="R254" s="9"/>
      <c r="S254" s="9">
        <v>194.47</v>
      </c>
      <c r="T254" s="9">
        <v>31.5</v>
      </c>
    </row>
    <row r="255" spans="1:20">
      <c r="A255" s="1">
        <v>38919</v>
      </c>
      <c r="B255" s="9">
        <v>546.04</v>
      </c>
      <c r="C255" s="9"/>
      <c r="D255" s="9">
        <v>73.040000000000006</v>
      </c>
      <c r="E255" s="9">
        <v>170.32</v>
      </c>
      <c r="F255" s="9">
        <v>228.92</v>
      </c>
      <c r="G255" s="9">
        <v>54.82</v>
      </c>
      <c r="H255" s="9">
        <v>480.84</v>
      </c>
      <c r="I255" s="9"/>
      <c r="J255" s="9">
        <v>23.81</v>
      </c>
      <c r="K255" s="9">
        <v>190.05</v>
      </c>
      <c r="L255" s="9"/>
      <c r="M255" s="9"/>
      <c r="N255" s="9"/>
      <c r="O255" s="9">
        <v>229.5</v>
      </c>
      <c r="P255" s="9">
        <v>234.43</v>
      </c>
      <c r="Q255" s="9">
        <v>246.86</v>
      </c>
      <c r="R255" s="9"/>
      <c r="S255" s="9">
        <v>198</v>
      </c>
      <c r="T255" s="9">
        <v>31.5</v>
      </c>
    </row>
    <row r="256" spans="1:20">
      <c r="A256" s="1">
        <v>38926</v>
      </c>
      <c r="B256" s="9">
        <v>538.6</v>
      </c>
      <c r="C256" s="9"/>
      <c r="D256" s="9">
        <v>66.42</v>
      </c>
      <c r="E256" s="9">
        <v>168.99</v>
      </c>
      <c r="F256" s="9">
        <v>227.35</v>
      </c>
      <c r="G256" s="9">
        <v>76.97</v>
      </c>
      <c r="H256" s="9">
        <v>484.56</v>
      </c>
      <c r="I256" s="9"/>
      <c r="J256" s="9">
        <v>61.04</v>
      </c>
      <c r="K256" s="9">
        <v>192.17</v>
      </c>
      <c r="L256" s="9"/>
      <c r="M256" s="9"/>
      <c r="N256" s="9"/>
      <c r="O256" s="9">
        <v>230.58</v>
      </c>
      <c r="P256" s="9">
        <v>231.85</v>
      </c>
      <c r="Q256" s="9">
        <v>251.93</v>
      </c>
      <c r="R256" s="9"/>
      <c r="S256" s="9">
        <v>199.08</v>
      </c>
      <c r="T256" s="9">
        <v>31.5</v>
      </c>
    </row>
    <row r="257" spans="1:20">
      <c r="A257" s="1">
        <v>38933</v>
      </c>
      <c r="B257" s="9">
        <v>543.17999999999995</v>
      </c>
      <c r="C257" s="9"/>
      <c r="D257" s="9">
        <v>65.040000000000006</v>
      </c>
      <c r="E257" s="9">
        <v>172.37</v>
      </c>
      <c r="F257" s="9">
        <v>227.18</v>
      </c>
      <c r="G257" s="9">
        <v>53.6</v>
      </c>
      <c r="H257" s="9">
        <v>447.42</v>
      </c>
      <c r="I257" s="9"/>
      <c r="J257" s="9">
        <v>58.34</v>
      </c>
      <c r="K257" s="9">
        <v>189.27</v>
      </c>
      <c r="L257" s="9"/>
      <c r="M257" s="9"/>
      <c r="N257" s="9"/>
      <c r="O257" s="9">
        <v>226.13</v>
      </c>
      <c r="P257" s="9">
        <v>233.15</v>
      </c>
      <c r="Q257" s="9">
        <v>240.92</v>
      </c>
      <c r="R257" s="9"/>
      <c r="S257" s="9">
        <v>194.63</v>
      </c>
      <c r="T257" s="9">
        <v>31.5</v>
      </c>
    </row>
    <row r="258" spans="1:20">
      <c r="A258" s="1">
        <v>38940</v>
      </c>
      <c r="B258" s="9">
        <v>531.26</v>
      </c>
      <c r="C258" s="9"/>
      <c r="D258" s="9">
        <v>68.72</v>
      </c>
      <c r="E258" s="9">
        <v>171.4</v>
      </c>
      <c r="F258" s="9">
        <v>226.38</v>
      </c>
      <c r="G258" s="9">
        <v>57.78</v>
      </c>
      <c r="H258" s="9">
        <v>451.48</v>
      </c>
      <c r="I258" s="9"/>
      <c r="J258" s="9">
        <v>26.34</v>
      </c>
      <c r="K258" s="9">
        <v>187.66</v>
      </c>
      <c r="L258" s="9"/>
      <c r="M258" s="9"/>
      <c r="N258" s="9"/>
      <c r="O258" s="9">
        <v>223.85</v>
      </c>
      <c r="P258" s="9">
        <v>230.87</v>
      </c>
      <c r="Q258" s="9">
        <v>238.43</v>
      </c>
      <c r="R258" s="9"/>
      <c r="S258" s="9">
        <v>192.35</v>
      </c>
      <c r="T258" s="9">
        <v>31.5</v>
      </c>
    </row>
    <row r="259" spans="1:20">
      <c r="A259" s="1">
        <v>38947</v>
      </c>
      <c r="B259" s="9">
        <v>525.1</v>
      </c>
      <c r="C259" s="9"/>
      <c r="D259" s="9">
        <v>74.11</v>
      </c>
      <c r="E259" s="9">
        <v>175.49</v>
      </c>
      <c r="F259" s="9">
        <v>226.17</v>
      </c>
      <c r="G259" s="9">
        <v>70.180000000000007</v>
      </c>
      <c r="H259" s="9">
        <v>464.01</v>
      </c>
      <c r="I259" s="9"/>
      <c r="J259" s="9">
        <v>61.49</v>
      </c>
      <c r="K259" s="9">
        <v>187.28</v>
      </c>
      <c r="L259" s="9"/>
      <c r="M259" s="9"/>
      <c r="N259" s="9"/>
      <c r="O259" s="9">
        <v>227.34</v>
      </c>
      <c r="P259" s="9">
        <v>232.99</v>
      </c>
      <c r="Q259" s="9">
        <v>243.72</v>
      </c>
      <c r="R259" s="9"/>
      <c r="S259" s="9">
        <v>195.84</v>
      </c>
      <c r="T259" s="9">
        <v>31.5</v>
      </c>
    </row>
    <row r="260" spans="1:20">
      <c r="A260" s="1">
        <v>38954</v>
      </c>
      <c r="B260" s="9">
        <v>523.35</v>
      </c>
      <c r="C260" s="9"/>
      <c r="D260" s="9">
        <v>67.39</v>
      </c>
      <c r="E260" s="9">
        <v>174.45</v>
      </c>
      <c r="F260" s="9">
        <v>228.02</v>
      </c>
      <c r="G260" s="9">
        <v>65.569999999999993</v>
      </c>
      <c r="H260" s="9">
        <v>438.75</v>
      </c>
      <c r="I260" s="9"/>
      <c r="J260" s="9">
        <v>26.03</v>
      </c>
      <c r="K260" s="9">
        <v>188.87</v>
      </c>
      <c r="L260" s="9"/>
      <c r="M260" s="9"/>
      <c r="N260" s="9"/>
      <c r="O260" s="9">
        <v>222.81</v>
      </c>
      <c r="P260" s="9">
        <v>230.83</v>
      </c>
      <c r="Q260" s="9">
        <v>236.22</v>
      </c>
      <c r="R260" s="9"/>
      <c r="S260" s="9">
        <v>191.31</v>
      </c>
      <c r="T260" s="9">
        <v>31.5</v>
      </c>
    </row>
    <row r="261" spans="1:20">
      <c r="A261" s="1">
        <v>38961</v>
      </c>
      <c r="B261" s="9">
        <v>538.53</v>
      </c>
      <c r="C261" s="9"/>
      <c r="D261" s="9">
        <v>74.040000000000006</v>
      </c>
      <c r="E261" s="9">
        <v>168.78</v>
      </c>
      <c r="F261" s="9">
        <v>228.02</v>
      </c>
      <c r="G261" s="9">
        <v>61.92</v>
      </c>
      <c r="H261" s="9">
        <v>490.65</v>
      </c>
      <c r="I261" s="9"/>
      <c r="J261" s="9">
        <v>55.17</v>
      </c>
      <c r="K261" s="9">
        <v>194.33</v>
      </c>
      <c r="L261" s="9"/>
      <c r="M261" s="9"/>
      <c r="N261" s="9"/>
      <c r="O261" s="9">
        <v>232.05</v>
      </c>
      <c r="P261" s="9">
        <v>232.48</v>
      </c>
      <c r="Q261" s="9">
        <v>254.43</v>
      </c>
      <c r="R261" s="9"/>
      <c r="S261" s="9">
        <v>200.55</v>
      </c>
      <c r="T261" s="9">
        <v>31.5</v>
      </c>
    </row>
    <row r="262" spans="1:20">
      <c r="A262" s="1">
        <v>38968</v>
      </c>
      <c r="B262" s="9">
        <v>536.76</v>
      </c>
      <c r="C262" s="9"/>
      <c r="D262" s="9">
        <v>70.28</v>
      </c>
      <c r="E262" s="9">
        <v>175.81</v>
      </c>
      <c r="F262" s="9">
        <v>225.89</v>
      </c>
      <c r="G262" s="9">
        <v>79.540000000000006</v>
      </c>
      <c r="H262" s="9">
        <v>510.25</v>
      </c>
      <c r="I262" s="9"/>
      <c r="J262" s="9">
        <v>52.49</v>
      </c>
      <c r="K262" s="9">
        <v>194.5</v>
      </c>
      <c r="L262" s="9"/>
      <c r="M262" s="9"/>
      <c r="N262" s="9"/>
      <c r="O262" s="9">
        <v>235.6</v>
      </c>
      <c r="P262" s="9">
        <v>235.41</v>
      </c>
      <c r="Q262" s="9">
        <v>259</v>
      </c>
      <c r="R262" s="9"/>
      <c r="S262" s="9">
        <v>204.1</v>
      </c>
      <c r="T262" s="9">
        <v>31.5</v>
      </c>
    </row>
    <row r="263" spans="1:20">
      <c r="A263" s="1">
        <v>38975</v>
      </c>
      <c r="B263" s="9">
        <v>551.95000000000005</v>
      </c>
      <c r="C263" s="9"/>
      <c r="D263" s="9">
        <v>75.42</v>
      </c>
      <c r="E263" s="9">
        <v>175.06</v>
      </c>
      <c r="F263" s="9">
        <v>212.25</v>
      </c>
      <c r="G263" s="9">
        <v>70.3</v>
      </c>
      <c r="H263" s="9">
        <v>520.57000000000005</v>
      </c>
      <c r="I263" s="9"/>
      <c r="J263" s="9">
        <v>54.49</v>
      </c>
      <c r="K263" s="9">
        <v>202.62</v>
      </c>
      <c r="L263" s="9"/>
      <c r="M263" s="9"/>
      <c r="N263" s="9"/>
      <c r="O263" s="9">
        <v>240.58</v>
      </c>
      <c r="P263" s="9">
        <v>237.82</v>
      </c>
      <c r="Q263" s="9">
        <v>267.2</v>
      </c>
      <c r="R263" s="9"/>
      <c r="S263" s="9">
        <v>209.08</v>
      </c>
      <c r="T263" s="9">
        <v>31.5</v>
      </c>
    </row>
    <row r="264" spans="1:20">
      <c r="A264" s="1">
        <v>38982</v>
      </c>
      <c r="B264" s="9">
        <v>563.09</v>
      </c>
      <c r="C264" s="9"/>
      <c r="D264" s="9">
        <v>73.459999999999994</v>
      </c>
      <c r="E264" s="9">
        <v>177.38</v>
      </c>
      <c r="F264" s="9">
        <v>218.4</v>
      </c>
      <c r="G264" s="9">
        <v>57.82</v>
      </c>
      <c r="H264" s="9">
        <v>518.26</v>
      </c>
      <c r="I264" s="9"/>
      <c r="J264" s="9">
        <v>27.66</v>
      </c>
      <c r="K264" s="9">
        <v>200.55</v>
      </c>
      <c r="L264" s="9"/>
      <c r="M264" s="9"/>
      <c r="N264" s="9"/>
      <c r="O264" s="9">
        <v>240.29</v>
      </c>
      <c r="P264" s="9">
        <v>240.93</v>
      </c>
      <c r="Q264" s="9">
        <v>263.26</v>
      </c>
      <c r="R264" s="9"/>
      <c r="S264" s="9">
        <v>208.79</v>
      </c>
      <c r="T264" s="9">
        <v>31.5</v>
      </c>
    </row>
    <row r="265" spans="1:20">
      <c r="A265" s="1">
        <v>38989</v>
      </c>
      <c r="B265" s="9">
        <v>578.77</v>
      </c>
      <c r="C265" s="9"/>
      <c r="D265" s="9">
        <v>72.88</v>
      </c>
      <c r="E265" s="9">
        <v>178.45</v>
      </c>
      <c r="F265" s="9">
        <v>224.91</v>
      </c>
      <c r="G265" s="9">
        <v>60.47</v>
      </c>
      <c r="H265" s="9">
        <v>520.41</v>
      </c>
      <c r="I265" s="9"/>
      <c r="J265" s="9">
        <v>24.06</v>
      </c>
      <c r="K265" s="9">
        <v>209.57</v>
      </c>
      <c r="L265" s="9"/>
      <c r="M265" s="9"/>
      <c r="N265" s="9"/>
      <c r="O265" s="9">
        <v>245.47</v>
      </c>
      <c r="P265" s="9">
        <v>245.4</v>
      </c>
      <c r="Q265" s="9">
        <v>269.72000000000003</v>
      </c>
      <c r="R265" s="9"/>
      <c r="S265" s="9">
        <v>213.97</v>
      </c>
      <c r="T265" s="9">
        <v>31.5</v>
      </c>
    </row>
    <row r="266" spans="1:20">
      <c r="A266" s="1">
        <v>38996</v>
      </c>
      <c r="B266" s="9">
        <v>577.1</v>
      </c>
      <c r="C266" s="9"/>
      <c r="D266" s="9">
        <v>65.72</v>
      </c>
      <c r="E266" s="9">
        <v>176.06</v>
      </c>
      <c r="F266" s="9">
        <v>219.38</v>
      </c>
      <c r="G266" s="9">
        <v>52.25</v>
      </c>
      <c r="H266" s="9">
        <v>504.56</v>
      </c>
      <c r="I266" s="9"/>
      <c r="J266" s="9">
        <v>50.1</v>
      </c>
      <c r="K266" s="9">
        <v>216.99</v>
      </c>
      <c r="L266" s="9"/>
      <c r="M266" s="9"/>
      <c r="N266" s="9"/>
      <c r="O266" s="9">
        <v>245.21</v>
      </c>
      <c r="P266" s="9">
        <v>241.8</v>
      </c>
      <c r="Q266" s="9">
        <v>272.99</v>
      </c>
      <c r="R266" s="9"/>
      <c r="S266" s="9">
        <v>213.71</v>
      </c>
      <c r="T266" s="9">
        <v>31.5</v>
      </c>
    </row>
    <row r="267" spans="1:20">
      <c r="A267" s="1">
        <v>39003</v>
      </c>
      <c r="B267" s="9">
        <v>576.27</v>
      </c>
      <c r="C267" s="9"/>
      <c r="D267" s="9">
        <v>71.62</v>
      </c>
      <c r="E267" s="9">
        <v>171.66</v>
      </c>
      <c r="F267" s="9">
        <v>223.98</v>
      </c>
      <c r="G267" s="9">
        <v>64.14</v>
      </c>
      <c r="H267" s="9">
        <v>518.55999999999995</v>
      </c>
      <c r="I267" s="9"/>
      <c r="J267" s="9">
        <v>52.03</v>
      </c>
      <c r="K267" s="9">
        <v>223.91</v>
      </c>
      <c r="L267" s="9"/>
      <c r="M267" s="9"/>
      <c r="N267" s="9"/>
      <c r="O267" s="9">
        <v>248.86</v>
      </c>
      <c r="P267" s="9">
        <v>241.47</v>
      </c>
      <c r="Q267" s="9">
        <v>281.22000000000003</v>
      </c>
      <c r="R267" s="9"/>
      <c r="S267" s="9">
        <v>217.36</v>
      </c>
      <c r="T267" s="9">
        <v>31.5</v>
      </c>
    </row>
    <row r="268" spans="1:20">
      <c r="A268" s="1">
        <v>39010</v>
      </c>
      <c r="B268" s="9">
        <v>572.17999999999995</v>
      </c>
      <c r="C268" s="9"/>
      <c r="D268" s="9">
        <v>72.12</v>
      </c>
      <c r="E268" s="9">
        <v>180.69</v>
      </c>
      <c r="F268" s="9">
        <v>229.17</v>
      </c>
      <c r="G268" s="9">
        <v>64.510000000000005</v>
      </c>
      <c r="H268" s="9">
        <v>523.51</v>
      </c>
      <c r="I268" s="9"/>
      <c r="J268" s="9">
        <v>29.52</v>
      </c>
      <c r="K268" s="9">
        <v>225.11</v>
      </c>
      <c r="L268" s="9"/>
      <c r="M268" s="9"/>
      <c r="N268" s="9"/>
      <c r="O268" s="9">
        <v>250.95</v>
      </c>
      <c r="P268" s="9">
        <v>245.4</v>
      </c>
      <c r="Q268" s="9">
        <v>281.57</v>
      </c>
      <c r="R268" s="9"/>
      <c r="S268" s="9">
        <v>219.45</v>
      </c>
      <c r="T268" s="9">
        <v>31.5</v>
      </c>
    </row>
    <row r="269" spans="1:20">
      <c r="A269" s="1">
        <v>39017</v>
      </c>
      <c r="B269" s="9">
        <v>576.67999999999995</v>
      </c>
      <c r="C269" s="9"/>
      <c r="D269" s="9">
        <v>71.97</v>
      </c>
      <c r="E269" s="9">
        <v>180.87</v>
      </c>
      <c r="F269" s="9">
        <v>227.01</v>
      </c>
      <c r="G269" s="9">
        <v>74.39</v>
      </c>
      <c r="H269" s="9">
        <v>498.53</v>
      </c>
      <c r="I269" s="9"/>
      <c r="J269" s="9">
        <v>52.15</v>
      </c>
      <c r="K269" s="9">
        <v>228.69</v>
      </c>
      <c r="L269" s="9"/>
      <c r="M269" s="9"/>
      <c r="N269" s="9"/>
      <c r="O269" s="9">
        <v>250.77</v>
      </c>
      <c r="P269" s="9">
        <v>246.73</v>
      </c>
      <c r="Q269" s="9">
        <v>279.77</v>
      </c>
      <c r="R269" s="9"/>
      <c r="S269" s="9">
        <v>219.27</v>
      </c>
      <c r="T269" s="9">
        <v>31.5</v>
      </c>
    </row>
    <row r="270" spans="1:20">
      <c r="A270" s="1">
        <v>39024</v>
      </c>
      <c r="B270" s="9">
        <v>583.20000000000005</v>
      </c>
      <c r="C270" s="9"/>
      <c r="D270" s="9">
        <v>69.849999999999994</v>
      </c>
      <c r="E270" s="9">
        <v>182.36</v>
      </c>
      <c r="F270" s="9">
        <v>229.02</v>
      </c>
      <c r="G270" s="9">
        <v>52.3</v>
      </c>
      <c r="H270" s="9">
        <v>496.01</v>
      </c>
      <c r="I270" s="9"/>
      <c r="J270" s="9">
        <v>23.52</v>
      </c>
      <c r="K270" s="9">
        <v>233.84</v>
      </c>
      <c r="L270" s="9"/>
      <c r="M270" s="9"/>
      <c r="N270" s="9"/>
      <c r="O270" s="9">
        <v>251.62</v>
      </c>
      <c r="P270" s="9">
        <v>247.64</v>
      </c>
      <c r="Q270" s="9">
        <v>280.63</v>
      </c>
      <c r="R270" s="9"/>
      <c r="S270" s="9">
        <v>220.12</v>
      </c>
      <c r="T270" s="9">
        <v>31.5</v>
      </c>
    </row>
    <row r="271" spans="1:20">
      <c r="A271" s="1">
        <v>39031</v>
      </c>
      <c r="B271" s="9">
        <v>570.79</v>
      </c>
      <c r="C271" s="9"/>
      <c r="D271" s="9">
        <v>70.510000000000005</v>
      </c>
      <c r="E271" s="9">
        <v>181.35</v>
      </c>
      <c r="F271" s="9">
        <v>227</v>
      </c>
      <c r="G271" s="9">
        <v>64.58</v>
      </c>
      <c r="H271" s="9">
        <v>498.9</v>
      </c>
      <c r="I271" s="9"/>
      <c r="J271" s="9">
        <v>34.32</v>
      </c>
      <c r="K271" s="9">
        <v>234.24</v>
      </c>
      <c r="L271" s="9"/>
      <c r="M271" s="9"/>
      <c r="N271" s="9"/>
      <c r="O271" s="9">
        <v>251.11</v>
      </c>
      <c r="P271" s="9">
        <v>244.96</v>
      </c>
      <c r="Q271" s="9">
        <v>282.38</v>
      </c>
      <c r="R271" s="9"/>
      <c r="S271" s="9">
        <v>219.61</v>
      </c>
      <c r="T271" s="9">
        <v>31.5</v>
      </c>
    </row>
    <row r="272" spans="1:20">
      <c r="A272" s="1">
        <v>39038</v>
      </c>
      <c r="B272" s="9">
        <v>589.39</v>
      </c>
      <c r="C272" s="9"/>
      <c r="D272" s="9">
        <v>74.040000000000006</v>
      </c>
      <c r="E272" s="9">
        <v>181.51</v>
      </c>
      <c r="F272" s="9">
        <v>228.93</v>
      </c>
      <c r="G272" s="9">
        <v>55.81</v>
      </c>
      <c r="H272" s="9">
        <v>493.3</v>
      </c>
      <c r="I272" s="9"/>
      <c r="J272" s="9">
        <v>54.09</v>
      </c>
      <c r="K272" s="9">
        <v>234.9</v>
      </c>
      <c r="L272" s="9"/>
      <c r="M272" s="9"/>
      <c r="N272" s="9"/>
      <c r="O272" s="9">
        <v>253.61</v>
      </c>
      <c r="P272" s="9">
        <v>249.5</v>
      </c>
      <c r="Q272" s="9">
        <v>282.95</v>
      </c>
      <c r="R272" s="9"/>
      <c r="S272" s="9">
        <v>222.11</v>
      </c>
      <c r="T272" s="9">
        <v>31.5</v>
      </c>
    </row>
    <row r="273" spans="1:20">
      <c r="A273" s="1">
        <v>39045</v>
      </c>
      <c r="B273" s="9">
        <v>590.58000000000004</v>
      </c>
      <c r="C273" s="9"/>
      <c r="D273" s="9">
        <v>73.69</v>
      </c>
      <c r="E273" s="9">
        <v>176.04</v>
      </c>
      <c r="F273" s="9">
        <v>228.42</v>
      </c>
      <c r="G273" s="9">
        <v>61.03</v>
      </c>
      <c r="H273" s="9">
        <v>482.43</v>
      </c>
      <c r="I273" s="9"/>
      <c r="J273" s="9">
        <v>53.34</v>
      </c>
      <c r="K273" s="9">
        <v>238.23</v>
      </c>
      <c r="L273" s="9"/>
      <c r="M273" s="9"/>
      <c r="N273" s="9"/>
      <c r="O273" s="9">
        <v>252.36</v>
      </c>
      <c r="P273" s="9">
        <v>247.28</v>
      </c>
      <c r="Q273" s="9">
        <v>282.62</v>
      </c>
      <c r="R273" s="9"/>
      <c r="S273" s="9">
        <v>220.86</v>
      </c>
      <c r="T273" s="9">
        <v>31.5</v>
      </c>
    </row>
    <row r="274" spans="1:20">
      <c r="A274" s="1">
        <v>39052</v>
      </c>
      <c r="B274" s="9">
        <v>596.5</v>
      </c>
      <c r="C274" s="9"/>
      <c r="D274" s="9">
        <v>73.25</v>
      </c>
      <c r="E274" s="9">
        <v>172.57</v>
      </c>
      <c r="F274" s="9">
        <v>235.37</v>
      </c>
      <c r="G274" s="9">
        <v>78.239999999999995</v>
      </c>
      <c r="H274" s="9">
        <v>484.54</v>
      </c>
      <c r="I274" s="9"/>
      <c r="J274" s="9">
        <v>56.69</v>
      </c>
      <c r="K274" s="9">
        <v>240.88</v>
      </c>
      <c r="L274" s="9"/>
      <c r="M274" s="9"/>
      <c r="N274" s="9"/>
      <c r="O274" s="9">
        <v>253.98</v>
      </c>
      <c r="P274" s="9">
        <v>248.15</v>
      </c>
      <c r="Q274" s="9">
        <v>285.19</v>
      </c>
      <c r="R274" s="9"/>
      <c r="S274" s="9">
        <v>222.48</v>
      </c>
      <c r="T274" s="9">
        <v>31.5</v>
      </c>
    </row>
    <row r="275" spans="1:20">
      <c r="A275" s="1">
        <v>39059</v>
      </c>
      <c r="B275" s="9">
        <v>588.64</v>
      </c>
      <c r="C275" s="9"/>
      <c r="D275" s="9">
        <v>71.290000000000006</v>
      </c>
      <c r="E275" s="9">
        <v>168.47</v>
      </c>
      <c r="F275" s="9">
        <v>233.1</v>
      </c>
      <c r="G275" s="9">
        <v>64.180000000000007</v>
      </c>
      <c r="H275" s="9">
        <v>479.06</v>
      </c>
      <c r="I275" s="9"/>
      <c r="J275" s="9">
        <v>56.69</v>
      </c>
      <c r="K275" s="9">
        <v>251.14</v>
      </c>
      <c r="L275" s="9"/>
      <c r="M275" s="9"/>
      <c r="N275" s="9"/>
      <c r="O275" s="9">
        <v>254.27</v>
      </c>
      <c r="P275" s="9">
        <v>243.31</v>
      </c>
      <c r="Q275" s="9">
        <v>290.95999999999998</v>
      </c>
      <c r="R275" s="9"/>
      <c r="S275" s="9">
        <v>222.77</v>
      </c>
      <c r="T275" s="9">
        <v>31.5</v>
      </c>
    </row>
    <row r="276" spans="1:20">
      <c r="A276" s="1">
        <v>39066</v>
      </c>
      <c r="B276" s="9">
        <v>583.07000000000005</v>
      </c>
      <c r="C276" s="9"/>
      <c r="D276" s="9">
        <v>68.78</v>
      </c>
      <c r="E276" s="9">
        <v>166.57</v>
      </c>
      <c r="F276" s="9">
        <v>226.05</v>
      </c>
      <c r="G276" s="9">
        <v>56.08</v>
      </c>
      <c r="H276" s="9">
        <v>467.2</v>
      </c>
      <c r="I276" s="9"/>
      <c r="J276" s="9">
        <v>57.18</v>
      </c>
      <c r="K276" s="9">
        <v>252.53</v>
      </c>
      <c r="L276" s="9"/>
      <c r="M276" s="9"/>
      <c r="N276" s="9"/>
      <c r="O276" s="9">
        <v>251.7</v>
      </c>
      <c r="P276" s="9">
        <v>239.81</v>
      </c>
      <c r="Q276" s="9">
        <v>289.14</v>
      </c>
      <c r="R276" s="9"/>
      <c r="S276" s="9">
        <v>220.2</v>
      </c>
      <c r="T276" s="9">
        <v>31.5</v>
      </c>
    </row>
    <row r="277" spans="1:20">
      <c r="A277" s="1">
        <v>39073</v>
      </c>
      <c r="B277" s="9">
        <v>596.17999999999995</v>
      </c>
      <c r="C277" s="9"/>
      <c r="D277" s="9">
        <v>72.92</v>
      </c>
      <c r="E277" s="9">
        <v>147.44</v>
      </c>
      <c r="F277" s="9">
        <v>231.82</v>
      </c>
      <c r="G277" s="9">
        <v>73.739999999999995</v>
      </c>
      <c r="H277" s="9">
        <v>454.56</v>
      </c>
      <c r="I277" s="9"/>
      <c r="J277" s="9">
        <v>49.05</v>
      </c>
      <c r="K277" s="9">
        <v>252.57</v>
      </c>
      <c r="L277" s="9"/>
      <c r="M277" s="9"/>
      <c r="N277" s="9"/>
      <c r="O277" s="9">
        <v>247.95</v>
      </c>
      <c r="P277" s="9">
        <v>235.52</v>
      </c>
      <c r="Q277" s="9">
        <v>285.58</v>
      </c>
      <c r="R277" s="9"/>
      <c r="S277" s="9">
        <v>216.45</v>
      </c>
      <c r="T277" s="9">
        <v>31.5</v>
      </c>
    </row>
    <row r="278" spans="1:20">
      <c r="A278" s="1">
        <v>39080</v>
      </c>
      <c r="B278" s="9">
        <v>606.33000000000004</v>
      </c>
      <c r="C278" s="9"/>
      <c r="D278" s="9">
        <v>71.27</v>
      </c>
      <c r="E278" s="9">
        <v>167.8</v>
      </c>
      <c r="F278" s="9">
        <v>230.18</v>
      </c>
      <c r="G278" s="9">
        <v>67.599999999999994</v>
      </c>
      <c r="H278" s="9">
        <v>447.65</v>
      </c>
      <c r="I278" s="9"/>
      <c r="J278" s="9">
        <v>55.38</v>
      </c>
      <c r="K278" s="9">
        <v>253.09</v>
      </c>
      <c r="L278" s="9"/>
      <c r="M278" s="9"/>
      <c r="N278" s="9"/>
      <c r="O278" s="9">
        <v>253.11</v>
      </c>
      <c r="P278" s="9">
        <v>246.78</v>
      </c>
      <c r="Q278" s="9">
        <v>284.76</v>
      </c>
      <c r="R278" s="9"/>
      <c r="S278" s="9">
        <v>221.61</v>
      </c>
      <c r="T278" s="9">
        <v>31.5</v>
      </c>
    </row>
    <row r="279" spans="1:20">
      <c r="A279" s="1">
        <v>39087</v>
      </c>
      <c r="B279" s="9">
        <v>601.33000000000004</v>
      </c>
      <c r="C279" s="9"/>
      <c r="D279" s="9">
        <v>71.81</v>
      </c>
      <c r="E279" s="9">
        <v>164.54</v>
      </c>
      <c r="F279" s="9">
        <v>229.21</v>
      </c>
      <c r="G279" s="9">
        <v>80.91</v>
      </c>
      <c r="H279" s="9">
        <v>430.14</v>
      </c>
      <c r="I279" s="9"/>
      <c r="J279" s="9">
        <v>31.01</v>
      </c>
      <c r="K279" s="9">
        <v>247.79</v>
      </c>
      <c r="L279" s="9"/>
      <c r="M279" s="9"/>
      <c r="N279" s="9"/>
      <c r="O279" s="9">
        <v>247.67</v>
      </c>
      <c r="P279" s="9">
        <v>244.75</v>
      </c>
      <c r="Q279" s="9">
        <v>275.16000000000003</v>
      </c>
      <c r="R279" s="9"/>
      <c r="S279" s="9">
        <v>216.17</v>
      </c>
      <c r="T279" s="9">
        <v>31.5</v>
      </c>
    </row>
    <row r="280" spans="1:20">
      <c r="A280" s="1">
        <v>39094</v>
      </c>
      <c r="B280" s="9">
        <v>597.69000000000005</v>
      </c>
      <c r="C280" s="9"/>
      <c r="D280" s="9">
        <v>72.88</v>
      </c>
      <c r="E280" s="9">
        <v>159.33000000000001</v>
      </c>
      <c r="F280" s="9">
        <v>227.62</v>
      </c>
      <c r="G280" s="9">
        <v>59.45</v>
      </c>
      <c r="H280" s="9">
        <v>427.62</v>
      </c>
      <c r="I280" s="9"/>
      <c r="J280" s="9">
        <v>24.01</v>
      </c>
      <c r="K280" s="9">
        <v>242.42</v>
      </c>
      <c r="L280" s="9"/>
      <c r="M280" s="9"/>
      <c r="N280" s="9"/>
      <c r="O280" s="9">
        <v>243.38</v>
      </c>
      <c r="P280" s="9">
        <v>240.56</v>
      </c>
      <c r="Q280" s="9">
        <v>270.35000000000002</v>
      </c>
      <c r="R280" s="9"/>
      <c r="S280" s="9">
        <v>211.88</v>
      </c>
      <c r="T280" s="9">
        <v>31.5</v>
      </c>
    </row>
    <row r="281" spans="1:20">
      <c r="A281" s="1">
        <v>39101</v>
      </c>
      <c r="B281" s="9">
        <v>608.05999999999995</v>
      </c>
      <c r="C281" s="9"/>
      <c r="D281" s="9">
        <v>69.38</v>
      </c>
      <c r="E281" s="9">
        <v>160.47</v>
      </c>
      <c r="F281" s="9">
        <v>231</v>
      </c>
      <c r="G281" s="9">
        <v>55.76</v>
      </c>
      <c r="H281" s="9">
        <v>434.97</v>
      </c>
      <c r="I281" s="9"/>
      <c r="J281" s="9">
        <v>54.03</v>
      </c>
      <c r="K281" s="9">
        <v>237.75</v>
      </c>
      <c r="L281" s="9"/>
      <c r="M281" s="9"/>
      <c r="N281" s="9"/>
      <c r="O281" s="9">
        <v>244.84</v>
      </c>
      <c r="P281" s="9">
        <v>242.84</v>
      </c>
      <c r="Q281" s="9">
        <v>271.08</v>
      </c>
      <c r="R281" s="9"/>
      <c r="S281" s="9">
        <v>213.34</v>
      </c>
      <c r="T281" s="9">
        <v>31.5</v>
      </c>
    </row>
    <row r="282" spans="1:20">
      <c r="A282" s="1">
        <v>39108</v>
      </c>
      <c r="B282" s="9">
        <v>596.92999999999995</v>
      </c>
      <c r="C282" s="9"/>
      <c r="D282" s="9">
        <v>71.58</v>
      </c>
      <c r="E282" s="9">
        <v>163.03</v>
      </c>
      <c r="F282" s="9">
        <v>231.01</v>
      </c>
      <c r="G282" s="9">
        <v>65.97</v>
      </c>
      <c r="H282" s="9">
        <v>421.13</v>
      </c>
      <c r="I282" s="9"/>
      <c r="J282" s="9">
        <v>30.26</v>
      </c>
      <c r="K282" s="9">
        <v>235.18</v>
      </c>
      <c r="L282" s="9"/>
      <c r="M282" s="9"/>
      <c r="N282" s="9"/>
      <c r="O282" s="9">
        <v>241.52</v>
      </c>
      <c r="P282" s="9">
        <v>242.49</v>
      </c>
      <c r="Q282" s="9">
        <v>264.27999999999997</v>
      </c>
      <c r="R282" s="9"/>
      <c r="S282" s="9">
        <v>210.02</v>
      </c>
      <c r="T282" s="9">
        <v>31.5</v>
      </c>
    </row>
    <row r="283" spans="1:20">
      <c r="A283" s="1">
        <v>39115</v>
      </c>
      <c r="B283" s="9">
        <v>583.61</v>
      </c>
      <c r="C283" s="9"/>
      <c r="D283" s="9">
        <v>68.39</v>
      </c>
      <c r="E283" s="9">
        <v>160.49</v>
      </c>
      <c r="F283" s="9">
        <v>228.49</v>
      </c>
      <c r="G283" s="9">
        <v>80.63</v>
      </c>
      <c r="H283" s="9">
        <v>415.65</v>
      </c>
      <c r="I283" s="9"/>
      <c r="J283" s="9">
        <v>29.42</v>
      </c>
      <c r="K283" s="9">
        <v>218.96</v>
      </c>
      <c r="L283" s="9"/>
      <c r="M283" s="9"/>
      <c r="N283" s="9"/>
      <c r="O283" s="9">
        <v>233.64</v>
      </c>
      <c r="P283" s="9">
        <v>238.25</v>
      </c>
      <c r="Q283" s="9">
        <v>251.73</v>
      </c>
      <c r="R283" s="9"/>
      <c r="S283" s="9">
        <v>202.14</v>
      </c>
      <c r="T283" s="9">
        <v>31.5</v>
      </c>
    </row>
    <row r="284" spans="1:20">
      <c r="A284" s="1">
        <v>39122</v>
      </c>
      <c r="B284" s="9">
        <v>601.25</v>
      </c>
      <c r="C284" s="9"/>
      <c r="D284" s="9">
        <v>71.37</v>
      </c>
      <c r="E284" s="9">
        <v>161.32</v>
      </c>
      <c r="F284" s="9">
        <v>232.71</v>
      </c>
      <c r="G284" s="9">
        <v>54.24</v>
      </c>
      <c r="H284" s="9">
        <v>421.31</v>
      </c>
      <c r="I284" s="9"/>
      <c r="J284" s="9">
        <v>33.49</v>
      </c>
      <c r="K284" s="9">
        <v>230.92</v>
      </c>
      <c r="L284" s="9"/>
      <c r="M284" s="9"/>
      <c r="N284" s="9"/>
      <c r="O284" s="9">
        <v>240.14</v>
      </c>
      <c r="P284" s="9">
        <v>242.18</v>
      </c>
      <c r="Q284" s="9">
        <v>261.62</v>
      </c>
      <c r="R284" s="9"/>
      <c r="S284" s="9">
        <v>208.64</v>
      </c>
      <c r="T284" s="9">
        <v>31.5</v>
      </c>
    </row>
    <row r="285" spans="1:20">
      <c r="A285" s="1">
        <v>39129</v>
      </c>
      <c r="B285" s="9">
        <v>601.71</v>
      </c>
      <c r="C285" s="9"/>
      <c r="D285" s="9">
        <v>71.62</v>
      </c>
      <c r="E285" s="9">
        <v>161.57</v>
      </c>
      <c r="F285" s="9">
        <v>235.66</v>
      </c>
      <c r="G285" s="9">
        <v>76.97</v>
      </c>
      <c r="H285" s="9">
        <v>428.67</v>
      </c>
      <c r="I285" s="9"/>
      <c r="J285" s="9">
        <v>24.5</v>
      </c>
      <c r="K285" s="9">
        <v>234.35</v>
      </c>
      <c r="L285" s="9"/>
      <c r="M285" s="9"/>
      <c r="N285" s="9"/>
      <c r="O285" s="9">
        <v>242.49</v>
      </c>
      <c r="P285" s="9">
        <v>243.7</v>
      </c>
      <c r="Q285" s="9">
        <v>265.07</v>
      </c>
      <c r="R285" s="9"/>
      <c r="S285" s="9">
        <v>210.99</v>
      </c>
      <c r="T285" s="9">
        <v>31.5</v>
      </c>
    </row>
    <row r="286" spans="1:20">
      <c r="A286" s="1">
        <v>39136</v>
      </c>
      <c r="B286" s="9">
        <v>593.48</v>
      </c>
      <c r="C286" s="9"/>
      <c r="D286" s="9">
        <v>70.66</v>
      </c>
      <c r="E286" s="9">
        <v>165.61</v>
      </c>
      <c r="F286" s="9">
        <v>242.13</v>
      </c>
      <c r="G286" s="9">
        <v>71.52</v>
      </c>
      <c r="H286" s="9">
        <v>425.99</v>
      </c>
      <c r="I286" s="9"/>
      <c r="J286" s="9">
        <v>55.42</v>
      </c>
      <c r="K286" s="9">
        <v>239.88</v>
      </c>
      <c r="L286" s="9"/>
      <c r="M286" s="9"/>
      <c r="N286" s="9"/>
      <c r="O286" s="9">
        <v>245.11</v>
      </c>
      <c r="P286" s="9">
        <v>243.92</v>
      </c>
      <c r="Q286" s="9">
        <v>270.52</v>
      </c>
      <c r="R286" s="9"/>
      <c r="S286" s="9">
        <v>213.61</v>
      </c>
      <c r="T286" s="9">
        <v>31.5</v>
      </c>
    </row>
    <row r="287" spans="1:20">
      <c r="A287" s="1">
        <v>39143</v>
      </c>
      <c r="B287" s="9">
        <v>562.24</v>
      </c>
      <c r="C287" s="9"/>
      <c r="D287" s="9">
        <v>70.72</v>
      </c>
      <c r="E287" s="9">
        <v>163.65</v>
      </c>
      <c r="F287" s="9">
        <v>240.87</v>
      </c>
      <c r="G287" s="9">
        <v>70.64</v>
      </c>
      <c r="H287" s="9">
        <v>404.66</v>
      </c>
      <c r="I287" s="9"/>
      <c r="J287" s="9">
        <v>50.29</v>
      </c>
      <c r="K287" s="9">
        <v>246.58</v>
      </c>
      <c r="L287" s="9"/>
      <c r="M287" s="9"/>
      <c r="N287" s="9"/>
      <c r="O287" s="9">
        <v>240.84</v>
      </c>
      <c r="P287" s="9">
        <v>236.01</v>
      </c>
      <c r="Q287" s="9">
        <v>269.7</v>
      </c>
      <c r="R287" s="9"/>
      <c r="S287" s="9">
        <v>209.34</v>
      </c>
      <c r="T287" s="9">
        <v>31.5</v>
      </c>
    </row>
    <row r="288" spans="1:20">
      <c r="A288" s="1">
        <v>39150</v>
      </c>
      <c r="B288" s="9">
        <v>578.63</v>
      </c>
      <c r="C288" s="9"/>
      <c r="D288" s="9">
        <v>70.78</v>
      </c>
      <c r="E288" s="9">
        <v>159.82</v>
      </c>
      <c r="F288" s="9">
        <v>237.91</v>
      </c>
      <c r="G288" s="9">
        <v>78.36</v>
      </c>
      <c r="H288" s="9">
        <v>402.28</v>
      </c>
      <c r="I288" s="9"/>
      <c r="J288" s="9">
        <v>46.95</v>
      </c>
      <c r="K288" s="9">
        <v>256.72000000000003</v>
      </c>
      <c r="L288" s="9"/>
      <c r="M288" s="9"/>
      <c r="N288" s="9"/>
      <c r="O288" s="9">
        <v>244.63</v>
      </c>
      <c r="P288" s="9">
        <v>237.9</v>
      </c>
      <c r="Q288" s="9">
        <v>275.88</v>
      </c>
      <c r="R288" s="9"/>
      <c r="S288" s="9">
        <v>213.13</v>
      </c>
      <c r="T288" s="9">
        <v>31.5</v>
      </c>
    </row>
    <row r="289" spans="1:20">
      <c r="A289" s="1">
        <v>39157</v>
      </c>
      <c r="B289" s="9">
        <v>554.13</v>
      </c>
      <c r="C289" s="9"/>
      <c r="D289" s="9">
        <v>69.569999999999993</v>
      </c>
      <c r="E289" s="9">
        <v>152.51</v>
      </c>
      <c r="F289" s="9">
        <v>239.78</v>
      </c>
      <c r="G289" s="9">
        <v>76.94</v>
      </c>
      <c r="H289" s="9">
        <v>403.89</v>
      </c>
      <c r="I289" s="9"/>
      <c r="J289" s="9">
        <v>27.27</v>
      </c>
      <c r="K289" s="9">
        <v>263.70999999999998</v>
      </c>
      <c r="L289" s="9"/>
      <c r="M289" s="9"/>
      <c r="N289" s="9"/>
      <c r="O289" s="9">
        <v>241.94</v>
      </c>
      <c r="P289" s="9">
        <v>228.9</v>
      </c>
      <c r="Q289" s="9">
        <v>279.64</v>
      </c>
      <c r="R289" s="9"/>
      <c r="S289" s="9">
        <v>210.44</v>
      </c>
      <c r="T289" s="9">
        <v>31.5</v>
      </c>
    </row>
    <row r="290" spans="1:20">
      <c r="A290" s="1">
        <v>39164</v>
      </c>
      <c r="B290" s="9">
        <v>589.34</v>
      </c>
      <c r="C290" s="9"/>
      <c r="D290" s="9">
        <v>74.599999999999994</v>
      </c>
      <c r="E290" s="9">
        <v>162.19</v>
      </c>
      <c r="F290" s="9">
        <v>241.04</v>
      </c>
      <c r="G290" s="9">
        <v>70.77</v>
      </c>
      <c r="H290" s="9">
        <v>391.06</v>
      </c>
      <c r="I290" s="9"/>
      <c r="J290" s="9">
        <v>57.48</v>
      </c>
      <c r="K290" s="9">
        <v>261.06</v>
      </c>
      <c r="L290" s="9"/>
      <c r="M290" s="9"/>
      <c r="N290" s="9"/>
      <c r="O290" s="9">
        <v>247.14</v>
      </c>
      <c r="P290" s="9">
        <v>241.96</v>
      </c>
      <c r="Q290" s="9">
        <v>276.98</v>
      </c>
      <c r="R290" s="9"/>
      <c r="S290" s="9">
        <v>215.64</v>
      </c>
      <c r="T290" s="9">
        <v>31.5</v>
      </c>
    </row>
    <row r="291" spans="1:20">
      <c r="A291" s="1">
        <v>39171</v>
      </c>
      <c r="B291" s="9">
        <v>551.21</v>
      </c>
      <c r="C291" s="9"/>
      <c r="D291" s="9">
        <v>74.87</v>
      </c>
      <c r="E291" s="9">
        <v>159.62</v>
      </c>
      <c r="F291" s="9">
        <v>236.68</v>
      </c>
      <c r="G291" s="9">
        <v>75.56</v>
      </c>
      <c r="H291" s="9">
        <v>372.64</v>
      </c>
      <c r="I291" s="9"/>
      <c r="J291" s="9">
        <v>35.049999999999997</v>
      </c>
      <c r="K291" s="9">
        <v>269.11</v>
      </c>
      <c r="L291" s="9"/>
      <c r="M291" s="9"/>
      <c r="N291" s="9"/>
      <c r="O291" s="9">
        <v>242.18</v>
      </c>
      <c r="P291" s="9">
        <v>232.31</v>
      </c>
      <c r="Q291" s="9">
        <v>276.52</v>
      </c>
      <c r="R291" s="9"/>
      <c r="S291" s="9">
        <v>210.68</v>
      </c>
      <c r="T291" s="9">
        <v>31.5</v>
      </c>
    </row>
    <row r="292" spans="1:20">
      <c r="A292" s="1">
        <v>39178</v>
      </c>
      <c r="B292" s="9">
        <v>549.28</v>
      </c>
      <c r="C292" s="9"/>
      <c r="D292" s="9">
        <v>71.42</v>
      </c>
      <c r="E292" s="9">
        <v>159.32</v>
      </c>
      <c r="F292" s="9">
        <v>242.25</v>
      </c>
      <c r="G292" s="9">
        <v>61.64</v>
      </c>
      <c r="H292" s="9">
        <v>397.62</v>
      </c>
      <c r="I292" s="9"/>
      <c r="J292" s="9">
        <v>50.28</v>
      </c>
      <c r="K292" s="9">
        <v>281.68</v>
      </c>
      <c r="L292" s="9"/>
      <c r="M292" s="9"/>
      <c r="N292" s="9"/>
      <c r="O292" s="9">
        <v>248.76</v>
      </c>
      <c r="P292" s="9">
        <v>230.93</v>
      </c>
      <c r="Q292" s="9">
        <v>292.23</v>
      </c>
      <c r="R292" s="9"/>
      <c r="S292" s="9">
        <v>217.26</v>
      </c>
      <c r="T292" s="9">
        <v>31.5</v>
      </c>
    </row>
    <row r="293" spans="1:20">
      <c r="A293" s="1">
        <v>39185</v>
      </c>
      <c r="B293" s="9">
        <v>544.52</v>
      </c>
      <c r="C293" s="9"/>
      <c r="D293" s="9">
        <v>73.81</v>
      </c>
      <c r="E293" s="9">
        <v>158.66999999999999</v>
      </c>
      <c r="F293" s="9">
        <v>236.8</v>
      </c>
      <c r="G293" s="9">
        <v>83.74</v>
      </c>
      <c r="H293" s="9">
        <v>388.61</v>
      </c>
      <c r="I293" s="9"/>
      <c r="J293" s="9">
        <v>29.18</v>
      </c>
      <c r="K293" s="9">
        <v>277.33</v>
      </c>
      <c r="L293" s="9"/>
      <c r="M293" s="9"/>
      <c r="N293" s="9"/>
      <c r="O293" s="9">
        <v>245.5</v>
      </c>
      <c r="P293" s="9">
        <v>230.58</v>
      </c>
      <c r="Q293" s="9">
        <v>285.54000000000002</v>
      </c>
      <c r="R293" s="9"/>
      <c r="S293" s="9">
        <v>214</v>
      </c>
      <c r="T293" s="9">
        <v>31.5</v>
      </c>
    </row>
    <row r="294" spans="1:20">
      <c r="A294" s="1">
        <v>39192</v>
      </c>
      <c r="B294" s="9">
        <v>545.21</v>
      </c>
      <c r="C294" s="9"/>
      <c r="D294" s="9">
        <v>70.569999999999993</v>
      </c>
      <c r="E294" s="9">
        <v>157.08000000000001</v>
      </c>
      <c r="F294" s="9">
        <v>239.59</v>
      </c>
      <c r="G294" s="9">
        <v>63.37</v>
      </c>
      <c r="H294" s="9">
        <v>391.53</v>
      </c>
      <c r="I294" s="9"/>
      <c r="J294" s="9">
        <v>32.93</v>
      </c>
      <c r="K294" s="9">
        <v>269.36</v>
      </c>
      <c r="L294" s="9"/>
      <c r="M294" s="9"/>
      <c r="N294" s="9"/>
      <c r="O294" s="9">
        <v>242.47</v>
      </c>
      <c r="P294" s="9">
        <v>228.68</v>
      </c>
      <c r="Q294" s="9">
        <v>281.02</v>
      </c>
      <c r="R294" s="9"/>
      <c r="S294" s="9">
        <v>210.97</v>
      </c>
      <c r="T294" s="9">
        <v>31.5</v>
      </c>
    </row>
    <row r="295" spans="1:20">
      <c r="A295" s="1">
        <v>39199</v>
      </c>
      <c r="B295" s="9">
        <v>535.11</v>
      </c>
      <c r="C295" s="9"/>
      <c r="D295" s="9">
        <v>73.23</v>
      </c>
      <c r="E295" s="9">
        <v>161.06</v>
      </c>
      <c r="F295" s="9">
        <v>245.87</v>
      </c>
      <c r="G295" s="9">
        <v>75.05</v>
      </c>
      <c r="H295" s="9">
        <v>414.49</v>
      </c>
      <c r="I295" s="9"/>
      <c r="J295" s="9">
        <v>43.5</v>
      </c>
      <c r="K295" s="9">
        <v>261.62</v>
      </c>
      <c r="L295" s="9"/>
      <c r="M295" s="9"/>
      <c r="N295" s="9"/>
      <c r="O295" s="9">
        <v>243.47</v>
      </c>
      <c r="P295" s="9">
        <v>229.87</v>
      </c>
      <c r="Q295" s="9">
        <v>281.89999999999998</v>
      </c>
      <c r="R295" s="9"/>
      <c r="S295" s="9">
        <v>211.97</v>
      </c>
      <c r="T295" s="9">
        <v>31.5</v>
      </c>
    </row>
    <row r="296" spans="1:20">
      <c r="A296" s="1">
        <v>39206</v>
      </c>
      <c r="B296" s="9">
        <v>544.34</v>
      </c>
      <c r="C296" s="9"/>
      <c r="D296" s="9">
        <v>73.06</v>
      </c>
      <c r="E296" s="9">
        <v>160.12</v>
      </c>
      <c r="F296" s="9">
        <v>238.98</v>
      </c>
      <c r="G296" s="9">
        <v>81.95</v>
      </c>
      <c r="H296" s="9">
        <v>425.85</v>
      </c>
      <c r="I296" s="9"/>
      <c r="J296" s="9">
        <v>57.44</v>
      </c>
      <c r="K296" s="9">
        <v>262.04000000000002</v>
      </c>
      <c r="L296" s="9"/>
      <c r="M296" s="9"/>
      <c r="N296" s="9"/>
      <c r="O296" s="9">
        <v>245.97</v>
      </c>
      <c r="P296" s="9">
        <v>231.19</v>
      </c>
      <c r="Q296" s="9">
        <v>285.91000000000003</v>
      </c>
      <c r="R296" s="9"/>
      <c r="S296" s="9">
        <v>214.47</v>
      </c>
      <c r="T296" s="9">
        <v>31.5</v>
      </c>
    </row>
    <row r="297" spans="1:20">
      <c r="A297" s="1">
        <v>39213</v>
      </c>
      <c r="B297" s="9">
        <v>530.63</v>
      </c>
      <c r="C297" s="9"/>
      <c r="D297" s="9">
        <v>70.44</v>
      </c>
      <c r="E297" s="9">
        <v>158.72</v>
      </c>
      <c r="F297" s="9">
        <v>241.83</v>
      </c>
      <c r="G297" s="9">
        <v>72.510000000000005</v>
      </c>
      <c r="H297" s="9">
        <v>422.35</v>
      </c>
      <c r="I297" s="9"/>
      <c r="J297" s="9">
        <v>56.51</v>
      </c>
      <c r="K297" s="9">
        <v>258.73</v>
      </c>
      <c r="L297" s="9"/>
      <c r="M297" s="9"/>
      <c r="N297" s="9"/>
      <c r="O297" s="9">
        <v>242.36</v>
      </c>
      <c r="P297" s="9">
        <v>226.84</v>
      </c>
      <c r="Q297" s="9">
        <v>282.73</v>
      </c>
      <c r="R297" s="9"/>
      <c r="S297" s="9">
        <v>210.86</v>
      </c>
      <c r="T297" s="9">
        <v>31.5</v>
      </c>
    </row>
    <row r="298" spans="1:20">
      <c r="A298" s="1">
        <v>39220</v>
      </c>
      <c r="B298" s="9">
        <v>537.86</v>
      </c>
      <c r="C298" s="9"/>
      <c r="D298" s="9">
        <v>70.22</v>
      </c>
      <c r="E298" s="9">
        <v>166.07</v>
      </c>
      <c r="F298" s="9">
        <v>242.99</v>
      </c>
      <c r="G298" s="9">
        <v>57.23</v>
      </c>
      <c r="H298" s="9">
        <v>450.22</v>
      </c>
      <c r="I298" s="9"/>
      <c r="J298" s="9">
        <v>30.94</v>
      </c>
      <c r="K298" s="9">
        <v>255.74</v>
      </c>
      <c r="L298" s="9"/>
      <c r="M298" s="9"/>
      <c r="N298" s="9"/>
      <c r="O298" s="9">
        <v>245.79</v>
      </c>
      <c r="P298" s="9">
        <v>231.3</v>
      </c>
      <c r="Q298" s="9">
        <v>285.39999999999998</v>
      </c>
      <c r="R298" s="9"/>
      <c r="S298" s="9">
        <v>214.29</v>
      </c>
      <c r="T298" s="9">
        <v>31.5</v>
      </c>
    </row>
    <row r="299" spans="1:20">
      <c r="A299" s="1">
        <v>39227</v>
      </c>
      <c r="B299" s="9">
        <v>531.11</v>
      </c>
      <c r="C299" s="9"/>
      <c r="D299" s="9">
        <v>71.09</v>
      </c>
      <c r="E299" s="9">
        <v>169.32</v>
      </c>
      <c r="F299" s="9">
        <v>236.87</v>
      </c>
      <c r="G299" s="9">
        <v>62.34</v>
      </c>
      <c r="H299" s="9">
        <v>461.01</v>
      </c>
      <c r="I299" s="9"/>
      <c r="J299" s="9">
        <v>50.33</v>
      </c>
      <c r="K299" s="9">
        <v>244.29</v>
      </c>
      <c r="L299" s="9"/>
      <c r="M299" s="9"/>
      <c r="N299" s="9"/>
      <c r="O299" s="9">
        <v>243.97</v>
      </c>
      <c r="P299" s="9">
        <v>231.29</v>
      </c>
      <c r="Q299" s="9">
        <v>281.49</v>
      </c>
      <c r="R299" s="9"/>
      <c r="S299" s="9">
        <v>212.47</v>
      </c>
      <c r="T299" s="9">
        <v>31.5</v>
      </c>
    </row>
    <row r="300" spans="1:20">
      <c r="A300" s="1">
        <v>39234</v>
      </c>
      <c r="B300" s="9">
        <v>559</v>
      </c>
      <c r="C300" s="9"/>
      <c r="D300" s="9">
        <v>73.09</v>
      </c>
      <c r="E300" s="9">
        <v>166.86</v>
      </c>
      <c r="F300" s="9">
        <v>240.48</v>
      </c>
      <c r="G300" s="9">
        <v>79.599999999999994</v>
      </c>
      <c r="H300" s="9">
        <v>473.73</v>
      </c>
      <c r="I300" s="9"/>
      <c r="J300" s="9">
        <v>50.53</v>
      </c>
      <c r="K300" s="9">
        <v>249.62</v>
      </c>
      <c r="L300" s="9"/>
      <c r="M300" s="9"/>
      <c r="N300" s="9"/>
      <c r="O300" s="9">
        <v>250.2</v>
      </c>
      <c r="P300" s="9">
        <v>237.64</v>
      </c>
      <c r="Q300" s="9">
        <v>288.2</v>
      </c>
      <c r="R300" s="9"/>
      <c r="S300" s="9">
        <v>218.7</v>
      </c>
      <c r="T300" s="9">
        <v>31.5</v>
      </c>
    </row>
    <row r="301" spans="1:20">
      <c r="A301" s="1">
        <v>39241</v>
      </c>
      <c r="B301" s="9">
        <v>566.30999999999995</v>
      </c>
      <c r="C301" s="9"/>
      <c r="D301" s="9">
        <v>74.23</v>
      </c>
      <c r="E301" s="9">
        <v>171.92</v>
      </c>
      <c r="F301" s="9">
        <v>239.66</v>
      </c>
      <c r="G301" s="9">
        <v>67.739999999999995</v>
      </c>
      <c r="H301" s="9">
        <v>500.22</v>
      </c>
      <c r="I301" s="9"/>
      <c r="J301" s="9">
        <v>31.89</v>
      </c>
      <c r="K301" s="9">
        <v>253.31</v>
      </c>
      <c r="L301" s="9"/>
      <c r="M301" s="9"/>
      <c r="N301" s="9"/>
      <c r="O301" s="9">
        <v>255.43</v>
      </c>
      <c r="P301" s="9">
        <v>241.26</v>
      </c>
      <c r="Q301" s="9">
        <v>295.66000000000003</v>
      </c>
      <c r="R301" s="9"/>
      <c r="S301" s="9">
        <v>223.93</v>
      </c>
      <c r="T301" s="9">
        <v>31.5</v>
      </c>
    </row>
    <row r="302" spans="1:20">
      <c r="A302" s="1">
        <v>39248</v>
      </c>
      <c r="B302" s="9">
        <v>563.47</v>
      </c>
      <c r="C302" s="9"/>
      <c r="D302" s="9">
        <v>76.92</v>
      </c>
      <c r="E302" s="9">
        <v>172.71</v>
      </c>
      <c r="F302" s="9">
        <v>239.93</v>
      </c>
      <c r="G302" s="9">
        <v>64.28</v>
      </c>
      <c r="H302" s="9">
        <v>517.77</v>
      </c>
      <c r="I302" s="9"/>
      <c r="J302" s="9">
        <v>54.56</v>
      </c>
      <c r="K302" s="9">
        <v>247.48</v>
      </c>
      <c r="L302" s="9"/>
      <c r="M302" s="9"/>
      <c r="N302" s="9"/>
      <c r="O302" s="9">
        <v>256.32</v>
      </c>
      <c r="P302" s="9">
        <v>241.37</v>
      </c>
      <c r="Q302" s="9">
        <v>297.47000000000003</v>
      </c>
      <c r="R302" s="9"/>
      <c r="S302" s="9">
        <v>224.82</v>
      </c>
      <c r="T302" s="9">
        <v>31.5</v>
      </c>
    </row>
    <row r="303" spans="1:20">
      <c r="A303" s="1">
        <v>39255</v>
      </c>
      <c r="B303" s="9">
        <v>562.22</v>
      </c>
      <c r="C303" s="9"/>
      <c r="D303" s="9">
        <v>70.63</v>
      </c>
      <c r="E303" s="9">
        <v>177.27</v>
      </c>
      <c r="F303" s="9">
        <v>242.82</v>
      </c>
      <c r="G303" s="9">
        <v>77.3</v>
      </c>
      <c r="H303" s="9">
        <v>510.14</v>
      </c>
      <c r="I303" s="9"/>
      <c r="J303" s="9">
        <v>61.37</v>
      </c>
      <c r="K303" s="9">
        <v>249.33</v>
      </c>
      <c r="L303" s="9"/>
      <c r="M303" s="9"/>
      <c r="N303" s="9"/>
      <c r="O303" s="9">
        <v>257.08999999999997</v>
      </c>
      <c r="P303" s="9">
        <v>242.96</v>
      </c>
      <c r="Q303" s="9">
        <v>297.43</v>
      </c>
      <c r="R303" s="9"/>
      <c r="S303" s="9">
        <v>225.58999999999997</v>
      </c>
      <c r="T303" s="9">
        <v>31.5</v>
      </c>
    </row>
    <row r="304" spans="1:20">
      <c r="A304" s="1">
        <v>39262</v>
      </c>
      <c r="B304" s="9">
        <v>571.15</v>
      </c>
      <c r="C304" s="9"/>
      <c r="D304" s="9">
        <v>75.11</v>
      </c>
      <c r="E304" s="9">
        <v>174.73</v>
      </c>
      <c r="F304" s="9">
        <v>243.72</v>
      </c>
      <c r="G304" s="9">
        <v>80.790000000000006</v>
      </c>
      <c r="H304" s="9">
        <v>499.93</v>
      </c>
      <c r="I304" s="9"/>
      <c r="J304" s="9">
        <v>32.880000000000003</v>
      </c>
      <c r="K304" s="9">
        <v>249.23</v>
      </c>
      <c r="L304" s="9"/>
      <c r="M304" s="9"/>
      <c r="N304" s="9"/>
      <c r="O304" s="9">
        <v>255.84</v>
      </c>
      <c r="P304" s="9">
        <v>244.73</v>
      </c>
      <c r="Q304" s="9">
        <v>292.85000000000002</v>
      </c>
      <c r="R304" s="9"/>
      <c r="S304" s="9">
        <v>224.34</v>
      </c>
      <c r="T304" s="9">
        <v>31.5</v>
      </c>
    </row>
    <row r="305" spans="1:20">
      <c r="A305" s="1">
        <v>39269</v>
      </c>
      <c r="B305" s="9">
        <v>581.16</v>
      </c>
      <c r="C305" s="9"/>
      <c r="D305" s="9">
        <v>74.48</v>
      </c>
      <c r="E305" s="9">
        <v>174.33</v>
      </c>
      <c r="F305" s="9">
        <v>240.76</v>
      </c>
      <c r="G305" s="9">
        <v>75.34</v>
      </c>
      <c r="H305" s="9">
        <v>518.62</v>
      </c>
      <c r="I305" s="9"/>
      <c r="J305" s="9">
        <v>34.78</v>
      </c>
      <c r="K305" s="9">
        <v>247.85</v>
      </c>
      <c r="L305" s="9"/>
      <c r="M305" s="9"/>
      <c r="N305" s="9"/>
      <c r="O305" s="9">
        <v>258.20999999999998</v>
      </c>
      <c r="P305" s="9">
        <v>246.14</v>
      </c>
      <c r="Q305" s="9">
        <v>296.47000000000003</v>
      </c>
      <c r="R305" s="9"/>
      <c r="S305" s="9">
        <v>226.70999999999998</v>
      </c>
      <c r="T305" s="9">
        <v>31.5</v>
      </c>
    </row>
    <row r="306" spans="1:20">
      <c r="A306" s="1">
        <v>39276</v>
      </c>
      <c r="B306" s="9">
        <v>560</v>
      </c>
      <c r="C306" s="9"/>
      <c r="D306" s="9">
        <v>76.790000000000006</v>
      </c>
      <c r="E306" s="9">
        <v>176.65</v>
      </c>
      <c r="F306" s="9">
        <v>240.23</v>
      </c>
      <c r="G306" s="9">
        <v>62.62</v>
      </c>
      <c r="H306" s="9">
        <v>520.96</v>
      </c>
      <c r="I306" s="9"/>
      <c r="J306" s="9">
        <v>52.81</v>
      </c>
      <c r="K306" s="9">
        <v>245.75</v>
      </c>
      <c r="L306" s="9"/>
      <c r="M306" s="9"/>
      <c r="N306" s="9"/>
      <c r="O306" s="9">
        <v>256.58</v>
      </c>
      <c r="P306" s="9">
        <v>242.42</v>
      </c>
      <c r="Q306" s="9">
        <v>296.89999999999998</v>
      </c>
      <c r="R306" s="9"/>
      <c r="S306" s="9">
        <v>225.07999999999998</v>
      </c>
      <c r="T306" s="9">
        <v>31.5</v>
      </c>
    </row>
    <row r="307" spans="1:20">
      <c r="A307" s="1">
        <v>39283</v>
      </c>
      <c r="B307" s="9">
        <v>572.89</v>
      </c>
      <c r="C307" s="9"/>
      <c r="D307" s="9">
        <v>73.12</v>
      </c>
      <c r="E307" s="9">
        <v>166.56</v>
      </c>
      <c r="F307" s="9">
        <v>238.52</v>
      </c>
      <c r="G307" s="9">
        <v>72.53</v>
      </c>
      <c r="H307" s="9">
        <v>515.26</v>
      </c>
      <c r="I307" s="9"/>
      <c r="J307" s="9">
        <v>40.15</v>
      </c>
      <c r="K307" s="9">
        <v>243.32</v>
      </c>
      <c r="L307" s="9"/>
      <c r="M307" s="9"/>
      <c r="N307" s="9"/>
      <c r="O307" s="9">
        <v>253.59</v>
      </c>
      <c r="P307" s="9">
        <v>240.07</v>
      </c>
      <c r="Q307" s="9">
        <v>292.95</v>
      </c>
      <c r="R307" s="9"/>
      <c r="S307" s="9">
        <v>222.09</v>
      </c>
      <c r="T307" s="9">
        <v>31.5</v>
      </c>
    </row>
    <row r="308" spans="1:20">
      <c r="A308" s="1">
        <v>39290</v>
      </c>
      <c r="B308" s="9">
        <v>589.02</v>
      </c>
      <c r="C308" s="9"/>
      <c r="D308" s="9">
        <v>74.33</v>
      </c>
      <c r="E308" s="9">
        <v>178.76</v>
      </c>
      <c r="F308" s="9">
        <v>240.83</v>
      </c>
      <c r="G308" s="9">
        <v>57.28</v>
      </c>
      <c r="H308" s="9">
        <v>524.46</v>
      </c>
      <c r="I308" s="9"/>
      <c r="J308" s="9">
        <v>55.05</v>
      </c>
      <c r="K308" s="9">
        <v>234.39</v>
      </c>
      <c r="L308" s="9"/>
      <c r="M308" s="9"/>
      <c r="N308" s="9"/>
      <c r="O308" s="9">
        <v>256.72000000000003</v>
      </c>
      <c r="P308" s="9">
        <v>249.14</v>
      </c>
      <c r="Q308" s="9">
        <v>290.07</v>
      </c>
      <c r="R308" s="9"/>
      <c r="S308" s="9">
        <v>225.22000000000003</v>
      </c>
      <c r="T308" s="9">
        <v>31.5</v>
      </c>
    </row>
    <row r="309" spans="1:20">
      <c r="A309" s="1">
        <v>39297</v>
      </c>
      <c r="B309" s="9">
        <v>586.88</v>
      </c>
      <c r="C309" s="9"/>
      <c r="D309" s="9">
        <v>75.34</v>
      </c>
      <c r="E309" s="9">
        <v>172.5</v>
      </c>
      <c r="F309" s="9">
        <v>243.91</v>
      </c>
      <c r="G309" s="9">
        <v>80.66</v>
      </c>
      <c r="H309" s="9">
        <v>520.77</v>
      </c>
      <c r="I309" s="9"/>
      <c r="J309" s="9">
        <v>25.62</v>
      </c>
      <c r="K309" s="9">
        <v>238.48</v>
      </c>
      <c r="L309" s="9"/>
      <c r="M309" s="9"/>
      <c r="N309" s="9"/>
      <c r="O309" s="9">
        <v>255.65</v>
      </c>
      <c r="P309" s="9">
        <v>247.16</v>
      </c>
      <c r="Q309" s="9">
        <v>289.85000000000002</v>
      </c>
      <c r="R309" s="9"/>
      <c r="S309" s="9">
        <v>224.15</v>
      </c>
      <c r="T309" s="9">
        <v>31.5</v>
      </c>
    </row>
    <row r="310" spans="1:20">
      <c r="A310" s="1">
        <v>39304</v>
      </c>
      <c r="B310" s="9">
        <v>583.88</v>
      </c>
      <c r="C310" s="9"/>
      <c r="D310" s="9">
        <v>76.13</v>
      </c>
      <c r="E310" s="9">
        <v>179.19</v>
      </c>
      <c r="F310" s="9">
        <v>238.12</v>
      </c>
      <c r="G310" s="9">
        <v>64.59</v>
      </c>
      <c r="H310" s="9">
        <v>515.78</v>
      </c>
      <c r="I310" s="9"/>
      <c r="J310" s="9">
        <v>52.25</v>
      </c>
      <c r="K310" s="9">
        <v>243.89</v>
      </c>
      <c r="L310" s="9"/>
      <c r="M310" s="9"/>
      <c r="N310" s="9"/>
      <c r="O310" s="9">
        <v>258.47000000000003</v>
      </c>
      <c r="P310" s="9">
        <v>248.67</v>
      </c>
      <c r="Q310" s="9">
        <v>294.35000000000002</v>
      </c>
      <c r="R310" s="9"/>
      <c r="S310" s="9">
        <v>226.97000000000003</v>
      </c>
      <c r="T310" s="9">
        <v>31.5</v>
      </c>
    </row>
    <row r="311" spans="1:20">
      <c r="A311" s="1">
        <v>39311</v>
      </c>
      <c r="B311" s="9">
        <v>584.5</v>
      </c>
      <c r="C311" s="9"/>
      <c r="D311" s="9">
        <v>76.17</v>
      </c>
      <c r="E311" s="9">
        <v>173.15</v>
      </c>
      <c r="F311" s="9">
        <v>242.69</v>
      </c>
      <c r="G311" s="9">
        <v>62.8</v>
      </c>
      <c r="H311" s="9">
        <v>512.75</v>
      </c>
      <c r="I311" s="9"/>
      <c r="J311" s="9">
        <v>38.81</v>
      </c>
      <c r="K311" s="9">
        <v>240.13</v>
      </c>
      <c r="L311" s="9"/>
      <c r="M311" s="9"/>
      <c r="N311" s="9"/>
      <c r="O311" s="9">
        <v>255.27</v>
      </c>
      <c r="P311" s="9">
        <v>246.2</v>
      </c>
      <c r="Q311" s="9">
        <v>290.05</v>
      </c>
      <c r="R311" s="9"/>
      <c r="S311" s="9">
        <v>223.77</v>
      </c>
      <c r="T311" s="9">
        <v>31.5</v>
      </c>
    </row>
    <row r="312" spans="1:20">
      <c r="A312" s="1">
        <v>39318</v>
      </c>
      <c r="B312" s="9">
        <v>583.73</v>
      </c>
      <c r="C312" s="9"/>
      <c r="D312" s="9">
        <v>73.42</v>
      </c>
      <c r="E312" s="9">
        <v>180.15</v>
      </c>
      <c r="F312" s="9">
        <v>236.98</v>
      </c>
      <c r="G312" s="9">
        <v>71.83</v>
      </c>
      <c r="H312" s="9">
        <v>526.1</v>
      </c>
      <c r="I312" s="9"/>
      <c r="J312" s="9">
        <v>37.54</v>
      </c>
      <c r="K312" s="9">
        <v>239.75</v>
      </c>
      <c r="L312" s="9"/>
      <c r="M312" s="9"/>
      <c r="N312" s="9"/>
      <c r="O312" s="9">
        <v>257.87</v>
      </c>
      <c r="P312" s="9">
        <v>248.85</v>
      </c>
      <c r="Q312" s="9">
        <v>292.87</v>
      </c>
      <c r="R312" s="9"/>
      <c r="S312" s="9">
        <v>226.37</v>
      </c>
      <c r="T312" s="9">
        <v>31.5</v>
      </c>
    </row>
    <row r="313" spans="1:20">
      <c r="A313" s="1">
        <v>39325</v>
      </c>
      <c r="B313" s="9">
        <v>576.02</v>
      </c>
      <c r="C313" s="9"/>
      <c r="D313" s="9">
        <v>76.52</v>
      </c>
      <c r="E313" s="9">
        <v>179.03</v>
      </c>
      <c r="F313" s="9">
        <v>238.81</v>
      </c>
      <c r="G313" s="9">
        <v>73.489999999999995</v>
      </c>
      <c r="H313" s="9">
        <v>511.14</v>
      </c>
      <c r="I313" s="9"/>
      <c r="J313" s="9">
        <v>41.44</v>
      </c>
      <c r="K313" s="9">
        <v>240.44</v>
      </c>
      <c r="L313" s="9"/>
      <c r="M313" s="9"/>
      <c r="N313" s="9"/>
      <c r="O313" s="9">
        <v>255.87</v>
      </c>
      <c r="P313" s="9">
        <v>247.4</v>
      </c>
      <c r="Q313" s="9">
        <v>290.08</v>
      </c>
      <c r="R313" s="9"/>
      <c r="S313" s="9">
        <v>224.37</v>
      </c>
      <c r="T313" s="9">
        <v>31.5</v>
      </c>
    </row>
    <row r="314" spans="1:20">
      <c r="A314" s="1">
        <v>39332</v>
      </c>
      <c r="B314" s="9">
        <v>610.72</v>
      </c>
      <c r="C314" s="9"/>
      <c r="D314" s="9">
        <v>75.7</v>
      </c>
      <c r="E314" s="9">
        <v>180.65</v>
      </c>
      <c r="F314" s="9">
        <v>243.51</v>
      </c>
      <c r="G314" s="9">
        <v>68.819999999999993</v>
      </c>
      <c r="H314" s="9">
        <v>507.84</v>
      </c>
      <c r="I314" s="9"/>
      <c r="J314" s="9">
        <v>35.96</v>
      </c>
      <c r="K314" s="9">
        <v>244.21</v>
      </c>
      <c r="L314" s="9"/>
      <c r="M314" s="9"/>
      <c r="N314" s="9"/>
      <c r="O314" s="9">
        <v>260.64999999999998</v>
      </c>
      <c r="P314" s="9">
        <v>255.78</v>
      </c>
      <c r="Q314" s="9">
        <v>291.49</v>
      </c>
      <c r="R314" s="9"/>
      <c r="S314" s="9">
        <v>229.14999999999998</v>
      </c>
      <c r="T314" s="9">
        <v>31.5</v>
      </c>
    </row>
    <row r="315" spans="1:20">
      <c r="A315" s="1">
        <v>39339</v>
      </c>
      <c r="B315" s="9">
        <v>585.80999999999995</v>
      </c>
      <c r="C315" s="9"/>
      <c r="D315" s="9">
        <v>76.739999999999995</v>
      </c>
      <c r="E315" s="9">
        <v>177.98</v>
      </c>
      <c r="F315" s="9">
        <v>255.18</v>
      </c>
      <c r="G315" s="9">
        <v>81.77</v>
      </c>
      <c r="H315" s="9">
        <v>529.25</v>
      </c>
      <c r="I315" s="9"/>
      <c r="J315" s="9">
        <v>40.32</v>
      </c>
      <c r="K315" s="9">
        <v>241.97</v>
      </c>
      <c r="L315" s="9"/>
      <c r="M315" s="9"/>
      <c r="N315" s="9"/>
      <c r="O315" s="9">
        <v>259.94</v>
      </c>
      <c r="P315" s="9">
        <v>250.72</v>
      </c>
      <c r="Q315" s="9">
        <v>295.35000000000002</v>
      </c>
      <c r="R315" s="9"/>
      <c r="S315" s="9">
        <v>228.44</v>
      </c>
      <c r="T315" s="9">
        <v>31.5</v>
      </c>
    </row>
    <row r="316" spans="1:20">
      <c r="A316" s="1">
        <v>39346</v>
      </c>
      <c r="B316" s="9">
        <v>604.41999999999996</v>
      </c>
      <c r="C316" s="9"/>
      <c r="D316" s="9">
        <v>73.48</v>
      </c>
      <c r="E316" s="9">
        <v>177.7</v>
      </c>
      <c r="F316" s="9">
        <v>246.36</v>
      </c>
      <c r="G316" s="9">
        <v>77.989999999999995</v>
      </c>
      <c r="H316" s="9">
        <v>507.28</v>
      </c>
      <c r="I316" s="9"/>
      <c r="J316" s="9">
        <v>29.32</v>
      </c>
      <c r="K316" s="9">
        <v>240.2</v>
      </c>
      <c r="L316" s="9"/>
      <c r="M316" s="9"/>
      <c r="N316" s="9"/>
      <c r="O316" s="9">
        <v>257.83</v>
      </c>
      <c r="P316" s="9">
        <v>253.22</v>
      </c>
      <c r="Q316" s="9">
        <v>288.11</v>
      </c>
      <c r="R316" s="9"/>
      <c r="S316" s="9">
        <v>226.32999999999998</v>
      </c>
      <c r="T316" s="9">
        <v>31.5</v>
      </c>
    </row>
    <row r="317" spans="1:20">
      <c r="A317" s="1">
        <v>39353</v>
      </c>
      <c r="B317" s="9">
        <v>593.12</v>
      </c>
      <c r="C317" s="9"/>
      <c r="D317" s="9">
        <v>76.260000000000005</v>
      </c>
      <c r="E317" s="9">
        <v>181.12</v>
      </c>
      <c r="F317" s="9">
        <v>258.60000000000002</v>
      </c>
      <c r="G317" s="9">
        <v>64.260000000000005</v>
      </c>
      <c r="H317" s="9">
        <v>497.89</v>
      </c>
      <c r="I317" s="9"/>
      <c r="J317" s="9">
        <v>58.41</v>
      </c>
      <c r="K317" s="9">
        <v>246.08</v>
      </c>
      <c r="L317" s="9"/>
      <c r="M317" s="9"/>
      <c r="N317" s="9"/>
      <c r="O317" s="9">
        <v>259.64999999999998</v>
      </c>
      <c r="P317" s="9">
        <v>253.21</v>
      </c>
      <c r="Q317" s="9">
        <v>292.07</v>
      </c>
      <c r="R317" s="9"/>
      <c r="S317" s="9">
        <v>228.14999999999998</v>
      </c>
      <c r="T317" s="9">
        <v>31.5</v>
      </c>
    </row>
    <row r="318" spans="1:20">
      <c r="A318" s="1">
        <v>39360</v>
      </c>
      <c r="B318" s="9">
        <v>585.32000000000005</v>
      </c>
      <c r="C318" s="9"/>
      <c r="D318" s="9">
        <v>72.569999999999993</v>
      </c>
      <c r="E318" s="9">
        <v>178.23</v>
      </c>
      <c r="F318" s="9">
        <v>257.3</v>
      </c>
      <c r="G318" s="9">
        <v>75.39</v>
      </c>
      <c r="H318" s="9">
        <v>514.66999999999996</v>
      </c>
      <c r="I318" s="9"/>
      <c r="J318" s="9">
        <v>43.93</v>
      </c>
      <c r="K318" s="9">
        <v>247.8</v>
      </c>
      <c r="L318" s="9"/>
      <c r="M318" s="9"/>
      <c r="N318" s="9"/>
      <c r="O318" s="9">
        <v>259.89999999999998</v>
      </c>
      <c r="P318" s="9">
        <v>249.86</v>
      </c>
      <c r="Q318" s="9">
        <v>296.17</v>
      </c>
      <c r="R318" s="9"/>
      <c r="S318" s="9">
        <v>228.39999999999998</v>
      </c>
      <c r="T318" s="9">
        <v>31.5</v>
      </c>
    </row>
    <row r="319" spans="1:20">
      <c r="A319" s="1">
        <v>39367</v>
      </c>
      <c r="B319" s="9">
        <v>593.05999999999995</v>
      </c>
      <c r="C319" s="9"/>
      <c r="D319" s="9">
        <v>76.36</v>
      </c>
      <c r="E319" s="9">
        <v>181.53</v>
      </c>
      <c r="F319" s="9">
        <v>268.08</v>
      </c>
      <c r="G319" s="9">
        <v>77.63</v>
      </c>
      <c r="H319" s="9">
        <v>520.80999999999995</v>
      </c>
      <c r="I319" s="9"/>
      <c r="J319" s="9">
        <v>47.92</v>
      </c>
      <c r="K319" s="9">
        <v>252.55</v>
      </c>
      <c r="L319" s="9"/>
      <c r="M319" s="9"/>
      <c r="N319" s="9"/>
      <c r="O319" s="9">
        <v>264.63</v>
      </c>
      <c r="P319" s="9">
        <v>254.75</v>
      </c>
      <c r="Q319" s="9">
        <v>301.2</v>
      </c>
      <c r="R319" s="9"/>
      <c r="S319" s="9">
        <v>233.13</v>
      </c>
      <c r="T319" s="9">
        <v>31.5</v>
      </c>
    </row>
    <row r="320" spans="1:20">
      <c r="A320" s="1">
        <v>39374</v>
      </c>
      <c r="B320" s="9">
        <v>588.80999999999995</v>
      </c>
      <c r="C320" s="9"/>
      <c r="D320" s="9">
        <v>80.2</v>
      </c>
      <c r="E320" s="9">
        <v>182.62</v>
      </c>
      <c r="F320" s="9">
        <v>254.84</v>
      </c>
      <c r="G320" s="9">
        <v>88.48</v>
      </c>
      <c r="H320" s="9">
        <v>508.2</v>
      </c>
      <c r="I320" s="9"/>
      <c r="J320" s="9">
        <v>56.76</v>
      </c>
      <c r="K320" s="9">
        <v>258.91000000000003</v>
      </c>
      <c r="L320" s="9"/>
      <c r="M320" s="9"/>
      <c r="N320" s="9"/>
      <c r="O320" s="9">
        <v>265.45</v>
      </c>
      <c r="P320" s="9">
        <v>254.5</v>
      </c>
      <c r="Q320" s="9">
        <v>303.24</v>
      </c>
      <c r="R320" s="9"/>
      <c r="S320" s="9">
        <v>233.95</v>
      </c>
      <c r="T320" s="9">
        <v>31.5</v>
      </c>
    </row>
    <row r="321" spans="1:20">
      <c r="A321" s="1">
        <v>39381</v>
      </c>
      <c r="B321" s="9">
        <v>590.01</v>
      </c>
      <c r="C321" s="9"/>
      <c r="D321" s="9">
        <v>82.87</v>
      </c>
      <c r="E321" s="9">
        <v>178.07</v>
      </c>
      <c r="F321" s="9">
        <v>271.62</v>
      </c>
      <c r="G321" s="9">
        <v>72.47</v>
      </c>
      <c r="H321" s="9">
        <v>511.73</v>
      </c>
      <c r="I321" s="9"/>
      <c r="J321" s="9">
        <v>32.479999999999997</v>
      </c>
      <c r="K321" s="9">
        <v>259.8</v>
      </c>
      <c r="L321" s="9"/>
      <c r="M321" s="9"/>
      <c r="N321" s="9"/>
      <c r="O321" s="9">
        <v>264.88</v>
      </c>
      <c r="P321" s="9">
        <v>253.65</v>
      </c>
      <c r="Q321" s="9">
        <v>302.91000000000003</v>
      </c>
      <c r="R321" s="9"/>
      <c r="S321" s="9">
        <v>233.38</v>
      </c>
      <c r="T321" s="9">
        <v>31.5</v>
      </c>
    </row>
    <row r="322" spans="1:20">
      <c r="A322" s="1">
        <v>39388</v>
      </c>
      <c r="B322" s="9">
        <v>589.91999999999996</v>
      </c>
      <c r="C322" s="9"/>
      <c r="D322" s="9">
        <v>75.94</v>
      </c>
      <c r="E322" s="9">
        <v>181.29</v>
      </c>
      <c r="F322" s="9">
        <v>268.41000000000003</v>
      </c>
      <c r="G322" s="9">
        <v>62.1</v>
      </c>
      <c r="H322" s="9">
        <v>501.13</v>
      </c>
      <c r="I322" s="9"/>
      <c r="J322" s="9">
        <v>54.9</v>
      </c>
      <c r="K322" s="9">
        <v>262.19</v>
      </c>
      <c r="L322" s="9"/>
      <c r="M322" s="9"/>
      <c r="N322" s="9"/>
      <c r="O322" s="9">
        <v>265.02</v>
      </c>
      <c r="P322" s="9">
        <v>253.2</v>
      </c>
      <c r="Q322" s="9">
        <v>303.69</v>
      </c>
      <c r="R322" s="9"/>
      <c r="S322" s="9">
        <v>233.51999999999998</v>
      </c>
      <c r="T322" s="9">
        <v>31.5</v>
      </c>
    </row>
    <row r="323" spans="1:20">
      <c r="A323" s="1">
        <v>39395</v>
      </c>
      <c r="B323" s="9">
        <v>590.21</v>
      </c>
      <c r="C323" s="9"/>
      <c r="D323" s="9">
        <v>74.37</v>
      </c>
      <c r="E323" s="9">
        <v>179.09</v>
      </c>
      <c r="F323" s="9">
        <v>271.88</v>
      </c>
      <c r="G323" s="9">
        <v>64.569999999999993</v>
      </c>
      <c r="H323" s="9">
        <v>489.68</v>
      </c>
      <c r="I323" s="9"/>
      <c r="J323" s="9">
        <v>38.619999999999997</v>
      </c>
      <c r="K323" s="9">
        <v>258.35000000000002</v>
      </c>
      <c r="L323" s="9"/>
      <c r="M323" s="9"/>
      <c r="N323" s="9"/>
      <c r="O323" s="9">
        <v>261.55</v>
      </c>
      <c r="P323" s="9">
        <v>252.31</v>
      </c>
      <c r="Q323" s="9">
        <v>297.13</v>
      </c>
      <c r="R323" s="9"/>
      <c r="S323" s="9">
        <v>230.05</v>
      </c>
      <c r="T323" s="9">
        <v>31.5</v>
      </c>
    </row>
    <row r="324" spans="1:20">
      <c r="A324" s="1">
        <v>39402</v>
      </c>
      <c r="B324" s="9">
        <v>583.84</v>
      </c>
      <c r="C324" s="9"/>
      <c r="D324" s="9">
        <v>76.17</v>
      </c>
      <c r="E324" s="9">
        <v>182.71</v>
      </c>
      <c r="F324" s="9">
        <v>275.70999999999998</v>
      </c>
      <c r="G324" s="9">
        <v>70.260000000000005</v>
      </c>
      <c r="H324" s="9">
        <v>490.98</v>
      </c>
      <c r="I324" s="9"/>
      <c r="J324" s="9">
        <v>42.67</v>
      </c>
      <c r="K324" s="9">
        <v>271.89999999999998</v>
      </c>
      <c r="L324" s="9"/>
      <c r="M324" s="9"/>
      <c r="N324" s="9"/>
      <c r="O324" s="9">
        <v>266.75</v>
      </c>
      <c r="P324" s="9">
        <v>253.52</v>
      </c>
      <c r="Q324" s="9">
        <v>307.08</v>
      </c>
      <c r="R324" s="9"/>
      <c r="S324" s="9">
        <v>235.25</v>
      </c>
      <c r="T324" s="9">
        <v>31.5</v>
      </c>
    </row>
    <row r="325" spans="1:20">
      <c r="A325" s="1">
        <v>39409</v>
      </c>
      <c r="B325" s="9">
        <v>583.38</v>
      </c>
      <c r="C325" s="9"/>
      <c r="D325" s="9">
        <v>78.83</v>
      </c>
      <c r="E325" s="9">
        <v>173.5</v>
      </c>
      <c r="F325" s="9">
        <v>279.37</v>
      </c>
      <c r="G325" s="9">
        <v>72.12</v>
      </c>
      <c r="H325" s="9">
        <v>469.63</v>
      </c>
      <c r="I325" s="9"/>
      <c r="J325" s="9">
        <v>59.92</v>
      </c>
      <c r="K325" s="9">
        <v>276.64999999999998</v>
      </c>
      <c r="L325" s="9"/>
      <c r="M325" s="9"/>
      <c r="N325" s="9"/>
      <c r="O325" s="9">
        <v>264.7</v>
      </c>
      <c r="P325" s="9">
        <v>249.87</v>
      </c>
      <c r="Q325" s="9">
        <v>306.55</v>
      </c>
      <c r="R325" s="9"/>
      <c r="S325" s="9">
        <v>233.2</v>
      </c>
      <c r="T325" s="9">
        <v>31.5</v>
      </c>
    </row>
    <row r="326" spans="1:20">
      <c r="A326" s="1">
        <v>39416</v>
      </c>
      <c r="B326" s="9">
        <v>586.17999999999995</v>
      </c>
      <c r="C326" s="9"/>
      <c r="D326" s="9">
        <v>74.98</v>
      </c>
      <c r="E326" s="9">
        <v>169.57</v>
      </c>
      <c r="F326" s="9">
        <v>278.39</v>
      </c>
      <c r="G326" s="9">
        <v>72.61</v>
      </c>
      <c r="H326" s="9">
        <v>451.54</v>
      </c>
      <c r="I326" s="9"/>
      <c r="J326" s="9">
        <v>56.29</v>
      </c>
      <c r="K326" s="9">
        <v>282.49</v>
      </c>
      <c r="L326" s="9"/>
      <c r="M326" s="9"/>
      <c r="N326" s="9"/>
      <c r="O326" s="9">
        <v>263.47000000000003</v>
      </c>
      <c r="P326" s="9">
        <v>247.85</v>
      </c>
      <c r="Q326" s="9">
        <v>306.02</v>
      </c>
      <c r="R326" s="9"/>
      <c r="S326" s="9">
        <v>231.97000000000003</v>
      </c>
      <c r="T326" s="9">
        <v>31.5</v>
      </c>
    </row>
    <row r="327" spans="1:20">
      <c r="A327" s="1">
        <v>39423</v>
      </c>
      <c r="B327" s="9">
        <v>581.29999999999995</v>
      </c>
      <c r="C327" s="9"/>
      <c r="D327" s="9">
        <v>74.239999999999995</v>
      </c>
      <c r="E327" s="9">
        <v>172.47</v>
      </c>
      <c r="F327" s="9">
        <v>277.54000000000002</v>
      </c>
      <c r="G327" s="9">
        <v>86.48</v>
      </c>
      <c r="H327" s="9">
        <v>454.57</v>
      </c>
      <c r="I327" s="9"/>
      <c r="J327" s="9">
        <v>45.78</v>
      </c>
      <c r="K327" s="9">
        <v>288.27999999999997</v>
      </c>
      <c r="L327" s="9"/>
      <c r="M327" s="9"/>
      <c r="N327" s="9"/>
      <c r="O327" s="9">
        <v>265.64999999999998</v>
      </c>
      <c r="P327" s="9">
        <v>248.6</v>
      </c>
      <c r="Q327" s="9">
        <v>309.95999999999998</v>
      </c>
      <c r="R327" s="9"/>
      <c r="S327" s="9">
        <v>234.14999999999998</v>
      </c>
      <c r="T327" s="9">
        <v>31.5</v>
      </c>
    </row>
    <row r="328" spans="1:20">
      <c r="A328" s="1">
        <v>39430</v>
      </c>
      <c r="B328" s="9">
        <v>584.39</v>
      </c>
      <c r="C328" s="9"/>
      <c r="D328" s="9">
        <v>74.42</v>
      </c>
      <c r="E328" s="9">
        <v>166.78</v>
      </c>
      <c r="F328" s="9">
        <v>285.14</v>
      </c>
      <c r="G328" s="9">
        <v>77.099999999999994</v>
      </c>
      <c r="H328" s="9">
        <v>430.35</v>
      </c>
      <c r="I328" s="9"/>
      <c r="J328" s="9">
        <v>47.48</v>
      </c>
      <c r="K328" s="9">
        <v>287.39999999999998</v>
      </c>
      <c r="L328" s="9"/>
      <c r="M328" s="9"/>
      <c r="N328" s="9"/>
      <c r="O328" s="9">
        <v>261.87</v>
      </c>
      <c r="P328" s="9">
        <v>246.75</v>
      </c>
      <c r="Q328" s="9">
        <v>303.73</v>
      </c>
      <c r="R328" s="9"/>
      <c r="S328" s="9">
        <v>230.37</v>
      </c>
      <c r="T328" s="9">
        <v>31.5</v>
      </c>
    </row>
    <row r="329" spans="1:20">
      <c r="A329" s="1">
        <v>39437</v>
      </c>
      <c r="B329" s="9">
        <v>594.4</v>
      </c>
      <c r="C329" s="9"/>
      <c r="D329" s="9">
        <v>74.400000000000006</v>
      </c>
      <c r="E329" s="9">
        <v>167.7</v>
      </c>
      <c r="F329" s="9">
        <v>284.87</v>
      </c>
      <c r="G329" s="9">
        <v>63.73</v>
      </c>
      <c r="H329" s="9">
        <v>432.04</v>
      </c>
      <c r="I329" s="9"/>
      <c r="J329" s="9">
        <v>43.57</v>
      </c>
      <c r="K329" s="9">
        <v>291.69</v>
      </c>
      <c r="L329" s="9"/>
      <c r="M329" s="9"/>
      <c r="N329" s="9"/>
      <c r="O329" s="9">
        <v>264.27</v>
      </c>
      <c r="P329" s="9">
        <v>248.76</v>
      </c>
      <c r="Q329" s="9">
        <v>306.8</v>
      </c>
      <c r="R329" s="9"/>
      <c r="S329" s="9">
        <v>232.76999999999998</v>
      </c>
      <c r="T329" s="9">
        <v>31.5</v>
      </c>
    </row>
    <row r="330" spans="1:20">
      <c r="A330" s="1">
        <v>39444</v>
      </c>
      <c r="B330" s="9">
        <v>611.16999999999996</v>
      </c>
      <c r="C330" s="9"/>
      <c r="D330" s="9">
        <v>80.739999999999995</v>
      </c>
      <c r="E330" s="9">
        <v>171.5</v>
      </c>
      <c r="F330" s="9">
        <v>283.18</v>
      </c>
      <c r="G330" s="9">
        <v>41.31</v>
      </c>
      <c r="H330" s="9">
        <v>433.69</v>
      </c>
      <c r="I330" s="9"/>
      <c r="J330" s="9">
        <v>34.89</v>
      </c>
      <c r="K330" s="9">
        <v>284.63</v>
      </c>
      <c r="L330" s="9"/>
      <c r="M330" s="9"/>
      <c r="N330" s="9"/>
      <c r="O330" s="9">
        <v>264.61</v>
      </c>
      <c r="P330" s="9">
        <v>254.24</v>
      </c>
      <c r="Q330" s="9">
        <v>301.69</v>
      </c>
      <c r="R330" s="9"/>
      <c r="S330" s="9">
        <v>233.11</v>
      </c>
      <c r="T330" s="9">
        <v>31.5</v>
      </c>
    </row>
    <row r="331" spans="1:20">
      <c r="A331" s="1">
        <v>39451</v>
      </c>
      <c r="B331" s="9">
        <v>593.27</v>
      </c>
      <c r="C331" s="9"/>
      <c r="D331" s="9">
        <v>75.67</v>
      </c>
      <c r="E331" s="9">
        <v>167.15</v>
      </c>
      <c r="F331" s="9">
        <v>285.49</v>
      </c>
      <c r="G331" s="9">
        <v>62.68</v>
      </c>
      <c r="H331" s="9">
        <v>428.68</v>
      </c>
      <c r="I331" s="9"/>
      <c r="J331" s="9">
        <v>34.520000000000003</v>
      </c>
      <c r="K331" s="9">
        <v>287.47000000000003</v>
      </c>
      <c r="L331" s="9"/>
      <c r="M331" s="9"/>
      <c r="N331" s="9"/>
      <c r="O331" s="9">
        <v>262.11</v>
      </c>
      <c r="P331" s="9">
        <v>248.48</v>
      </c>
      <c r="Q331" s="9">
        <v>302.43</v>
      </c>
      <c r="R331" s="9"/>
      <c r="S331" s="9">
        <v>230.61</v>
      </c>
      <c r="T331" s="9">
        <v>31.5</v>
      </c>
    </row>
    <row r="332" spans="1:20">
      <c r="A332" s="1">
        <v>39458</v>
      </c>
      <c r="B332" s="9">
        <v>600.01</v>
      </c>
      <c r="C332" s="9"/>
      <c r="D332" s="9">
        <v>73.55</v>
      </c>
      <c r="E332" s="9">
        <v>167.46</v>
      </c>
      <c r="F332" s="9">
        <v>282.68</v>
      </c>
      <c r="G332" s="9">
        <v>67.760000000000005</v>
      </c>
      <c r="H332" s="9">
        <v>429.23</v>
      </c>
      <c r="I332" s="9"/>
      <c r="J332" s="9">
        <v>62.52</v>
      </c>
      <c r="K332" s="9">
        <v>284.04000000000002</v>
      </c>
      <c r="L332" s="9"/>
      <c r="M332" s="9"/>
      <c r="N332" s="9"/>
      <c r="O332" s="9">
        <v>262.64999999999998</v>
      </c>
      <c r="P332" s="9">
        <v>249.73</v>
      </c>
      <c r="Q332" s="9">
        <v>302.25</v>
      </c>
      <c r="R332" s="9"/>
      <c r="S332" s="9">
        <v>231.14999999999998</v>
      </c>
      <c r="T332" s="9">
        <v>31.5</v>
      </c>
    </row>
    <row r="333" spans="1:20">
      <c r="A333" s="1">
        <v>39465</v>
      </c>
      <c r="B333" s="9">
        <v>599.95000000000005</v>
      </c>
      <c r="C333" s="9"/>
      <c r="D333" s="9">
        <v>73.680000000000007</v>
      </c>
      <c r="E333" s="9">
        <v>164.71</v>
      </c>
      <c r="F333" s="9">
        <v>284.52999999999997</v>
      </c>
      <c r="G333" s="9">
        <v>70.02</v>
      </c>
      <c r="H333" s="9">
        <v>417.4</v>
      </c>
      <c r="I333" s="9"/>
      <c r="J333" s="9">
        <v>44.88</v>
      </c>
      <c r="K333" s="9">
        <v>271.97000000000003</v>
      </c>
      <c r="L333" s="9"/>
      <c r="M333" s="9"/>
      <c r="N333" s="9"/>
      <c r="O333" s="9">
        <v>256.38</v>
      </c>
      <c r="P333" s="9">
        <v>248.67</v>
      </c>
      <c r="Q333" s="9">
        <v>289.83</v>
      </c>
      <c r="R333" s="9"/>
      <c r="S333" s="9">
        <v>224.88</v>
      </c>
      <c r="T333" s="9">
        <v>31.5</v>
      </c>
    </row>
    <row r="334" spans="1:20">
      <c r="A334" s="1">
        <v>39472</v>
      </c>
      <c r="B334" s="9">
        <v>590.85</v>
      </c>
      <c r="C334" s="9"/>
      <c r="D334" s="9">
        <v>78.77</v>
      </c>
      <c r="E334" s="9">
        <v>165.72</v>
      </c>
      <c r="F334" s="9">
        <v>296.05</v>
      </c>
      <c r="G334" s="9">
        <v>73.62</v>
      </c>
      <c r="H334" s="9">
        <v>410.06</v>
      </c>
      <c r="I334" s="9"/>
      <c r="J334" s="9">
        <v>58.52</v>
      </c>
      <c r="K334" s="9">
        <v>281.39999999999998</v>
      </c>
      <c r="L334" s="9"/>
      <c r="M334" s="9"/>
      <c r="N334" s="9"/>
      <c r="O334" s="9">
        <v>259.27</v>
      </c>
      <c r="P334" s="9">
        <v>249.13</v>
      </c>
      <c r="Q334" s="9">
        <v>295.58999999999997</v>
      </c>
      <c r="R334" s="9"/>
      <c r="S334" s="9">
        <v>227.76999999999998</v>
      </c>
      <c r="T334" s="9">
        <v>31.5</v>
      </c>
    </row>
    <row r="335" spans="1:20">
      <c r="A335" s="1">
        <v>39479</v>
      </c>
      <c r="B335" s="9">
        <v>596.6</v>
      </c>
      <c r="C335" s="9"/>
      <c r="D335" s="9">
        <v>75.709999999999994</v>
      </c>
      <c r="E335" s="9">
        <v>169.08</v>
      </c>
      <c r="F335" s="9">
        <v>292.22000000000003</v>
      </c>
      <c r="G335" s="9">
        <v>89.65</v>
      </c>
      <c r="H335" s="9">
        <v>395</v>
      </c>
      <c r="I335" s="9"/>
      <c r="J335" s="9">
        <v>62.21</v>
      </c>
      <c r="K335" s="9">
        <v>278.41000000000003</v>
      </c>
      <c r="L335" s="9"/>
      <c r="M335" s="9"/>
      <c r="N335" s="9"/>
      <c r="O335" s="9">
        <v>258.14</v>
      </c>
      <c r="P335" s="9">
        <v>251.88</v>
      </c>
      <c r="Q335" s="9">
        <v>290.22000000000003</v>
      </c>
      <c r="R335" s="9"/>
      <c r="S335" s="9">
        <v>226.64</v>
      </c>
      <c r="T335" s="9">
        <v>31.5</v>
      </c>
    </row>
    <row r="336" spans="1:20">
      <c r="A336" s="1">
        <v>39486</v>
      </c>
      <c r="B336" s="9">
        <v>585.23</v>
      </c>
      <c r="C336" s="9"/>
      <c r="D336" s="9">
        <v>71.66</v>
      </c>
      <c r="E336" s="9">
        <v>174.39</v>
      </c>
      <c r="F336" s="9">
        <v>288.87</v>
      </c>
      <c r="G336" s="9">
        <v>67.540000000000006</v>
      </c>
      <c r="H336" s="9">
        <v>401.08</v>
      </c>
      <c r="I336" s="9"/>
      <c r="J336" s="9">
        <v>42.54</v>
      </c>
      <c r="K336" s="9">
        <v>275.3</v>
      </c>
      <c r="L336" s="9"/>
      <c r="M336" s="9"/>
      <c r="N336" s="9"/>
      <c r="O336" s="9">
        <v>256.2</v>
      </c>
      <c r="P336" s="9">
        <v>249.94</v>
      </c>
      <c r="Q336" s="9">
        <v>288.08</v>
      </c>
      <c r="R336" s="9"/>
      <c r="S336" s="9">
        <v>224.7</v>
      </c>
      <c r="T336" s="9">
        <v>31.5</v>
      </c>
    </row>
    <row r="337" spans="1:20">
      <c r="A337" s="1">
        <v>39493</v>
      </c>
      <c r="B337" s="9">
        <v>583.01</v>
      </c>
      <c r="C337" s="9"/>
      <c r="D337" s="9">
        <v>73.09</v>
      </c>
      <c r="E337" s="9">
        <v>167.45</v>
      </c>
      <c r="F337" s="9">
        <v>300.19</v>
      </c>
      <c r="G337" s="9">
        <v>63.49</v>
      </c>
      <c r="H337" s="9">
        <v>391.02</v>
      </c>
      <c r="I337" s="9"/>
      <c r="J337" s="9">
        <v>48.35</v>
      </c>
      <c r="K337" s="9">
        <v>284.01</v>
      </c>
      <c r="L337" s="9"/>
      <c r="M337" s="9"/>
      <c r="N337" s="9"/>
      <c r="O337" s="9">
        <v>256.66000000000003</v>
      </c>
      <c r="P337" s="9">
        <v>247.09</v>
      </c>
      <c r="Q337" s="9">
        <v>292.13</v>
      </c>
      <c r="R337" s="9"/>
      <c r="S337" s="9">
        <v>225.16000000000003</v>
      </c>
      <c r="T337" s="9">
        <v>31.5</v>
      </c>
    </row>
    <row r="338" spans="1:20">
      <c r="A338" s="1">
        <v>39500</v>
      </c>
      <c r="B338" s="9">
        <v>585.24</v>
      </c>
      <c r="C338" s="9"/>
      <c r="D338" s="9">
        <v>75.239999999999995</v>
      </c>
      <c r="E338" s="9">
        <v>161.68</v>
      </c>
      <c r="F338" s="9">
        <v>297.92</v>
      </c>
      <c r="G338" s="9">
        <v>66.48</v>
      </c>
      <c r="H338" s="9">
        <v>378.43</v>
      </c>
      <c r="I338" s="9"/>
      <c r="J338" s="9">
        <v>64.05</v>
      </c>
      <c r="K338" s="9">
        <v>288.98</v>
      </c>
      <c r="L338" s="9"/>
      <c r="M338" s="9"/>
      <c r="N338" s="9"/>
      <c r="O338" s="9">
        <v>256.45</v>
      </c>
      <c r="P338" s="9">
        <v>245.16</v>
      </c>
      <c r="Q338" s="9">
        <v>293.72000000000003</v>
      </c>
      <c r="R338" s="9"/>
      <c r="S338" s="9">
        <v>224.95</v>
      </c>
      <c r="T338" s="9">
        <v>31.5</v>
      </c>
    </row>
    <row r="339" spans="1:20">
      <c r="A339" s="1">
        <v>39507</v>
      </c>
      <c r="B339" s="9">
        <v>592.35</v>
      </c>
      <c r="C339" s="9"/>
      <c r="D339" s="9">
        <v>75.84</v>
      </c>
      <c r="E339" s="9">
        <v>166.8</v>
      </c>
      <c r="F339" s="9">
        <v>299.26</v>
      </c>
      <c r="G339" s="9">
        <v>70.540000000000006</v>
      </c>
      <c r="H339" s="9">
        <v>381.16</v>
      </c>
      <c r="I339" s="9"/>
      <c r="J339" s="9">
        <v>33.42</v>
      </c>
      <c r="K339" s="9">
        <v>289.39999999999998</v>
      </c>
      <c r="L339" s="9"/>
      <c r="M339" s="9"/>
      <c r="N339" s="9"/>
      <c r="O339" s="9">
        <v>258.01</v>
      </c>
      <c r="P339" s="9">
        <v>249.56</v>
      </c>
      <c r="Q339" s="9">
        <v>292.41000000000003</v>
      </c>
      <c r="R339" s="9"/>
      <c r="S339" s="9">
        <v>226.51</v>
      </c>
      <c r="T339" s="9">
        <v>31.5</v>
      </c>
    </row>
    <row r="340" spans="1:20">
      <c r="A340" s="1">
        <v>39514</v>
      </c>
      <c r="B340" s="9">
        <v>573.5</v>
      </c>
      <c r="C340" s="9"/>
      <c r="D340" s="9">
        <v>75.92</v>
      </c>
      <c r="E340" s="9">
        <v>165.94</v>
      </c>
      <c r="F340" s="9">
        <v>297.56</v>
      </c>
      <c r="G340" s="9">
        <v>81.89</v>
      </c>
      <c r="H340" s="9">
        <v>384.38</v>
      </c>
      <c r="I340" s="9"/>
      <c r="J340" s="9">
        <v>37.200000000000003</v>
      </c>
      <c r="K340" s="9">
        <v>294.82</v>
      </c>
      <c r="L340" s="9"/>
      <c r="M340" s="9"/>
      <c r="N340" s="9"/>
      <c r="O340" s="9">
        <v>258.18</v>
      </c>
      <c r="P340" s="9">
        <v>245.42</v>
      </c>
      <c r="Q340" s="9">
        <v>297.19</v>
      </c>
      <c r="R340" s="9"/>
      <c r="S340" s="9">
        <v>226.68</v>
      </c>
      <c r="T340" s="9">
        <v>31.5</v>
      </c>
    </row>
    <row r="341" spans="1:20">
      <c r="A341" s="1">
        <v>39521</v>
      </c>
      <c r="B341" s="9">
        <v>574.6</v>
      </c>
      <c r="C341" s="9"/>
      <c r="D341" s="9">
        <v>73.23</v>
      </c>
      <c r="E341" s="9">
        <v>169.98</v>
      </c>
      <c r="F341" s="9">
        <v>306.3</v>
      </c>
      <c r="G341" s="9">
        <v>83.26</v>
      </c>
      <c r="H341" s="9">
        <v>380.62</v>
      </c>
      <c r="I341" s="9"/>
      <c r="J341" s="9">
        <v>56.72</v>
      </c>
      <c r="K341" s="9">
        <v>302.56</v>
      </c>
      <c r="L341" s="9"/>
      <c r="M341" s="9"/>
      <c r="N341" s="9"/>
      <c r="O341" s="9">
        <v>262.08999999999997</v>
      </c>
      <c r="P341" s="9">
        <v>247.85</v>
      </c>
      <c r="Q341" s="9">
        <v>303.06</v>
      </c>
      <c r="R341" s="9"/>
      <c r="S341" s="9">
        <v>230.58999999999997</v>
      </c>
      <c r="T341" s="9">
        <v>31.5</v>
      </c>
    </row>
    <row r="342" spans="1:20">
      <c r="A342" s="1">
        <v>39528</v>
      </c>
      <c r="B342" s="9">
        <v>582.25</v>
      </c>
      <c r="C342" s="9"/>
      <c r="D342" s="9">
        <v>75.319999999999993</v>
      </c>
      <c r="E342" s="9">
        <v>170.67</v>
      </c>
      <c r="F342" s="9">
        <v>304.02</v>
      </c>
      <c r="G342" s="9">
        <v>66.16</v>
      </c>
      <c r="H342" s="9">
        <v>382.36</v>
      </c>
      <c r="I342" s="9"/>
      <c r="J342" s="9">
        <v>35.33</v>
      </c>
      <c r="K342" s="9">
        <v>302.05</v>
      </c>
      <c r="L342" s="9"/>
      <c r="M342" s="9"/>
      <c r="N342" s="9"/>
      <c r="O342" s="9">
        <v>262.10000000000002</v>
      </c>
      <c r="P342" s="9">
        <v>249.28</v>
      </c>
      <c r="Q342" s="9">
        <v>301.55</v>
      </c>
      <c r="R342" s="9"/>
      <c r="S342" s="9">
        <v>230.60000000000002</v>
      </c>
      <c r="T342" s="9">
        <v>31.5</v>
      </c>
    </row>
    <row r="343" spans="1:20">
      <c r="A343" s="1">
        <v>39535</v>
      </c>
      <c r="B343" s="9">
        <v>574.44000000000005</v>
      </c>
      <c r="C343" s="9"/>
      <c r="D343" s="9">
        <v>75.83</v>
      </c>
      <c r="E343" s="9">
        <v>167.38</v>
      </c>
      <c r="F343" s="9">
        <v>303.35000000000002</v>
      </c>
      <c r="G343" s="9">
        <v>48.46</v>
      </c>
      <c r="H343" s="9">
        <v>367.09</v>
      </c>
      <c r="I343" s="9"/>
      <c r="J343" s="9">
        <v>36.07</v>
      </c>
      <c r="K343" s="9">
        <v>297.8</v>
      </c>
      <c r="L343" s="9"/>
      <c r="M343" s="9"/>
      <c r="N343" s="9"/>
      <c r="O343" s="9">
        <v>257.11</v>
      </c>
      <c r="P343" s="9">
        <v>245.24</v>
      </c>
      <c r="Q343" s="9">
        <v>295.06</v>
      </c>
      <c r="R343" s="9"/>
      <c r="S343" s="9">
        <v>225.61</v>
      </c>
      <c r="T343" s="9">
        <v>31.5</v>
      </c>
    </row>
    <row r="344" spans="1:20">
      <c r="A344" s="1">
        <v>39542</v>
      </c>
      <c r="B344" s="9">
        <v>566.17999999999995</v>
      </c>
      <c r="C344" s="9"/>
      <c r="D344" s="9">
        <v>78.900000000000006</v>
      </c>
      <c r="E344" s="9">
        <v>171.89</v>
      </c>
      <c r="F344" s="9">
        <v>304.02</v>
      </c>
      <c r="G344" s="9">
        <v>62.28</v>
      </c>
      <c r="H344" s="9">
        <v>367.39</v>
      </c>
      <c r="I344" s="9"/>
      <c r="J344" s="9">
        <v>52.05</v>
      </c>
      <c r="K344" s="9">
        <v>289.12</v>
      </c>
      <c r="L344" s="9"/>
      <c r="M344" s="9"/>
      <c r="N344" s="9"/>
      <c r="O344" s="9">
        <v>255.69</v>
      </c>
      <c r="P344" s="9">
        <v>246.81</v>
      </c>
      <c r="Q344" s="9">
        <v>290.31</v>
      </c>
      <c r="R344" s="9"/>
      <c r="S344" s="9">
        <v>224.19</v>
      </c>
      <c r="T344" s="9">
        <v>31.5</v>
      </c>
    </row>
    <row r="345" spans="1:20">
      <c r="A345" s="1">
        <v>39549</v>
      </c>
      <c r="B345" s="9">
        <v>551.23</v>
      </c>
      <c r="C345" s="9"/>
      <c r="D345" s="9">
        <v>74.11</v>
      </c>
      <c r="E345" s="9">
        <v>169.27</v>
      </c>
      <c r="F345" s="9">
        <v>309.93</v>
      </c>
      <c r="G345" s="9">
        <v>63.07</v>
      </c>
      <c r="H345" s="9">
        <v>364.06</v>
      </c>
      <c r="I345" s="9"/>
      <c r="J345" s="9">
        <v>50.38</v>
      </c>
      <c r="K345" s="9">
        <v>290.70999999999998</v>
      </c>
      <c r="L345" s="9"/>
      <c r="M345" s="9"/>
      <c r="N345" s="9"/>
      <c r="O345" s="9">
        <v>253.37</v>
      </c>
      <c r="P345" s="9">
        <v>241.92</v>
      </c>
      <c r="Q345" s="9">
        <v>290.5</v>
      </c>
      <c r="R345" s="9"/>
      <c r="S345" s="9">
        <v>221.87</v>
      </c>
      <c r="T345" s="9">
        <v>31.5</v>
      </c>
    </row>
    <row r="346" spans="1:20">
      <c r="A346" s="1">
        <v>39556</v>
      </c>
      <c r="B346" s="9">
        <v>563.54</v>
      </c>
      <c r="C346" s="9"/>
      <c r="D346" s="9">
        <v>75.84</v>
      </c>
      <c r="E346" s="9">
        <v>166.73</v>
      </c>
      <c r="F346" s="9">
        <v>301.99</v>
      </c>
      <c r="G346" s="9">
        <v>77.64</v>
      </c>
      <c r="H346" s="9">
        <v>355.82</v>
      </c>
      <c r="I346" s="9"/>
      <c r="J346" s="9">
        <v>45.22</v>
      </c>
      <c r="K346" s="9">
        <v>281.10000000000002</v>
      </c>
      <c r="L346" s="9"/>
      <c r="M346" s="9"/>
      <c r="N346" s="9"/>
      <c r="O346" s="9">
        <v>250.13</v>
      </c>
      <c r="P346" s="9">
        <v>243.75</v>
      </c>
      <c r="Q346" s="9">
        <v>281.54000000000002</v>
      </c>
      <c r="R346" s="9"/>
      <c r="S346" s="9">
        <v>218.63</v>
      </c>
      <c r="T346" s="9">
        <v>31.5</v>
      </c>
    </row>
    <row r="347" spans="1:20">
      <c r="A347" s="1">
        <v>39563</v>
      </c>
      <c r="B347" s="9">
        <v>553.08000000000004</v>
      </c>
      <c r="C347" s="9"/>
      <c r="D347" s="9">
        <v>73.63</v>
      </c>
      <c r="E347" s="9">
        <v>171.05</v>
      </c>
      <c r="F347" s="9">
        <v>303.45999999999998</v>
      </c>
      <c r="G347" s="9">
        <v>79.430000000000007</v>
      </c>
      <c r="H347" s="9">
        <v>370.15</v>
      </c>
      <c r="I347" s="9"/>
      <c r="J347" s="9">
        <v>54.26</v>
      </c>
      <c r="K347" s="9">
        <v>278.36</v>
      </c>
      <c r="L347" s="9"/>
      <c r="M347" s="9"/>
      <c r="N347" s="9"/>
      <c r="O347" s="9">
        <v>250.92</v>
      </c>
      <c r="P347" s="9">
        <v>243.32</v>
      </c>
      <c r="Q347" s="9">
        <v>283.70999999999998</v>
      </c>
      <c r="R347" s="9"/>
      <c r="S347" s="9">
        <v>219.42</v>
      </c>
      <c r="T347" s="9">
        <v>31.5</v>
      </c>
    </row>
    <row r="348" spans="1:20">
      <c r="A348" s="1">
        <v>39570</v>
      </c>
      <c r="B348" s="9">
        <v>546.04</v>
      </c>
      <c r="C348" s="9"/>
      <c r="D348" s="9">
        <v>74.25</v>
      </c>
      <c r="E348" s="9">
        <v>176.97</v>
      </c>
      <c r="F348" s="9">
        <v>301.39999999999998</v>
      </c>
      <c r="G348" s="9">
        <v>77.900000000000006</v>
      </c>
      <c r="H348" s="9">
        <v>374.78</v>
      </c>
      <c r="I348" s="9"/>
      <c r="J348" s="9">
        <v>59.11</v>
      </c>
      <c r="K348" s="9">
        <v>277.41000000000003</v>
      </c>
      <c r="L348" s="9"/>
      <c r="M348" s="9"/>
      <c r="N348" s="9"/>
      <c r="O348" s="9">
        <v>251.87</v>
      </c>
      <c r="P348" s="9">
        <v>244.5</v>
      </c>
      <c r="Q348" s="9">
        <v>284.51</v>
      </c>
      <c r="R348" s="9"/>
      <c r="S348" s="9">
        <v>220.37</v>
      </c>
      <c r="T348" s="9">
        <v>31.5</v>
      </c>
    </row>
    <row r="349" spans="1:20">
      <c r="A349" s="1">
        <v>39577</v>
      </c>
      <c r="B349" s="9">
        <v>545.65</v>
      </c>
      <c r="C349" s="9"/>
      <c r="D349" s="9">
        <v>80.94</v>
      </c>
      <c r="E349" s="9">
        <v>178.72</v>
      </c>
      <c r="F349" s="9">
        <v>295.64</v>
      </c>
      <c r="G349" s="9">
        <v>57.64</v>
      </c>
      <c r="H349" s="9">
        <v>387.34</v>
      </c>
      <c r="I349" s="9"/>
      <c r="J349" s="9">
        <v>31.69</v>
      </c>
      <c r="K349" s="9">
        <v>269.38</v>
      </c>
      <c r="L349" s="9"/>
      <c r="M349" s="9"/>
      <c r="N349" s="9"/>
      <c r="O349" s="9">
        <v>250.05</v>
      </c>
      <c r="P349" s="9">
        <v>245.09</v>
      </c>
      <c r="Q349" s="9">
        <v>279.94</v>
      </c>
      <c r="R349" s="9"/>
      <c r="S349" s="9">
        <v>218.55</v>
      </c>
      <c r="T349" s="9">
        <v>31.5</v>
      </c>
    </row>
    <row r="350" spans="1:20">
      <c r="A350" s="1">
        <v>39584</v>
      </c>
      <c r="B350" s="9">
        <v>555.51</v>
      </c>
      <c r="C350" s="9"/>
      <c r="D350" s="9">
        <v>78.44</v>
      </c>
      <c r="E350" s="9">
        <v>180.43</v>
      </c>
      <c r="F350" s="9">
        <v>310.74</v>
      </c>
      <c r="G350" s="9">
        <v>65.180000000000007</v>
      </c>
      <c r="H350" s="9">
        <v>398.42</v>
      </c>
      <c r="I350" s="9"/>
      <c r="J350" s="9">
        <v>52.49</v>
      </c>
      <c r="K350" s="9">
        <v>266.33</v>
      </c>
      <c r="L350" s="9"/>
      <c r="M350" s="9"/>
      <c r="N350" s="9"/>
      <c r="O350" s="9">
        <v>252.98</v>
      </c>
      <c r="P350" s="9">
        <v>249.13</v>
      </c>
      <c r="Q350" s="9">
        <v>282</v>
      </c>
      <c r="R350" s="9"/>
      <c r="S350" s="9">
        <v>221.48</v>
      </c>
      <c r="T350" s="9">
        <v>31.5</v>
      </c>
    </row>
    <row r="351" spans="1:20">
      <c r="A351" s="1">
        <v>39591</v>
      </c>
      <c r="B351" s="9">
        <v>566.33000000000004</v>
      </c>
      <c r="C351" s="9"/>
      <c r="D351" s="9">
        <v>74.41</v>
      </c>
      <c r="E351" s="9">
        <v>182.12</v>
      </c>
      <c r="F351" s="9">
        <v>304.27999999999997</v>
      </c>
      <c r="G351" s="9">
        <v>69.12</v>
      </c>
      <c r="H351" s="9">
        <v>415.62</v>
      </c>
      <c r="I351" s="9"/>
      <c r="J351" s="9">
        <v>47.85</v>
      </c>
      <c r="K351" s="9">
        <v>265.01</v>
      </c>
      <c r="L351" s="9"/>
      <c r="M351" s="9"/>
      <c r="N351" s="9"/>
      <c r="O351" s="9">
        <v>255.34</v>
      </c>
      <c r="P351" s="9">
        <v>251.26</v>
      </c>
      <c r="Q351" s="9">
        <v>284.83</v>
      </c>
      <c r="R351" s="9"/>
      <c r="S351" s="9">
        <v>223.84</v>
      </c>
      <c r="T351" s="9">
        <v>31.5</v>
      </c>
    </row>
    <row r="352" spans="1:20">
      <c r="A352" s="1">
        <v>39598</v>
      </c>
      <c r="B352" s="9">
        <v>553.96</v>
      </c>
      <c r="C352" s="9"/>
      <c r="D352" s="9">
        <v>74.760000000000005</v>
      </c>
      <c r="E352" s="9">
        <v>188.72</v>
      </c>
      <c r="F352" s="9">
        <v>308.56</v>
      </c>
      <c r="G352" s="9">
        <v>72.89</v>
      </c>
      <c r="H352" s="9">
        <v>432.56</v>
      </c>
      <c r="I352" s="9"/>
      <c r="J352" s="9">
        <v>45.93</v>
      </c>
      <c r="K352" s="9">
        <v>259.82</v>
      </c>
      <c r="L352" s="9"/>
      <c r="M352" s="9"/>
      <c r="N352" s="9"/>
      <c r="O352" s="9">
        <v>255.98</v>
      </c>
      <c r="P352" s="9">
        <v>252.27</v>
      </c>
      <c r="Q352" s="9">
        <v>285.13</v>
      </c>
      <c r="R352" s="9"/>
      <c r="S352" s="9">
        <v>224.48</v>
      </c>
      <c r="T352" s="9">
        <v>31.5</v>
      </c>
    </row>
    <row r="353" spans="1:20">
      <c r="A353" s="1">
        <v>39605</v>
      </c>
      <c r="B353" s="9">
        <v>556.24</v>
      </c>
      <c r="C353" s="9"/>
      <c r="D353" s="9">
        <v>87.67</v>
      </c>
      <c r="E353" s="9">
        <v>198.74</v>
      </c>
      <c r="F353" s="9">
        <v>303.69</v>
      </c>
      <c r="G353" s="9">
        <v>70.59</v>
      </c>
      <c r="H353" s="9">
        <v>470.72</v>
      </c>
      <c r="I353" s="9"/>
      <c r="J353" s="9">
        <v>66.34</v>
      </c>
      <c r="K353" s="9">
        <v>261.31</v>
      </c>
      <c r="L353" s="9"/>
      <c r="M353" s="9"/>
      <c r="N353" s="9"/>
      <c r="O353" s="9">
        <v>264.83999999999997</v>
      </c>
      <c r="P353" s="9">
        <v>259.41000000000003</v>
      </c>
      <c r="Q353" s="9">
        <v>296.7</v>
      </c>
      <c r="R353" s="9"/>
      <c r="S353" s="9">
        <v>233.33999999999997</v>
      </c>
      <c r="T353" s="9">
        <v>31.5</v>
      </c>
    </row>
    <row r="354" spans="1:20">
      <c r="A354" s="1">
        <v>39612</v>
      </c>
      <c r="B354" s="9">
        <v>566.73</v>
      </c>
      <c r="C354" s="9"/>
      <c r="D354" s="9">
        <v>79.069999999999993</v>
      </c>
      <c r="E354" s="9">
        <v>201.94</v>
      </c>
      <c r="F354" s="9">
        <v>305.73</v>
      </c>
      <c r="G354" s="9">
        <v>68.290000000000006</v>
      </c>
      <c r="H354" s="9">
        <v>481.4</v>
      </c>
      <c r="I354" s="9"/>
      <c r="J354" s="9">
        <v>57.44</v>
      </c>
      <c r="K354" s="9">
        <v>263.24</v>
      </c>
      <c r="L354" s="9"/>
      <c r="M354" s="9"/>
      <c r="N354" s="9"/>
      <c r="O354" s="9">
        <v>267.48</v>
      </c>
      <c r="P354" s="9">
        <v>261.74</v>
      </c>
      <c r="Q354" s="9">
        <v>299.92</v>
      </c>
      <c r="R354" s="9"/>
      <c r="S354" s="9">
        <v>235.98000000000002</v>
      </c>
      <c r="T354" s="9">
        <v>31.5</v>
      </c>
    </row>
    <row r="355" spans="1:20">
      <c r="A355" s="1">
        <v>39619</v>
      </c>
      <c r="B355" s="9">
        <v>561.1</v>
      </c>
      <c r="C355" s="9"/>
      <c r="D355" s="9">
        <v>79.930000000000007</v>
      </c>
      <c r="E355" s="9">
        <v>213.92</v>
      </c>
      <c r="F355" s="9">
        <v>312.14</v>
      </c>
      <c r="G355" s="9">
        <v>79.66</v>
      </c>
      <c r="H355" s="9">
        <v>489.95</v>
      </c>
      <c r="I355" s="9"/>
      <c r="J355" s="9">
        <v>59.94</v>
      </c>
      <c r="K355" s="9">
        <v>265.45999999999998</v>
      </c>
      <c r="L355" s="9"/>
      <c r="M355" s="9"/>
      <c r="N355" s="9"/>
      <c r="O355" s="9">
        <v>271.99</v>
      </c>
      <c r="P355" s="9">
        <v>267.39999999999998</v>
      </c>
      <c r="Q355" s="9">
        <v>303.66000000000003</v>
      </c>
      <c r="R355" s="9"/>
      <c r="S355" s="9">
        <v>240.49</v>
      </c>
      <c r="T355" s="9">
        <v>31.5</v>
      </c>
    </row>
    <row r="356" spans="1:20">
      <c r="A356" s="1">
        <v>39626</v>
      </c>
      <c r="B356" s="9">
        <v>565.38</v>
      </c>
      <c r="C356" s="9"/>
      <c r="D356" s="9">
        <v>81.39</v>
      </c>
      <c r="E356" s="9">
        <v>213.36</v>
      </c>
      <c r="F356" s="9">
        <v>305.93</v>
      </c>
      <c r="G356" s="9">
        <v>71.91</v>
      </c>
      <c r="H356" s="9">
        <v>499.85</v>
      </c>
      <c r="I356" s="9"/>
      <c r="J356" s="9">
        <v>60.93</v>
      </c>
      <c r="K356" s="9">
        <v>260.22000000000003</v>
      </c>
      <c r="L356" s="9"/>
      <c r="M356" s="9"/>
      <c r="N356" s="9"/>
      <c r="O356" s="9">
        <v>271.49</v>
      </c>
      <c r="P356" s="9">
        <v>267.5</v>
      </c>
      <c r="Q356" s="9">
        <v>302.47000000000003</v>
      </c>
      <c r="R356" s="9"/>
      <c r="S356" s="9">
        <v>239.99</v>
      </c>
      <c r="T356" s="9">
        <v>31.5</v>
      </c>
    </row>
    <row r="357" spans="1:20">
      <c r="A357" s="1">
        <v>39632</v>
      </c>
      <c r="B357" s="9">
        <v>567.04</v>
      </c>
      <c r="C357" s="9"/>
      <c r="D357" s="9">
        <v>87.59</v>
      </c>
      <c r="E357" s="9">
        <v>218.5</v>
      </c>
      <c r="F357" s="9">
        <v>301.39999999999998</v>
      </c>
      <c r="G357" s="9">
        <v>64.7</v>
      </c>
      <c r="H357" s="9">
        <v>506</v>
      </c>
      <c r="I357" s="9"/>
      <c r="J357" s="9">
        <v>57</v>
      </c>
      <c r="K357" s="9">
        <v>264.89</v>
      </c>
      <c r="L357" s="9"/>
      <c r="M357" s="9"/>
      <c r="N357" s="9"/>
      <c r="O357" s="9">
        <v>275.13</v>
      </c>
      <c r="P357" s="9">
        <v>270.76</v>
      </c>
      <c r="Q357" s="9">
        <v>306.86</v>
      </c>
      <c r="R357" s="9"/>
      <c r="S357" s="9">
        <v>243.63</v>
      </c>
      <c r="T357" s="9">
        <v>31.5</v>
      </c>
    </row>
    <row r="358" spans="1:20">
      <c r="A358" s="1">
        <v>39640</v>
      </c>
      <c r="B358" s="9">
        <v>561.41999999999996</v>
      </c>
      <c r="C358" s="9"/>
      <c r="D358" s="9">
        <v>86.65</v>
      </c>
      <c r="E358" s="9">
        <v>224.92</v>
      </c>
      <c r="F358" s="9">
        <v>304.57</v>
      </c>
      <c r="G358" s="9">
        <v>78.040000000000006</v>
      </c>
      <c r="H358" s="9">
        <v>536.03</v>
      </c>
      <c r="I358" s="9"/>
      <c r="J358" s="9">
        <v>61.3</v>
      </c>
      <c r="K358" s="9">
        <v>262.33</v>
      </c>
      <c r="L358" s="9"/>
      <c r="M358" s="9"/>
      <c r="N358" s="9"/>
      <c r="O358" s="9">
        <v>278.99</v>
      </c>
      <c r="P358" s="9">
        <v>273.27999999999997</v>
      </c>
      <c r="Q358" s="9">
        <v>312.52999999999997</v>
      </c>
      <c r="R358" s="9"/>
      <c r="S358" s="9">
        <v>247.49</v>
      </c>
      <c r="T358" s="9">
        <v>31.5</v>
      </c>
    </row>
    <row r="359" spans="1:20">
      <c r="A359" s="1">
        <v>39647</v>
      </c>
      <c r="B359" s="9">
        <v>562.88</v>
      </c>
      <c r="C359" s="9"/>
      <c r="D359" s="9">
        <v>83.46</v>
      </c>
      <c r="E359" s="9">
        <v>229.75</v>
      </c>
      <c r="F359" s="9">
        <v>301.88</v>
      </c>
      <c r="G359" s="9">
        <v>68.84</v>
      </c>
      <c r="H359" s="9">
        <v>528.02</v>
      </c>
      <c r="I359" s="9"/>
      <c r="J359" s="9">
        <v>62.57</v>
      </c>
      <c r="K359" s="9">
        <v>260.63</v>
      </c>
      <c r="L359" s="9"/>
      <c r="M359" s="9"/>
      <c r="N359" s="9"/>
      <c r="O359" s="9">
        <v>278.32</v>
      </c>
      <c r="P359" s="9">
        <v>274.70999999999998</v>
      </c>
      <c r="Q359" s="9">
        <v>309.55</v>
      </c>
      <c r="R359" s="9"/>
      <c r="S359" s="9">
        <v>246.82</v>
      </c>
      <c r="T359" s="9">
        <v>31.5</v>
      </c>
    </row>
    <row r="360" spans="1:20">
      <c r="A360" s="1">
        <v>39654</v>
      </c>
      <c r="B360" s="9">
        <v>583.54999999999995</v>
      </c>
      <c r="C360" s="9"/>
      <c r="D360" s="9">
        <v>80.87</v>
      </c>
      <c r="E360" s="9">
        <v>228.98</v>
      </c>
      <c r="F360" s="9">
        <v>303.83999999999997</v>
      </c>
      <c r="G360" s="9">
        <v>81.400000000000006</v>
      </c>
      <c r="H360" s="9">
        <v>548.45000000000005</v>
      </c>
      <c r="I360" s="9"/>
      <c r="J360" s="9">
        <v>54.93</v>
      </c>
      <c r="K360" s="9">
        <v>270.83</v>
      </c>
      <c r="L360" s="9"/>
      <c r="M360" s="9"/>
      <c r="N360" s="9"/>
      <c r="O360" s="9">
        <v>285.72000000000003</v>
      </c>
      <c r="P360" s="9">
        <v>279.13</v>
      </c>
      <c r="Q360" s="9">
        <v>320.87</v>
      </c>
      <c r="R360" s="9"/>
      <c r="S360" s="9">
        <v>254.22000000000003</v>
      </c>
      <c r="T360" s="9">
        <v>31.5</v>
      </c>
    </row>
    <row r="361" spans="1:20">
      <c r="A361" s="1">
        <v>39661</v>
      </c>
      <c r="B361" s="9">
        <v>568.16999999999996</v>
      </c>
      <c r="C361" s="9"/>
      <c r="D361" s="9">
        <v>81.459999999999994</v>
      </c>
      <c r="E361" s="9">
        <v>222.65</v>
      </c>
      <c r="F361" s="9">
        <v>301.17</v>
      </c>
      <c r="G361" s="9">
        <v>66</v>
      </c>
      <c r="H361" s="9">
        <v>545.01</v>
      </c>
      <c r="I361" s="9"/>
      <c r="J361" s="9">
        <v>49.87</v>
      </c>
      <c r="K361" s="9">
        <v>255.96</v>
      </c>
      <c r="L361" s="9"/>
      <c r="M361" s="9"/>
      <c r="N361" s="9"/>
      <c r="O361" s="9">
        <v>276.89</v>
      </c>
      <c r="P361" s="9">
        <v>271.93</v>
      </c>
      <c r="Q361" s="9">
        <v>309.43</v>
      </c>
      <c r="R361" s="9"/>
      <c r="S361" s="9">
        <v>245.39</v>
      </c>
      <c r="T361" s="9">
        <v>31.5</v>
      </c>
    </row>
    <row r="362" spans="1:20">
      <c r="A362" s="1">
        <v>39668</v>
      </c>
      <c r="B362" s="9">
        <v>572.41</v>
      </c>
      <c r="C362" s="9"/>
      <c r="D362" s="9">
        <v>78.45</v>
      </c>
      <c r="E362" s="9">
        <v>228.05</v>
      </c>
      <c r="F362" s="9">
        <v>296.88</v>
      </c>
      <c r="G362" s="9">
        <v>68.69</v>
      </c>
      <c r="H362" s="9">
        <v>533.57000000000005</v>
      </c>
      <c r="I362" s="9"/>
      <c r="J362" s="9">
        <v>56.28</v>
      </c>
      <c r="K362" s="9">
        <v>258.48</v>
      </c>
      <c r="L362" s="9"/>
      <c r="M362" s="9"/>
      <c r="N362" s="9"/>
      <c r="O362" s="9">
        <v>278.01</v>
      </c>
      <c r="P362" s="9">
        <v>274.69</v>
      </c>
      <c r="Q362" s="9">
        <v>308.93</v>
      </c>
      <c r="R362" s="9"/>
      <c r="S362" s="9">
        <v>246.51</v>
      </c>
      <c r="T362" s="9">
        <v>31.5</v>
      </c>
    </row>
    <row r="363" spans="1:20">
      <c r="A363" s="1">
        <v>39675</v>
      </c>
      <c r="B363" s="9">
        <v>578.55999999999995</v>
      </c>
      <c r="C363" s="9"/>
      <c r="D363" s="9">
        <v>54.54</v>
      </c>
      <c r="E363" s="9">
        <v>226.56</v>
      </c>
      <c r="F363" s="9">
        <v>301.60000000000002</v>
      </c>
      <c r="G363" s="9">
        <v>62.38</v>
      </c>
      <c r="H363" s="9">
        <v>541.44000000000005</v>
      </c>
      <c r="I363" s="9"/>
      <c r="J363" s="9">
        <v>63.56</v>
      </c>
      <c r="K363" s="9">
        <v>262.27999999999997</v>
      </c>
      <c r="L363" s="9"/>
      <c r="M363" s="9"/>
      <c r="N363" s="9"/>
      <c r="O363" s="9">
        <v>278.57</v>
      </c>
      <c r="P363" s="9">
        <v>271.10000000000002</v>
      </c>
      <c r="Q363" s="9">
        <v>313.95</v>
      </c>
      <c r="R363" s="9"/>
      <c r="S363" s="9">
        <v>247.07</v>
      </c>
      <c r="T363" s="9">
        <v>31.5</v>
      </c>
    </row>
    <row r="364" spans="1:20">
      <c r="A364" s="1">
        <v>39682</v>
      </c>
      <c r="B364" s="9">
        <v>567.91999999999996</v>
      </c>
      <c r="C364" s="9"/>
      <c r="D364" s="9">
        <v>87.86</v>
      </c>
      <c r="E364" s="9">
        <v>221.82</v>
      </c>
      <c r="F364" s="9">
        <v>298.99</v>
      </c>
      <c r="G364" s="9">
        <v>60.22</v>
      </c>
      <c r="H364" s="9">
        <v>544.30999999999995</v>
      </c>
      <c r="I364" s="9"/>
      <c r="J364" s="9">
        <v>55.51</v>
      </c>
      <c r="K364" s="9">
        <v>260.16000000000003</v>
      </c>
      <c r="L364" s="9"/>
      <c r="M364" s="9"/>
      <c r="N364" s="9"/>
      <c r="O364" s="9">
        <v>278.48</v>
      </c>
      <c r="P364" s="9">
        <v>272.2</v>
      </c>
      <c r="Q364" s="9">
        <v>312.58</v>
      </c>
      <c r="R364" s="9"/>
      <c r="S364" s="9">
        <v>246.98000000000002</v>
      </c>
      <c r="T364" s="9">
        <v>31.5</v>
      </c>
    </row>
    <row r="365" spans="1:20">
      <c r="A365" s="1">
        <v>39689</v>
      </c>
      <c r="B365" s="9">
        <v>560.69000000000005</v>
      </c>
      <c r="C365" s="9"/>
      <c r="D365" s="9">
        <v>86.59</v>
      </c>
      <c r="E365" s="9">
        <v>223.53</v>
      </c>
      <c r="F365" s="9">
        <v>301.58</v>
      </c>
      <c r="G365" s="9">
        <v>63.66</v>
      </c>
      <c r="H365" s="9">
        <v>524.58000000000004</v>
      </c>
      <c r="I365" s="9"/>
      <c r="J365" s="9">
        <v>54.29</v>
      </c>
      <c r="K365" s="9">
        <v>259</v>
      </c>
      <c r="L365" s="9"/>
      <c r="M365" s="9"/>
      <c r="N365" s="9"/>
      <c r="O365" s="9">
        <v>275.58999999999997</v>
      </c>
      <c r="P365" s="9">
        <v>271.56</v>
      </c>
      <c r="Q365" s="9">
        <v>307.01</v>
      </c>
      <c r="R365" s="9"/>
      <c r="S365" s="9">
        <v>244.08999999999997</v>
      </c>
      <c r="T365" s="9">
        <v>31.5</v>
      </c>
    </row>
    <row r="366" spans="1:20">
      <c r="A366" s="1">
        <v>39696</v>
      </c>
      <c r="B366" s="9">
        <v>563.28</v>
      </c>
      <c r="C366" s="9"/>
      <c r="D366" s="9">
        <v>80.48</v>
      </c>
      <c r="E366" s="9">
        <v>224.87</v>
      </c>
      <c r="F366" s="9">
        <v>298.79000000000002</v>
      </c>
      <c r="G366" s="9">
        <v>62.38</v>
      </c>
      <c r="H366" s="9">
        <v>524.87</v>
      </c>
      <c r="I366" s="9"/>
      <c r="J366" s="9">
        <v>55.47</v>
      </c>
      <c r="K366" s="9">
        <v>260.92</v>
      </c>
      <c r="L366" s="9"/>
      <c r="M366" s="9"/>
      <c r="N366" s="9"/>
      <c r="O366" s="9">
        <v>276.19</v>
      </c>
      <c r="P366" s="9">
        <v>271.39999999999998</v>
      </c>
      <c r="Q366" s="9">
        <v>308.48</v>
      </c>
      <c r="R366" s="9"/>
      <c r="S366" s="9">
        <v>244.69</v>
      </c>
      <c r="T366" s="9">
        <v>31.5</v>
      </c>
    </row>
    <row r="367" spans="1:20">
      <c r="A367" s="1">
        <v>39703</v>
      </c>
      <c r="B367" s="9">
        <v>560.85</v>
      </c>
      <c r="C367" s="9"/>
      <c r="D367" s="9">
        <v>86.31</v>
      </c>
      <c r="E367" s="9">
        <v>224.95</v>
      </c>
      <c r="F367" s="9">
        <v>298.19</v>
      </c>
      <c r="G367" s="9">
        <v>58.44</v>
      </c>
      <c r="H367" s="9">
        <v>510.74</v>
      </c>
      <c r="I367" s="9"/>
      <c r="J367" s="9">
        <v>57.79</v>
      </c>
      <c r="K367" s="9">
        <v>256.3</v>
      </c>
      <c r="L367" s="9"/>
      <c r="M367" s="9"/>
      <c r="N367" s="9"/>
      <c r="O367" s="9">
        <v>273.41000000000003</v>
      </c>
      <c r="P367" s="9">
        <v>271.73</v>
      </c>
      <c r="Q367" s="9">
        <v>302.12</v>
      </c>
      <c r="R367" s="9"/>
      <c r="S367" s="9">
        <v>241.91000000000003</v>
      </c>
      <c r="T367" s="9">
        <v>31.5</v>
      </c>
    </row>
    <row r="368" spans="1:20">
      <c r="A368" s="1">
        <v>39710</v>
      </c>
      <c r="B368" s="9">
        <v>562.91999999999996</v>
      </c>
      <c r="C368" s="9"/>
      <c r="D368" s="9">
        <v>81.069999999999993</v>
      </c>
      <c r="E368" s="9">
        <v>220.87</v>
      </c>
      <c r="F368" s="9">
        <v>303.33999999999997</v>
      </c>
      <c r="G368" s="9">
        <v>61.96</v>
      </c>
      <c r="H368" s="9">
        <v>509.03</v>
      </c>
      <c r="I368" s="9"/>
      <c r="J368" s="9">
        <v>37.659999999999997</v>
      </c>
      <c r="K368" s="9">
        <v>250.04</v>
      </c>
      <c r="L368" s="9"/>
      <c r="M368" s="9"/>
      <c r="N368" s="9"/>
      <c r="O368" s="9">
        <v>269.62</v>
      </c>
      <c r="P368" s="9">
        <v>269.85000000000002</v>
      </c>
      <c r="Q368" s="9">
        <v>295.92</v>
      </c>
      <c r="R368" s="9"/>
      <c r="S368" s="9">
        <v>238.12</v>
      </c>
      <c r="T368" s="9">
        <v>31.5</v>
      </c>
    </row>
    <row r="369" spans="1:20">
      <c r="A369" s="1">
        <v>39717</v>
      </c>
      <c r="B369" s="9">
        <v>564.83000000000004</v>
      </c>
      <c r="C369" s="9"/>
      <c r="D369" s="9">
        <v>80.34</v>
      </c>
      <c r="E369" s="9">
        <v>223.43</v>
      </c>
      <c r="F369" s="9">
        <v>307.11</v>
      </c>
      <c r="G369" s="9">
        <v>56.81</v>
      </c>
      <c r="H369" s="9">
        <v>497.85</v>
      </c>
      <c r="I369" s="9"/>
      <c r="J369" s="9">
        <v>49.26</v>
      </c>
      <c r="K369" s="9">
        <v>252.64</v>
      </c>
      <c r="L369" s="9"/>
      <c r="M369" s="9"/>
      <c r="N369" s="9"/>
      <c r="O369" s="9">
        <v>270.39</v>
      </c>
      <c r="P369" s="9">
        <v>271.42</v>
      </c>
      <c r="Q369" s="9">
        <v>295.91000000000003</v>
      </c>
      <c r="R369" s="9"/>
      <c r="S369" s="9">
        <v>238.89</v>
      </c>
      <c r="T369" s="9">
        <v>31.5</v>
      </c>
    </row>
    <row r="370" spans="1:20">
      <c r="A370" s="1">
        <v>39724</v>
      </c>
      <c r="B370" s="9">
        <v>544.69000000000005</v>
      </c>
      <c r="C370" s="9"/>
      <c r="D370" s="9">
        <v>83.24</v>
      </c>
      <c r="E370" s="9">
        <v>224.07</v>
      </c>
      <c r="F370" s="9">
        <v>299.85000000000002</v>
      </c>
      <c r="G370" s="9">
        <v>50.46</v>
      </c>
      <c r="H370" s="9">
        <v>497.27</v>
      </c>
      <c r="I370" s="9"/>
      <c r="J370" s="9">
        <v>50.31</v>
      </c>
      <c r="K370" s="9">
        <v>255.97</v>
      </c>
      <c r="L370" s="9"/>
      <c r="M370" s="9"/>
      <c r="N370" s="9"/>
      <c r="O370" s="9">
        <v>269.24</v>
      </c>
      <c r="P370" s="9">
        <v>266.98</v>
      </c>
      <c r="Q370" s="9">
        <v>298.14999999999998</v>
      </c>
      <c r="R370" s="9"/>
      <c r="S370" s="9">
        <v>237.74</v>
      </c>
      <c r="T370" s="9">
        <v>31.5</v>
      </c>
    </row>
    <row r="371" spans="1:20">
      <c r="A371" s="1">
        <v>39731</v>
      </c>
      <c r="B371" s="9">
        <v>549.63</v>
      </c>
      <c r="C371" s="9"/>
      <c r="D371" s="9">
        <v>92.4</v>
      </c>
      <c r="E371" s="9">
        <v>227.7</v>
      </c>
      <c r="F371" s="9">
        <v>298.18</v>
      </c>
      <c r="G371" s="9">
        <v>64.180000000000007</v>
      </c>
      <c r="H371" s="9">
        <v>476.59</v>
      </c>
      <c r="I371" s="9"/>
      <c r="J371" s="9">
        <v>62.98</v>
      </c>
      <c r="K371" s="9">
        <v>257.91000000000003</v>
      </c>
      <c r="L371" s="9"/>
      <c r="M371" s="9"/>
      <c r="N371" s="9"/>
      <c r="O371" s="9">
        <v>270.45999999999998</v>
      </c>
      <c r="P371" s="9">
        <v>271.94</v>
      </c>
      <c r="Q371" s="9">
        <v>295.51</v>
      </c>
      <c r="R371" s="9"/>
      <c r="S371" s="9">
        <v>238.95999999999998</v>
      </c>
      <c r="T371" s="9">
        <v>31.5</v>
      </c>
    </row>
    <row r="372" spans="1:20">
      <c r="A372" s="1">
        <v>39738</v>
      </c>
      <c r="B372" s="9">
        <v>540.55999999999995</v>
      </c>
      <c r="C372" s="9"/>
      <c r="D372" s="9">
        <v>89.89</v>
      </c>
      <c r="E372" s="9">
        <v>225.29</v>
      </c>
      <c r="F372" s="9">
        <v>292.75</v>
      </c>
      <c r="G372" s="9">
        <v>56.53</v>
      </c>
      <c r="H372" s="9">
        <v>460.32</v>
      </c>
      <c r="I372" s="9"/>
      <c r="J372" s="9">
        <v>61.2</v>
      </c>
      <c r="K372" s="9">
        <v>256.11</v>
      </c>
      <c r="L372" s="9"/>
      <c r="M372" s="9"/>
      <c r="N372" s="9"/>
      <c r="O372" s="9">
        <v>265.89</v>
      </c>
      <c r="P372" s="9">
        <v>267.58</v>
      </c>
      <c r="Q372" s="9">
        <v>290.27</v>
      </c>
      <c r="R372" s="9"/>
      <c r="S372" s="9">
        <v>234.39</v>
      </c>
      <c r="T372" s="9">
        <v>31.5</v>
      </c>
    </row>
    <row r="373" spans="1:20">
      <c r="A373" s="1">
        <v>39745</v>
      </c>
      <c r="B373" s="9">
        <v>541.91999999999996</v>
      </c>
      <c r="C373" s="9"/>
      <c r="D373" s="9">
        <v>79.28</v>
      </c>
      <c r="E373" s="9">
        <v>226.16</v>
      </c>
      <c r="F373" s="9">
        <v>299.83</v>
      </c>
      <c r="G373" s="9">
        <v>64.53</v>
      </c>
      <c r="H373" s="9">
        <v>438.83</v>
      </c>
      <c r="I373" s="9"/>
      <c r="J373" s="9">
        <v>62</v>
      </c>
      <c r="K373" s="9">
        <v>260.7</v>
      </c>
      <c r="L373" s="9"/>
      <c r="M373" s="9"/>
      <c r="N373" s="9"/>
      <c r="O373" s="9">
        <v>264.89</v>
      </c>
      <c r="P373" s="9">
        <v>267.3</v>
      </c>
      <c r="Q373" s="9">
        <v>288.39999999999998</v>
      </c>
      <c r="R373" s="9"/>
      <c r="S373" s="9">
        <v>233.39</v>
      </c>
      <c r="T373" s="9">
        <v>31.5</v>
      </c>
    </row>
    <row r="374" spans="1:20">
      <c r="A374" s="1">
        <v>39752</v>
      </c>
      <c r="B374" s="9">
        <v>540.12</v>
      </c>
      <c r="C374" s="9"/>
      <c r="D374" s="9">
        <v>75.69</v>
      </c>
      <c r="E374" s="9">
        <v>216.83</v>
      </c>
      <c r="F374" s="9">
        <v>302.97000000000003</v>
      </c>
      <c r="G374" s="9">
        <v>60.22</v>
      </c>
      <c r="H374" s="9">
        <v>444.32</v>
      </c>
      <c r="I374" s="9"/>
      <c r="J374" s="9">
        <v>63.25</v>
      </c>
      <c r="K374" s="9">
        <v>259.77999999999997</v>
      </c>
      <c r="L374" s="9"/>
      <c r="M374" s="9"/>
      <c r="N374" s="9"/>
      <c r="O374" s="9">
        <v>262.55</v>
      </c>
      <c r="P374" s="9">
        <v>261.85000000000002</v>
      </c>
      <c r="Q374" s="9">
        <v>289.16000000000003</v>
      </c>
      <c r="R374" s="9"/>
      <c r="S374" s="9">
        <v>231.05</v>
      </c>
      <c r="T374" s="9">
        <v>31.5</v>
      </c>
    </row>
    <row r="375" spans="1:20">
      <c r="A375" s="1">
        <v>39759</v>
      </c>
      <c r="B375" s="9">
        <v>540.66999999999996</v>
      </c>
      <c r="C375" s="9"/>
      <c r="D375" s="9">
        <v>82.42</v>
      </c>
      <c r="E375" s="9">
        <v>226.17</v>
      </c>
      <c r="F375" s="9">
        <v>300.35000000000002</v>
      </c>
      <c r="G375" s="9">
        <v>60.6</v>
      </c>
      <c r="H375" s="9">
        <v>451.49</v>
      </c>
      <c r="I375" s="9"/>
      <c r="J375" s="9">
        <v>48.43</v>
      </c>
      <c r="K375" s="9">
        <v>259.3</v>
      </c>
      <c r="L375" s="9"/>
      <c r="M375" s="9"/>
      <c r="N375" s="9"/>
      <c r="O375" s="9">
        <v>265.45</v>
      </c>
      <c r="P375" s="9">
        <v>267.45999999999998</v>
      </c>
      <c r="Q375" s="9">
        <v>289.44</v>
      </c>
      <c r="R375" s="9"/>
      <c r="S375" s="9">
        <v>233.95</v>
      </c>
      <c r="T375" s="9">
        <v>31.5</v>
      </c>
    </row>
    <row r="376" spans="1:20">
      <c r="A376" s="1">
        <v>39766</v>
      </c>
      <c r="B376" s="9">
        <v>531.20000000000005</v>
      </c>
      <c r="C376" s="9"/>
      <c r="D376" s="9">
        <v>83.75</v>
      </c>
      <c r="E376" s="9">
        <v>228.71</v>
      </c>
      <c r="F376" s="9">
        <v>298.02999999999997</v>
      </c>
      <c r="G376" s="9">
        <v>62.39</v>
      </c>
      <c r="H376" s="9">
        <v>428.84</v>
      </c>
      <c r="I376" s="9"/>
      <c r="J376" s="9">
        <v>58.12</v>
      </c>
      <c r="K376" s="9">
        <v>266.99</v>
      </c>
      <c r="L376" s="9"/>
      <c r="M376" s="9"/>
      <c r="N376" s="9"/>
      <c r="O376" s="9">
        <v>265.39</v>
      </c>
      <c r="P376" s="9">
        <v>266.74</v>
      </c>
      <c r="Q376" s="9">
        <v>290.08</v>
      </c>
      <c r="R376" s="9"/>
      <c r="S376" s="9">
        <v>233.89</v>
      </c>
      <c r="T376" s="9">
        <v>31.5</v>
      </c>
    </row>
    <row r="377" spans="1:20">
      <c r="A377" s="1">
        <v>39773</v>
      </c>
      <c r="B377" s="9">
        <v>538.52</v>
      </c>
      <c r="C377" s="9"/>
      <c r="D377" s="9">
        <v>81.56</v>
      </c>
      <c r="E377" s="9">
        <v>223.5</v>
      </c>
      <c r="F377" s="9">
        <v>308.89</v>
      </c>
      <c r="G377" s="9">
        <v>61.13</v>
      </c>
      <c r="H377" s="9">
        <v>414.73</v>
      </c>
      <c r="I377" s="9"/>
      <c r="J377" s="9">
        <v>56.84</v>
      </c>
      <c r="K377" s="9">
        <v>270</v>
      </c>
      <c r="L377" s="9"/>
      <c r="M377" s="9"/>
      <c r="N377" s="9"/>
      <c r="O377" s="9">
        <v>264.51</v>
      </c>
      <c r="P377" s="9">
        <v>266.24</v>
      </c>
      <c r="Q377" s="9">
        <v>288.70999999999998</v>
      </c>
      <c r="R377" s="9"/>
      <c r="S377" s="9">
        <v>233.01</v>
      </c>
      <c r="T377" s="9">
        <v>31.5</v>
      </c>
    </row>
    <row r="378" spans="1:20">
      <c r="A378" s="1">
        <v>39780</v>
      </c>
      <c r="B378" s="9">
        <v>524.47</v>
      </c>
      <c r="C378" s="9"/>
      <c r="D378" s="9">
        <v>77.62</v>
      </c>
      <c r="E378" s="9">
        <v>223.95</v>
      </c>
      <c r="F378" s="9">
        <v>310.72000000000003</v>
      </c>
      <c r="G378" s="9">
        <v>68.150000000000006</v>
      </c>
      <c r="H378" s="9">
        <v>393.8</v>
      </c>
      <c r="I378" s="9"/>
      <c r="J378" s="9">
        <v>62.02</v>
      </c>
      <c r="K378" s="9">
        <v>266.60000000000002</v>
      </c>
      <c r="L378" s="9"/>
      <c r="M378" s="9"/>
      <c r="N378" s="9"/>
      <c r="O378" s="9">
        <v>259.77999999999997</v>
      </c>
      <c r="P378" s="9">
        <v>263.13</v>
      </c>
      <c r="Q378" s="9">
        <v>281.77999999999997</v>
      </c>
      <c r="R378" s="9"/>
      <c r="S378" s="9">
        <v>228.27999999999997</v>
      </c>
      <c r="T378" s="9">
        <v>31.5</v>
      </c>
    </row>
    <row r="379" spans="1:20">
      <c r="A379" s="1">
        <v>39787</v>
      </c>
      <c r="B379" s="9">
        <v>538.65</v>
      </c>
      <c r="C379" s="9"/>
      <c r="D379" s="9">
        <v>76.87</v>
      </c>
      <c r="E379" s="9">
        <v>229.06</v>
      </c>
      <c r="F379" s="9">
        <v>310.49</v>
      </c>
      <c r="G379" s="9">
        <v>40.28</v>
      </c>
      <c r="H379" s="9">
        <v>398.08</v>
      </c>
      <c r="I379" s="9"/>
      <c r="J379" s="9">
        <v>48.59</v>
      </c>
      <c r="K379" s="9">
        <v>272.75</v>
      </c>
      <c r="L379" s="9"/>
      <c r="M379" s="9"/>
      <c r="N379" s="9"/>
      <c r="O379" s="9">
        <v>263.79000000000002</v>
      </c>
      <c r="P379" s="9">
        <v>267.27</v>
      </c>
      <c r="Q379" s="9">
        <v>286.06</v>
      </c>
      <c r="R379" s="9"/>
      <c r="S379" s="9">
        <v>232.29000000000002</v>
      </c>
      <c r="T379" s="9">
        <v>31.5</v>
      </c>
    </row>
    <row r="380" spans="1:20">
      <c r="A380" s="1">
        <v>39794</v>
      </c>
      <c r="B380" s="9">
        <v>536.16999999999996</v>
      </c>
      <c r="C380" s="9"/>
      <c r="D380" s="9">
        <v>78.11</v>
      </c>
      <c r="E380" s="9">
        <v>225.01</v>
      </c>
      <c r="F380" s="9">
        <v>315.01</v>
      </c>
      <c r="G380" s="9">
        <v>75.989999999999995</v>
      </c>
      <c r="H380" s="9">
        <v>395.76</v>
      </c>
      <c r="I380" s="9"/>
      <c r="J380" s="9">
        <v>57.34</v>
      </c>
      <c r="K380" s="9">
        <v>278.94</v>
      </c>
      <c r="L380" s="9"/>
      <c r="M380" s="9"/>
      <c r="N380" s="9"/>
      <c r="O380" s="9">
        <v>265.66000000000003</v>
      </c>
      <c r="P380" s="9">
        <v>266.98</v>
      </c>
      <c r="Q380" s="9">
        <v>290.41000000000003</v>
      </c>
      <c r="R380" s="9"/>
      <c r="S380" s="9">
        <v>234.16000000000003</v>
      </c>
      <c r="T380" s="9">
        <v>31.5</v>
      </c>
    </row>
    <row r="381" spans="1:20">
      <c r="A381" s="1">
        <v>39801</v>
      </c>
      <c r="B381" s="9">
        <v>547.86</v>
      </c>
      <c r="C381" s="9"/>
      <c r="D381" s="9">
        <v>76.849999999999994</v>
      </c>
      <c r="E381" s="9">
        <v>224.99</v>
      </c>
      <c r="F381" s="9">
        <v>311.02999999999997</v>
      </c>
      <c r="G381" s="9">
        <v>60.39</v>
      </c>
      <c r="H381" s="9">
        <v>384.85</v>
      </c>
      <c r="I381" s="9"/>
      <c r="J381" s="9">
        <v>53.71</v>
      </c>
      <c r="K381" s="9">
        <v>278.87</v>
      </c>
      <c r="L381" s="9"/>
      <c r="M381" s="9"/>
      <c r="N381" s="9"/>
      <c r="O381" s="9">
        <v>264.95999999999998</v>
      </c>
      <c r="P381" s="9">
        <v>268.29000000000002</v>
      </c>
      <c r="Q381" s="9">
        <v>287.51</v>
      </c>
      <c r="R381" s="9"/>
      <c r="S381" s="9">
        <v>233.45999999999998</v>
      </c>
      <c r="T381" s="9">
        <v>31.5</v>
      </c>
    </row>
    <row r="382" spans="1:20">
      <c r="A382" s="41">
        <v>39806</v>
      </c>
      <c r="B382" s="9">
        <v>564.92999999999995</v>
      </c>
      <c r="C382" s="9"/>
      <c r="D382" s="9">
        <v>78.09</v>
      </c>
      <c r="E382" s="9">
        <v>218.22</v>
      </c>
      <c r="F382" s="9">
        <v>314.99</v>
      </c>
      <c r="G382" s="9">
        <v>60.65</v>
      </c>
      <c r="H382" s="9">
        <v>373.59</v>
      </c>
      <c r="I382" s="9"/>
      <c r="J382" s="9">
        <v>51.43</v>
      </c>
      <c r="K382" s="9">
        <v>281.02999999999997</v>
      </c>
      <c r="L382" s="9"/>
      <c r="M382" s="9"/>
      <c r="N382" s="9"/>
      <c r="O382" s="9">
        <v>264.85000000000002</v>
      </c>
      <c r="P382" s="9">
        <v>269.33</v>
      </c>
      <c r="Q382" s="9">
        <v>286.16000000000003</v>
      </c>
      <c r="R382" s="9"/>
      <c r="S382" s="9">
        <v>233.35000000000002</v>
      </c>
      <c r="T382" s="9">
        <v>31.5</v>
      </c>
    </row>
    <row r="383" spans="1:20">
      <c r="A383" s="1">
        <v>39815</v>
      </c>
      <c r="B383" s="9">
        <v>534.35</v>
      </c>
      <c r="C383" s="9"/>
      <c r="D383" s="9">
        <v>77.55</v>
      </c>
      <c r="E383" s="9">
        <v>213.22</v>
      </c>
      <c r="F383" s="9">
        <v>312.91000000000003</v>
      </c>
      <c r="G383" s="9">
        <v>42.13</v>
      </c>
      <c r="H383" s="9">
        <v>360.51</v>
      </c>
      <c r="I383" s="9"/>
      <c r="J383" s="9">
        <v>58.57</v>
      </c>
      <c r="K383" s="9">
        <v>282.61</v>
      </c>
      <c r="L383" s="9"/>
      <c r="M383" s="9"/>
      <c r="N383" s="9"/>
      <c r="O383" s="9">
        <v>259.14999999999998</v>
      </c>
      <c r="P383" s="9">
        <v>259.14999999999998</v>
      </c>
      <c r="Q383" s="9">
        <v>284.67</v>
      </c>
      <c r="R383" s="9"/>
      <c r="S383" s="9">
        <v>227.64999999999998</v>
      </c>
      <c r="T383" s="9">
        <v>31.5</v>
      </c>
    </row>
    <row r="384" spans="1:20">
      <c r="A384" s="1">
        <v>39822</v>
      </c>
      <c r="B384" s="9">
        <v>541.23</v>
      </c>
      <c r="C384" s="9"/>
      <c r="D384" s="9">
        <v>78.510000000000005</v>
      </c>
      <c r="E384" s="9">
        <v>205.31</v>
      </c>
      <c r="F384" s="9">
        <v>311.75</v>
      </c>
      <c r="G384" s="9">
        <v>62.44</v>
      </c>
      <c r="H384" s="9">
        <v>347.87</v>
      </c>
      <c r="I384" s="9"/>
      <c r="J384" s="9">
        <v>64.22</v>
      </c>
      <c r="K384" s="9">
        <v>265.51</v>
      </c>
      <c r="L384" s="9"/>
      <c r="M384" s="9"/>
      <c r="N384" s="9"/>
      <c r="O384" s="9">
        <v>251.87</v>
      </c>
      <c r="P384" s="9">
        <v>257.87</v>
      </c>
      <c r="Q384" s="9">
        <v>270.3</v>
      </c>
      <c r="R384" s="9"/>
      <c r="S384" s="9">
        <v>220.37</v>
      </c>
      <c r="T384" s="9">
        <v>31.5</v>
      </c>
    </row>
    <row r="385" spans="1:20">
      <c r="A385" s="1">
        <v>39829</v>
      </c>
      <c r="B385" s="9">
        <v>541.91</v>
      </c>
      <c r="C385" s="9"/>
      <c r="D385" s="9">
        <v>76.63</v>
      </c>
      <c r="E385" s="9">
        <v>207.69</v>
      </c>
      <c r="F385" s="9">
        <v>314.38</v>
      </c>
      <c r="G385" s="9">
        <v>65.17</v>
      </c>
      <c r="H385" s="9">
        <v>362.58</v>
      </c>
      <c r="I385" s="9"/>
      <c r="J385" s="9">
        <v>63.66</v>
      </c>
      <c r="K385" s="9">
        <v>276.5</v>
      </c>
      <c r="L385" s="9"/>
      <c r="M385" s="9"/>
      <c r="N385" s="9"/>
      <c r="O385" s="9">
        <v>257.60000000000002</v>
      </c>
      <c r="P385" s="9">
        <v>259.14999999999998</v>
      </c>
      <c r="Q385" s="9">
        <v>281.32</v>
      </c>
      <c r="R385" s="9"/>
      <c r="S385" s="9">
        <v>226.10000000000002</v>
      </c>
      <c r="T385" s="9">
        <v>31.5</v>
      </c>
    </row>
    <row r="386" spans="1:20">
      <c r="A386" s="1">
        <v>39836</v>
      </c>
      <c r="B386" s="9">
        <v>534.54</v>
      </c>
      <c r="C386" s="9"/>
      <c r="D386" s="9">
        <v>77.03</v>
      </c>
      <c r="E386" s="9">
        <v>210.56</v>
      </c>
      <c r="F386" s="9">
        <v>319.7</v>
      </c>
      <c r="G386" s="9">
        <v>37.07</v>
      </c>
      <c r="H386" s="9">
        <v>344.73</v>
      </c>
      <c r="I386" s="9"/>
      <c r="J386" s="9">
        <v>44.28</v>
      </c>
      <c r="K386" s="9">
        <v>269.11</v>
      </c>
      <c r="L386" s="9"/>
      <c r="M386" s="9"/>
      <c r="N386" s="9"/>
      <c r="O386" s="9">
        <v>252.13</v>
      </c>
      <c r="P386" s="9">
        <v>258.12</v>
      </c>
      <c r="Q386" s="9">
        <v>270.57</v>
      </c>
      <c r="R386" s="9"/>
      <c r="S386" s="9">
        <v>220.63</v>
      </c>
      <c r="T386" s="9">
        <v>31.5</v>
      </c>
    </row>
    <row r="387" spans="1:20">
      <c r="A387" s="1">
        <v>39843</v>
      </c>
      <c r="B387" s="9">
        <v>529.19000000000005</v>
      </c>
      <c r="C387" s="9"/>
      <c r="D387" s="9">
        <v>77.760000000000005</v>
      </c>
      <c r="E387" s="9">
        <v>205.94</v>
      </c>
      <c r="F387" s="9">
        <v>320.10000000000002</v>
      </c>
      <c r="G387" s="9">
        <v>48.61</v>
      </c>
      <c r="H387" s="9">
        <v>357.11</v>
      </c>
      <c r="I387" s="9"/>
      <c r="J387" s="9">
        <v>61.06</v>
      </c>
      <c r="K387" s="9">
        <v>268.77</v>
      </c>
      <c r="L387" s="9"/>
      <c r="M387" s="9"/>
      <c r="N387" s="9"/>
      <c r="O387" s="9">
        <v>252.62</v>
      </c>
      <c r="P387" s="9">
        <v>255.42</v>
      </c>
      <c r="Q387" s="9">
        <v>274.5</v>
      </c>
      <c r="R387" s="9"/>
      <c r="S387" s="9">
        <v>221.12</v>
      </c>
      <c r="T387" s="9">
        <v>31.5</v>
      </c>
    </row>
    <row r="388" spans="1:20">
      <c r="A388" s="1">
        <v>39850</v>
      </c>
      <c r="B388" s="9">
        <v>529.53</v>
      </c>
      <c r="C388" s="9"/>
      <c r="D388" s="9">
        <v>78.430000000000007</v>
      </c>
      <c r="E388" s="9">
        <v>205.9</v>
      </c>
      <c r="F388" s="9">
        <v>311.89</v>
      </c>
      <c r="G388" s="9">
        <v>52.07</v>
      </c>
      <c r="H388" s="9">
        <v>350.47</v>
      </c>
      <c r="I388" s="9"/>
      <c r="J388" s="9">
        <v>51.93</v>
      </c>
      <c r="K388" s="9">
        <v>261.3</v>
      </c>
      <c r="L388" s="9"/>
      <c r="M388" s="9"/>
      <c r="N388" s="9"/>
      <c r="O388" s="9">
        <v>249.05</v>
      </c>
      <c r="P388" s="9">
        <v>255.12</v>
      </c>
      <c r="Q388" s="9">
        <v>267.11</v>
      </c>
      <c r="R388" s="9"/>
      <c r="S388" s="9">
        <v>217.55</v>
      </c>
      <c r="T388" s="9">
        <v>31.5</v>
      </c>
    </row>
    <row r="389" spans="1:20">
      <c r="A389" s="1">
        <v>39857</v>
      </c>
      <c r="B389" s="9">
        <v>519.79999999999995</v>
      </c>
      <c r="C389" s="9"/>
      <c r="D389" s="9">
        <v>78.25</v>
      </c>
      <c r="E389" s="9">
        <v>206.72</v>
      </c>
      <c r="F389" s="9">
        <v>318.33</v>
      </c>
      <c r="G389" s="9">
        <v>55.93</v>
      </c>
      <c r="H389" s="9">
        <v>342.27</v>
      </c>
      <c r="I389" s="9"/>
      <c r="J389" s="9">
        <v>56.02</v>
      </c>
      <c r="K389" s="9">
        <v>264.33</v>
      </c>
      <c r="L389" s="9"/>
      <c r="M389" s="9"/>
      <c r="N389" s="9"/>
      <c r="O389" s="9">
        <v>248.71</v>
      </c>
      <c r="P389" s="9">
        <v>254.02</v>
      </c>
      <c r="Q389" s="9">
        <v>267.55</v>
      </c>
      <c r="R389" s="9"/>
      <c r="S389" s="9">
        <v>217.21</v>
      </c>
      <c r="T389" s="9">
        <v>31.5</v>
      </c>
    </row>
    <row r="390" spans="1:20">
      <c r="A390" s="1">
        <v>39864</v>
      </c>
      <c r="B390" s="9">
        <v>519.91999999999996</v>
      </c>
      <c r="C390" s="9"/>
      <c r="D390" s="9">
        <v>73.599999999999994</v>
      </c>
      <c r="E390" s="9">
        <v>206.86</v>
      </c>
      <c r="F390" s="9">
        <v>314.52</v>
      </c>
      <c r="G390" s="9">
        <v>53.89</v>
      </c>
      <c r="H390" s="9">
        <v>336.3</v>
      </c>
      <c r="I390" s="9"/>
      <c r="J390" s="9">
        <v>50.63</v>
      </c>
      <c r="K390" s="9">
        <v>260.82</v>
      </c>
      <c r="L390" s="9"/>
      <c r="M390" s="9"/>
      <c r="N390" s="9"/>
      <c r="O390" s="9">
        <v>246.2</v>
      </c>
      <c r="P390" s="9">
        <v>252.89</v>
      </c>
      <c r="Q390" s="9">
        <v>263.32</v>
      </c>
      <c r="R390" s="9"/>
      <c r="S390" s="9">
        <v>214.7</v>
      </c>
      <c r="T390" s="9">
        <v>31.5</v>
      </c>
    </row>
    <row r="391" spans="1:20">
      <c r="A391" s="1">
        <v>39871</v>
      </c>
      <c r="B391" s="9">
        <v>517.4</v>
      </c>
      <c r="C391" s="9"/>
      <c r="D391" s="9">
        <v>74.22</v>
      </c>
      <c r="E391" s="9">
        <v>209.67</v>
      </c>
      <c r="F391" s="9">
        <v>318.45</v>
      </c>
      <c r="G391" s="9">
        <v>70.459999999999994</v>
      </c>
      <c r="H391" s="9">
        <v>332.79</v>
      </c>
      <c r="I391" s="9"/>
      <c r="J391" s="9">
        <v>48.42</v>
      </c>
      <c r="K391" s="9">
        <v>263.07</v>
      </c>
      <c r="L391" s="9"/>
      <c r="M391" s="9"/>
      <c r="N391" s="9"/>
      <c r="O391" s="9">
        <v>247.42</v>
      </c>
      <c r="P391" s="9">
        <v>254.85</v>
      </c>
      <c r="Q391" s="9">
        <v>263.88</v>
      </c>
      <c r="R391" s="9"/>
      <c r="S391" s="9">
        <v>215.92</v>
      </c>
      <c r="T391" s="9">
        <v>31.5</v>
      </c>
    </row>
    <row r="392" spans="1:20">
      <c r="A392" s="1">
        <v>39878</v>
      </c>
      <c r="B392" s="9">
        <v>525.46</v>
      </c>
      <c r="C392" s="9"/>
      <c r="D392" s="9">
        <v>84.4</v>
      </c>
      <c r="E392" s="9">
        <v>206.63</v>
      </c>
      <c r="F392" s="9">
        <v>324.76</v>
      </c>
      <c r="G392" s="9">
        <v>35.21</v>
      </c>
      <c r="H392" s="9">
        <v>331.77</v>
      </c>
      <c r="I392" s="9"/>
      <c r="J392" s="9">
        <v>49.1</v>
      </c>
      <c r="K392" s="9">
        <v>264.93</v>
      </c>
      <c r="L392" s="9"/>
      <c r="M392" s="9"/>
      <c r="N392" s="9"/>
      <c r="O392" s="9">
        <v>248.44</v>
      </c>
      <c r="P392" s="9">
        <v>255.89</v>
      </c>
      <c r="Q392" s="9">
        <v>264.97000000000003</v>
      </c>
      <c r="R392" s="9"/>
      <c r="S392" s="9">
        <v>216.94</v>
      </c>
      <c r="T392" s="9">
        <v>31.5</v>
      </c>
    </row>
    <row r="393" spans="1:20">
      <c r="A393" s="1">
        <v>39885</v>
      </c>
      <c r="B393" s="9">
        <v>509.69</v>
      </c>
      <c r="C393" s="9"/>
      <c r="D393" s="9">
        <v>75.849999999999994</v>
      </c>
      <c r="E393" s="9">
        <v>206.44</v>
      </c>
      <c r="F393" s="9">
        <v>318.37</v>
      </c>
      <c r="G393" s="9">
        <v>57.74</v>
      </c>
      <c r="H393" s="9">
        <v>330.36</v>
      </c>
      <c r="I393" s="9"/>
      <c r="J393" s="9">
        <v>63.06</v>
      </c>
      <c r="K393" s="9">
        <v>271.17</v>
      </c>
      <c r="L393" s="9"/>
      <c r="M393" s="9"/>
      <c r="N393" s="9"/>
      <c r="O393" s="9">
        <v>248.5</v>
      </c>
      <c r="P393" s="9">
        <v>251.33</v>
      </c>
      <c r="Q393" s="9">
        <v>269.95999999999998</v>
      </c>
      <c r="R393" s="9"/>
      <c r="S393" s="9">
        <v>217</v>
      </c>
      <c r="T393" s="9">
        <v>31.5</v>
      </c>
    </row>
    <row r="394" spans="1:20">
      <c r="A394" s="1">
        <v>39892</v>
      </c>
      <c r="B394" s="9">
        <v>504.3</v>
      </c>
      <c r="C394" s="9"/>
      <c r="D394" s="9">
        <v>78.849999999999994</v>
      </c>
      <c r="E394" s="9">
        <v>203.63</v>
      </c>
      <c r="F394" s="9">
        <v>326.77</v>
      </c>
      <c r="G394" s="9">
        <v>63.57</v>
      </c>
      <c r="H394" s="9">
        <v>331.42</v>
      </c>
      <c r="I394" s="9"/>
      <c r="J394" s="9">
        <v>49.62</v>
      </c>
      <c r="K394" s="9">
        <v>275.04000000000002</v>
      </c>
      <c r="L394" s="9"/>
      <c r="M394" s="9"/>
      <c r="N394" s="9"/>
      <c r="O394" s="9">
        <v>248.87</v>
      </c>
      <c r="P394" s="9">
        <v>250.26</v>
      </c>
      <c r="Q394" s="9">
        <v>271.89</v>
      </c>
      <c r="R394" s="9"/>
      <c r="S394" s="9">
        <v>217.37</v>
      </c>
      <c r="T394" s="9">
        <v>31.5</v>
      </c>
    </row>
    <row r="395" spans="1:20">
      <c r="A395" s="1">
        <v>39899</v>
      </c>
      <c r="B395" s="9">
        <v>490.1</v>
      </c>
      <c r="C395" s="9"/>
      <c r="D395" s="9">
        <v>72.13</v>
      </c>
      <c r="E395" s="9">
        <v>208.08</v>
      </c>
      <c r="F395" s="9">
        <v>321.5</v>
      </c>
      <c r="G395" s="9">
        <v>58.39</v>
      </c>
      <c r="H395" s="9">
        <v>326.62</v>
      </c>
      <c r="I395" s="9"/>
      <c r="J395" s="9">
        <v>62.13</v>
      </c>
      <c r="K395" s="9">
        <v>279.39</v>
      </c>
      <c r="L395" s="9"/>
      <c r="M395" s="9"/>
      <c r="N395" s="9"/>
      <c r="O395" s="9">
        <v>248.76</v>
      </c>
      <c r="P395" s="9">
        <v>247.42</v>
      </c>
      <c r="Q395" s="9">
        <v>274.67</v>
      </c>
      <c r="R395" s="9"/>
      <c r="S395" s="9">
        <v>217.26</v>
      </c>
      <c r="T395" s="9">
        <v>31.5</v>
      </c>
    </row>
    <row r="396" spans="1:20">
      <c r="A396" s="1">
        <v>39906</v>
      </c>
      <c r="B396" s="9">
        <v>499.07</v>
      </c>
      <c r="C396" s="9"/>
      <c r="D396" s="9">
        <v>72.400000000000006</v>
      </c>
      <c r="E396" s="9">
        <v>206.04</v>
      </c>
      <c r="F396" s="9">
        <v>320.26</v>
      </c>
      <c r="G396" s="9">
        <v>47.92</v>
      </c>
      <c r="H396" s="9">
        <v>318.82</v>
      </c>
      <c r="I396" s="9"/>
      <c r="J396" s="9">
        <v>57.9</v>
      </c>
      <c r="K396" s="9">
        <v>285.37</v>
      </c>
      <c r="L396" s="9"/>
      <c r="M396" s="9"/>
      <c r="N396" s="9"/>
      <c r="O396" s="9">
        <v>249.9</v>
      </c>
      <c r="P396" s="9">
        <v>247.89</v>
      </c>
      <c r="Q396" s="9">
        <v>276.63</v>
      </c>
      <c r="R396" s="9"/>
      <c r="S396" s="9">
        <v>218.4</v>
      </c>
      <c r="T396" s="9">
        <v>31.5</v>
      </c>
    </row>
    <row r="397" spans="1:20">
      <c r="A397" s="1">
        <v>39913</v>
      </c>
      <c r="B397" s="9">
        <v>483.7</v>
      </c>
      <c r="C397" s="9"/>
      <c r="D397" s="9">
        <v>75.099999999999994</v>
      </c>
      <c r="E397" s="9">
        <v>203.6</v>
      </c>
      <c r="F397" s="9">
        <v>315.3</v>
      </c>
      <c r="G397" s="9">
        <v>64.5</v>
      </c>
      <c r="H397" s="9">
        <v>328.8</v>
      </c>
      <c r="I397" s="9"/>
      <c r="J397" s="9">
        <v>50.3</v>
      </c>
      <c r="K397" s="9">
        <v>285.10000000000002</v>
      </c>
      <c r="L397" s="9"/>
      <c r="M397" s="9"/>
      <c r="N397" s="9"/>
      <c r="O397" s="9">
        <v>248.9</v>
      </c>
      <c r="P397" s="9">
        <v>244.2</v>
      </c>
      <c r="Q397" s="9">
        <v>278.3</v>
      </c>
      <c r="R397" s="9"/>
      <c r="S397" s="9">
        <v>217.4</v>
      </c>
      <c r="T397" s="9">
        <v>31.5</v>
      </c>
    </row>
    <row r="398" spans="1:20">
      <c r="A398" s="1">
        <v>39920</v>
      </c>
      <c r="B398" s="9">
        <v>485.24</v>
      </c>
      <c r="C398" s="9"/>
      <c r="D398" s="9">
        <v>75.16</v>
      </c>
      <c r="E398" s="9">
        <v>201.13</v>
      </c>
      <c r="F398" s="9">
        <v>317.39999999999998</v>
      </c>
      <c r="G398" s="9">
        <v>50.76</v>
      </c>
      <c r="H398" s="9">
        <v>316.82</v>
      </c>
      <c r="I398" s="9"/>
      <c r="J398" s="9">
        <v>59.68</v>
      </c>
      <c r="K398" s="9">
        <v>291.58</v>
      </c>
      <c r="L398" s="9"/>
      <c r="M398" s="9"/>
      <c r="N398" s="9"/>
      <c r="O398" s="9">
        <v>249.27</v>
      </c>
      <c r="P398" s="9">
        <v>242.92</v>
      </c>
      <c r="Q398" s="9">
        <v>280.57</v>
      </c>
      <c r="R398" s="9"/>
      <c r="S398" s="9">
        <v>217.77</v>
      </c>
      <c r="T398" s="9">
        <v>31.5</v>
      </c>
    </row>
    <row r="399" spans="1:20">
      <c r="A399" s="1">
        <v>39927</v>
      </c>
      <c r="B399" s="9">
        <v>474.43</v>
      </c>
      <c r="C399" s="9"/>
      <c r="D399" s="9">
        <v>79.06</v>
      </c>
      <c r="E399" s="9">
        <v>203.06</v>
      </c>
      <c r="F399" s="9">
        <v>320.95999999999998</v>
      </c>
      <c r="G399" s="9">
        <v>54.72</v>
      </c>
      <c r="H399" s="9">
        <v>330.12</v>
      </c>
      <c r="I399" s="9"/>
      <c r="J399" s="9">
        <v>61.8</v>
      </c>
      <c r="K399" s="9">
        <v>283.5</v>
      </c>
      <c r="L399" s="9"/>
      <c r="M399" s="9"/>
      <c r="N399" s="9"/>
      <c r="O399" s="9">
        <v>248.08</v>
      </c>
      <c r="P399" s="9">
        <v>242.63</v>
      </c>
      <c r="Q399" s="9">
        <v>278.31</v>
      </c>
      <c r="R399" s="9"/>
      <c r="S399" s="9">
        <v>216.58</v>
      </c>
      <c r="T399" s="9">
        <v>31.5</v>
      </c>
    </row>
    <row r="400" spans="1:20">
      <c r="A400" s="1">
        <v>39934</v>
      </c>
      <c r="B400" s="9">
        <v>476.82</v>
      </c>
      <c r="C400" s="9"/>
      <c r="D400" s="9">
        <v>74.88</v>
      </c>
      <c r="E400" s="9">
        <v>204.3</v>
      </c>
      <c r="F400" s="9">
        <v>319.97000000000003</v>
      </c>
      <c r="G400" s="9">
        <v>59.27</v>
      </c>
      <c r="H400" s="9">
        <v>331.87</v>
      </c>
      <c r="I400" s="9"/>
      <c r="J400" s="9">
        <v>48.45</v>
      </c>
      <c r="K400" s="9">
        <v>272.48</v>
      </c>
      <c r="L400" s="9"/>
      <c r="M400" s="9"/>
      <c r="N400" s="9"/>
      <c r="O400" s="9">
        <v>244.55</v>
      </c>
      <c r="P400" s="9">
        <v>243.12</v>
      </c>
      <c r="Q400" s="9">
        <v>270.14999999999998</v>
      </c>
      <c r="R400" s="9"/>
      <c r="S400" s="9">
        <v>213.05</v>
      </c>
      <c r="T400" s="9">
        <v>31.5</v>
      </c>
    </row>
    <row r="401" spans="1:20">
      <c r="A401" s="1">
        <v>39941</v>
      </c>
      <c r="B401" s="9">
        <v>473.32</v>
      </c>
      <c r="C401" s="9"/>
      <c r="D401" s="9">
        <v>74.69</v>
      </c>
      <c r="E401" s="9">
        <v>202.98</v>
      </c>
      <c r="F401" s="9">
        <v>325.66000000000003</v>
      </c>
      <c r="G401" s="9">
        <v>63.02</v>
      </c>
      <c r="H401" s="9">
        <v>330.01</v>
      </c>
      <c r="I401" s="9"/>
      <c r="J401" s="9">
        <v>60.38</v>
      </c>
      <c r="K401" s="9">
        <v>277.05</v>
      </c>
      <c r="L401" s="9"/>
      <c r="M401" s="9"/>
      <c r="N401" s="9"/>
      <c r="O401" s="9">
        <v>245.81</v>
      </c>
      <c r="P401" s="9">
        <v>242.3</v>
      </c>
      <c r="Q401" s="9">
        <v>273.73</v>
      </c>
      <c r="R401" s="9"/>
      <c r="S401" s="9">
        <v>214.31</v>
      </c>
      <c r="T401" s="9">
        <v>31.5</v>
      </c>
    </row>
    <row r="402" spans="1:20">
      <c r="A402" s="1">
        <v>39948</v>
      </c>
      <c r="B402" s="9">
        <v>480.84</v>
      </c>
      <c r="C402" s="9"/>
      <c r="D402" s="9">
        <v>73.66</v>
      </c>
      <c r="E402" s="9">
        <v>207.79</v>
      </c>
      <c r="F402" s="9">
        <v>324.62</v>
      </c>
      <c r="G402" s="9">
        <v>63.71</v>
      </c>
      <c r="H402" s="9">
        <v>338.61</v>
      </c>
      <c r="I402" s="9"/>
      <c r="J402" s="9">
        <v>58.7</v>
      </c>
      <c r="K402" s="9">
        <v>269.35000000000002</v>
      </c>
      <c r="L402" s="9"/>
      <c r="M402" s="9"/>
      <c r="N402" s="9"/>
      <c r="O402" s="9">
        <v>246.06</v>
      </c>
      <c r="P402" s="9">
        <v>246.02</v>
      </c>
      <c r="Q402" s="9">
        <v>270.33999999999997</v>
      </c>
      <c r="R402" s="9"/>
      <c r="S402" s="9">
        <v>214.56</v>
      </c>
      <c r="T402" s="9">
        <v>31.5</v>
      </c>
    </row>
    <row r="403" spans="1:20">
      <c r="A403" s="1">
        <v>39955</v>
      </c>
      <c r="B403" s="9">
        <v>474.19</v>
      </c>
      <c r="C403" s="9"/>
      <c r="D403" s="9">
        <v>79.7</v>
      </c>
      <c r="E403" s="9">
        <v>214.84</v>
      </c>
      <c r="F403" s="9">
        <v>311.32</v>
      </c>
      <c r="G403" s="9">
        <v>46.14</v>
      </c>
      <c r="H403" s="9">
        <v>359.24</v>
      </c>
      <c r="I403" s="9"/>
      <c r="J403" s="9">
        <v>56.89</v>
      </c>
      <c r="K403" s="9">
        <v>270.83</v>
      </c>
      <c r="L403" s="9"/>
      <c r="M403" s="9"/>
      <c r="N403" s="9"/>
      <c r="O403" s="9">
        <v>249.32</v>
      </c>
      <c r="P403" s="9">
        <v>247.19</v>
      </c>
      <c r="Q403" s="9">
        <v>276.12</v>
      </c>
      <c r="R403" s="9"/>
      <c r="S403" s="9">
        <v>217.82</v>
      </c>
      <c r="T403" s="9">
        <v>31.5</v>
      </c>
    </row>
    <row r="404" spans="1:20">
      <c r="A404" s="1">
        <v>39962</v>
      </c>
      <c r="B404" s="9">
        <v>481.62</v>
      </c>
      <c r="C404" s="9"/>
      <c r="D404" s="9">
        <v>76.23</v>
      </c>
      <c r="E404" s="9">
        <v>222.4</v>
      </c>
      <c r="F404" s="9">
        <v>316.35000000000002</v>
      </c>
      <c r="G404" s="9">
        <v>60.68</v>
      </c>
      <c r="H404" s="9">
        <v>371.74</v>
      </c>
      <c r="I404" s="9"/>
      <c r="J404" s="9">
        <v>53.23</v>
      </c>
      <c r="K404" s="9">
        <v>269.26</v>
      </c>
      <c r="L404" s="9"/>
      <c r="M404" s="9"/>
      <c r="N404" s="9"/>
      <c r="O404" s="9">
        <v>252.85</v>
      </c>
      <c r="P404" s="9">
        <v>252.86</v>
      </c>
      <c r="Q404" s="9">
        <v>277.74</v>
      </c>
      <c r="R404" s="9"/>
      <c r="S404" s="9">
        <v>221.35</v>
      </c>
      <c r="T404" s="9">
        <v>31.5</v>
      </c>
    </row>
    <row r="405" spans="1:20">
      <c r="A405" s="1">
        <v>39969</v>
      </c>
      <c r="B405" s="9">
        <v>479.7</v>
      </c>
      <c r="C405" s="9"/>
      <c r="D405" s="9">
        <v>75.56</v>
      </c>
      <c r="E405" s="9">
        <v>221.34</v>
      </c>
      <c r="F405" s="9">
        <v>314.24</v>
      </c>
      <c r="G405" s="9">
        <v>63.87</v>
      </c>
      <c r="H405" s="9">
        <v>405.24</v>
      </c>
      <c r="I405" s="9"/>
      <c r="J405" s="9">
        <v>56.57</v>
      </c>
      <c r="K405" s="9">
        <v>271.32</v>
      </c>
      <c r="L405" s="9"/>
      <c r="M405" s="9"/>
      <c r="N405" s="9"/>
      <c r="O405" s="9">
        <v>256.77</v>
      </c>
      <c r="P405" s="9">
        <v>251.79</v>
      </c>
      <c r="Q405" s="9">
        <v>287.35000000000002</v>
      </c>
      <c r="R405" s="9"/>
      <c r="S405" s="9">
        <v>225.26999999999998</v>
      </c>
      <c r="T405" s="9">
        <v>31.5</v>
      </c>
    </row>
    <row r="406" spans="1:20">
      <c r="A406" s="1">
        <v>39976</v>
      </c>
      <c r="B406" s="9">
        <v>481.48</v>
      </c>
      <c r="C406" s="9"/>
      <c r="D406" s="9">
        <v>80.36</v>
      </c>
      <c r="E406" s="9">
        <v>231.68</v>
      </c>
      <c r="F406" s="9">
        <v>306.92</v>
      </c>
      <c r="G406" s="9">
        <v>52.96</v>
      </c>
      <c r="H406" s="9">
        <v>402.96</v>
      </c>
      <c r="I406" s="9"/>
      <c r="J406" s="9">
        <v>54.88</v>
      </c>
      <c r="K406" s="9">
        <v>268.44</v>
      </c>
      <c r="L406" s="9"/>
      <c r="M406" s="9"/>
      <c r="N406" s="9"/>
      <c r="O406" s="9">
        <v>258.07</v>
      </c>
      <c r="P406" s="9">
        <v>256.93</v>
      </c>
      <c r="Q406" s="9">
        <v>284.7</v>
      </c>
      <c r="R406" s="9"/>
      <c r="S406" s="9">
        <v>226.57</v>
      </c>
      <c r="T406" s="9">
        <v>31.5</v>
      </c>
    </row>
    <row r="407" spans="1:20">
      <c r="A407" s="1">
        <v>39983</v>
      </c>
      <c r="B407" s="9">
        <v>499.62</v>
      </c>
      <c r="C407" s="9"/>
      <c r="D407" s="9">
        <v>78.73</v>
      </c>
      <c r="E407" s="9">
        <v>235.88</v>
      </c>
      <c r="F407" s="9">
        <v>303.55</v>
      </c>
      <c r="G407" s="9">
        <v>60.52</v>
      </c>
      <c r="H407" s="9">
        <v>409.74</v>
      </c>
      <c r="I407" s="9"/>
      <c r="J407" s="9">
        <v>60.56</v>
      </c>
      <c r="K407" s="9">
        <v>265.97000000000003</v>
      </c>
      <c r="L407" s="9"/>
      <c r="M407" s="9"/>
      <c r="N407" s="9"/>
      <c r="O407" s="9">
        <v>261.06</v>
      </c>
      <c r="P407" s="9">
        <v>262.69</v>
      </c>
      <c r="Q407" s="9">
        <v>285.02</v>
      </c>
      <c r="R407" s="9"/>
      <c r="S407" s="9">
        <v>229.56</v>
      </c>
      <c r="T407" s="9">
        <v>31.5</v>
      </c>
    </row>
    <row r="408" spans="1:20">
      <c r="A408" s="1">
        <v>39990</v>
      </c>
      <c r="B408" s="9">
        <v>489.29</v>
      </c>
      <c r="C408" s="9"/>
      <c r="D408" s="9">
        <v>76.48</v>
      </c>
      <c r="E408" s="9">
        <v>240.94</v>
      </c>
      <c r="F408" s="9">
        <v>315.37</v>
      </c>
      <c r="G408" s="9">
        <v>56.85</v>
      </c>
      <c r="H408" s="9">
        <v>419.44</v>
      </c>
      <c r="I408" s="9"/>
      <c r="J408" s="9">
        <v>53.5</v>
      </c>
      <c r="K408" s="9">
        <v>263.27999999999997</v>
      </c>
      <c r="L408" s="9"/>
      <c r="M408" s="9"/>
      <c r="N408" s="9"/>
      <c r="O408" s="9">
        <v>261.27999999999997</v>
      </c>
      <c r="P408" s="9">
        <v>263.2</v>
      </c>
      <c r="Q408" s="9">
        <v>284.95</v>
      </c>
      <c r="R408" s="9"/>
      <c r="S408" s="9">
        <v>229.77999999999997</v>
      </c>
      <c r="T408" s="9">
        <v>31.5</v>
      </c>
    </row>
    <row r="409" spans="1:20">
      <c r="A409" s="43">
        <v>39996</v>
      </c>
      <c r="B409" s="9">
        <v>483.28</v>
      </c>
      <c r="C409" s="9"/>
      <c r="D409" s="9">
        <v>77.400000000000006</v>
      </c>
      <c r="E409" s="9">
        <v>231.01</v>
      </c>
      <c r="F409" s="9">
        <v>308.61</v>
      </c>
      <c r="G409" s="9">
        <v>58.47</v>
      </c>
      <c r="H409" s="9">
        <v>406.18</v>
      </c>
      <c r="I409" s="9"/>
      <c r="J409" s="9">
        <v>62.11</v>
      </c>
      <c r="K409" s="9">
        <v>255.87</v>
      </c>
      <c r="L409" s="9"/>
      <c r="M409" s="9"/>
      <c r="N409" s="9"/>
      <c r="O409" s="9">
        <v>254.62</v>
      </c>
      <c r="P409" s="9">
        <v>256.85000000000002</v>
      </c>
      <c r="Q409" s="9">
        <v>277.33</v>
      </c>
      <c r="R409" s="9"/>
      <c r="S409" s="9">
        <v>223.12</v>
      </c>
      <c r="T409" s="9">
        <v>31.5</v>
      </c>
    </row>
    <row r="410" spans="1:20">
      <c r="A410" s="1">
        <v>40004</v>
      </c>
      <c r="B410" s="9">
        <v>488.18</v>
      </c>
      <c r="C410" s="9"/>
      <c r="D410" s="9">
        <v>85.3</v>
      </c>
      <c r="E410" s="9">
        <v>229.09</v>
      </c>
      <c r="F410" s="9">
        <v>317.94</v>
      </c>
      <c r="G410" s="9">
        <v>58.52</v>
      </c>
      <c r="H410" s="9">
        <v>408.75</v>
      </c>
      <c r="I410" s="9"/>
      <c r="J410" s="9">
        <v>56.79</v>
      </c>
      <c r="K410" s="9">
        <v>259.49</v>
      </c>
      <c r="L410" s="9"/>
      <c r="M410" s="9"/>
      <c r="N410" s="9"/>
      <c r="O410" s="9">
        <v>257.01</v>
      </c>
      <c r="P410" s="9">
        <v>259.14999999999998</v>
      </c>
      <c r="Q410" s="9">
        <v>280.05</v>
      </c>
      <c r="R410" s="9"/>
      <c r="S410" s="9">
        <v>225.51</v>
      </c>
      <c r="T410" s="9">
        <v>31.5</v>
      </c>
    </row>
    <row r="411" spans="1:20">
      <c r="A411" s="1">
        <v>40011</v>
      </c>
      <c r="B411" s="9">
        <v>467.1</v>
      </c>
      <c r="C411" s="9"/>
      <c r="D411" s="9">
        <v>76.8</v>
      </c>
      <c r="E411" s="9">
        <v>235.35</v>
      </c>
      <c r="F411" s="9">
        <v>310.18</v>
      </c>
      <c r="G411" s="9">
        <v>57</v>
      </c>
      <c r="H411" s="9">
        <v>404.4</v>
      </c>
      <c r="I411" s="9"/>
      <c r="J411" s="9">
        <v>60.37</v>
      </c>
      <c r="K411" s="9">
        <v>258.20999999999998</v>
      </c>
      <c r="L411" s="9"/>
      <c r="M411" s="9"/>
      <c r="N411" s="9"/>
      <c r="O411" s="9">
        <v>254.37</v>
      </c>
      <c r="P411" s="9">
        <v>255.33</v>
      </c>
      <c r="Q411" s="9">
        <v>278.39</v>
      </c>
      <c r="R411" s="9"/>
      <c r="S411" s="9">
        <v>222.87</v>
      </c>
      <c r="T411" s="9">
        <v>31.5</v>
      </c>
    </row>
    <row r="412" spans="1:20">
      <c r="A412" s="1">
        <v>40018</v>
      </c>
      <c r="B412" s="9">
        <v>478.66</v>
      </c>
      <c r="C412" s="9"/>
      <c r="D412" s="9">
        <v>78.28</v>
      </c>
      <c r="E412" s="9">
        <v>238.7</v>
      </c>
      <c r="F412" s="9">
        <v>304.74</v>
      </c>
      <c r="G412" s="9">
        <v>45.5</v>
      </c>
      <c r="H412" s="9">
        <v>416.54</v>
      </c>
      <c r="I412" s="9"/>
      <c r="J412" s="9">
        <v>57.52</v>
      </c>
      <c r="K412" s="9">
        <v>256.58999999999997</v>
      </c>
      <c r="L412" s="9"/>
      <c r="M412" s="9"/>
      <c r="N412" s="9"/>
      <c r="O412" s="9">
        <v>256.79000000000002</v>
      </c>
      <c r="P412" s="9">
        <v>258.79000000000002</v>
      </c>
      <c r="Q412" s="9">
        <v>279.95</v>
      </c>
      <c r="R412" s="9"/>
      <c r="S412" s="9">
        <v>225.29000000000002</v>
      </c>
      <c r="T412" s="9">
        <v>31.5</v>
      </c>
    </row>
    <row r="413" spans="1:20">
      <c r="A413" s="1">
        <v>40025</v>
      </c>
      <c r="B413" s="9">
        <v>492.16</v>
      </c>
      <c r="C413" s="9"/>
      <c r="D413" s="9">
        <v>75.260000000000005</v>
      </c>
      <c r="E413" s="9">
        <v>225.3</v>
      </c>
      <c r="F413" s="9">
        <v>311.94</v>
      </c>
      <c r="G413" s="9">
        <v>53.98</v>
      </c>
      <c r="H413" s="9">
        <v>406.06</v>
      </c>
      <c r="I413" s="9"/>
      <c r="J413" s="9">
        <v>53.15</v>
      </c>
      <c r="K413" s="9">
        <v>254.22</v>
      </c>
      <c r="L413" s="9"/>
      <c r="M413" s="9"/>
      <c r="N413" s="9"/>
      <c r="O413" s="9">
        <v>253.23</v>
      </c>
      <c r="P413" s="9">
        <v>255.73</v>
      </c>
      <c r="Q413" s="9">
        <v>275.51</v>
      </c>
      <c r="R413" s="9"/>
      <c r="S413" s="9">
        <v>221.73</v>
      </c>
      <c r="T413" s="9">
        <v>31.5</v>
      </c>
    </row>
    <row r="414" spans="1:20">
      <c r="A414" s="1">
        <v>40032</v>
      </c>
      <c r="B414" s="9">
        <v>479.8</v>
      </c>
      <c r="C414" s="9"/>
      <c r="D414" s="9">
        <v>77.89</v>
      </c>
      <c r="E414" s="9">
        <v>224.9</v>
      </c>
      <c r="F414" s="9">
        <v>314.75</v>
      </c>
      <c r="G414" s="9">
        <v>67.31</v>
      </c>
      <c r="H414" s="9">
        <v>407.45</v>
      </c>
      <c r="I414" s="9"/>
      <c r="J414" s="9">
        <v>56.29</v>
      </c>
      <c r="K414" s="9">
        <v>256.8</v>
      </c>
      <c r="L414" s="9"/>
      <c r="M414" s="9"/>
      <c r="N414" s="9"/>
      <c r="O414" s="9">
        <v>253.52</v>
      </c>
      <c r="P414" s="9">
        <v>254.13</v>
      </c>
      <c r="Q414" s="9">
        <v>277.85000000000002</v>
      </c>
      <c r="R414" s="9"/>
      <c r="S414" s="9">
        <v>222.02</v>
      </c>
      <c r="T414" s="9">
        <v>31.5</v>
      </c>
    </row>
    <row r="415" spans="1:20">
      <c r="A415" s="1">
        <v>40039</v>
      </c>
      <c r="B415" s="9">
        <v>479.03</v>
      </c>
      <c r="C415" s="9"/>
      <c r="D415" s="9">
        <v>73.69</v>
      </c>
      <c r="E415" s="9">
        <v>217.72</v>
      </c>
      <c r="F415" s="9">
        <v>306.2</v>
      </c>
      <c r="G415" s="9">
        <v>59.53</v>
      </c>
      <c r="H415" s="9">
        <v>408.36</v>
      </c>
      <c r="I415" s="9"/>
      <c r="J415" s="9">
        <v>50.45</v>
      </c>
      <c r="K415" s="9">
        <v>250.34</v>
      </c>
      <c r="L415" s="9"/>
      <c r="M415" s="9"/>
      <c r="N415" s="9"/>
      <c r="O415" s="9">
        <v>248.72</v>
      </c>
      <c r="P415" s="9">
        <v>248.76</v>
      </c>
      <c r="Q415" s="9">
        <v>273.18</v>
      </c>
      <c r="R415" s="9"/>
      <c r="S415" s="9">
        <v>217.22</v>
      </c>
      <c r="T415" s="9">
        <v>31.5</v>
      </c>
    </row>
    <row r="416" spans="1:20">
      <c r="A416" s="1">
        <v>40046</v>
      </c>
      <c r="B416" s="9">
        <v>480.96</v>
      </c>
      <c r="C416" s="9"/>
      <c r="D416" s="9">
        <v>78.33</v>
      </c>
      <c r="E416" s="9">
        <v>221.9</v>
      </c>
      <c r="F416" s="9">
        <v>297.41000000000003</v>
      </c>
      <c r="G416" s="9">
        <v>59.81</v>
      </c>
      <c r="H416" s="9">
        <v>410.06</v>
      </c>
      <c r="I416" s="9"/>
      <c r="J416" s="9">
        <v>58.68</v>
      </c>
      <c r="K416" s="9">
        <v>249.73</v>
      </c>
      <c r="L416" s="9"/>
      <c r="M416" s="9"/>
      <c r="N416" s="9"/>
      <c r="O416" s="9">
        <v>250.27</v>
      </c>
      <c r="P416" s="9">
        <v>251.34</v>
      </c>
      <c r="Q416" s="9">
        <v>273.77</v>
      </c>
      <c r="R416" s="9"/>
      <c r="S416" s="9">
        <v>218.77</v>
      </c>
      <c r="T416" s="9">
        <v>31.5</v>
      </c>
    </row>
    <row r="417" spans="1:20">
      <c r="A417" s="1">
        <v>40053</v>
      </c>
      <c r="B417" s="9">
        <v>460.78</v>
      </c>
      <c r="C417" s="9"/>
      <c r="D417" s="9">
        <v>77.37</v>
      </c>
      <c r="E417" s="9">
        <v>217.51</v>
      </c>
      <c r="F417" s="9">
        <v>302.88</v>
      </c>
      <c r="G417" s="9">
        <v>58.59</v>
      </c>
      <c r="H417" s="9">
        <v>386.54</v>
      </c>
      <c r="I417" s="9"/>
      <c r="J417" s="9">
        <v>63.55</v>
      </c>
      <c r="K417" s="9">
        <v>245.18</v>
      </c>
      <c r="L417" s="9"/>
      <c r="M417" s="9"/>
      <c r="N417" s="9"/>
      <c r="O417" s="9">
        <v>243.29</v>
      </c>
      <c r="P417" s="9">
        <v>245.02</v>
      </c>
      <c r="Q417" s="9">
        <v>265.41000000000003</v>
      </c>
      <c r="R417" s="9"/>
      <c r="S417" s="9">
        <v>211.79</v>
      </c>
      <c r="T417" s="9">
        <v>31.5</v>
      </c>
    </row>
    <row r="418" spans="1:20">
      <c r="A418" s="1">
        <v>40060</v>
      </c>
      <c r="B418" s="9">
        <v>474.73</v>
      </c>
      <c r="C418" s="9"/>
      <c r="D418" s="9">
        <v>72.16</v>
      </c>
      <c r="E418" s="9">
        <v>225.9</v>
      </c>
      <c r="F418" s="9">
        <v>305.18</v>
      </c>
      <c r="G418" s="9">
        <v>49.27</v>
      </c>
      <c r="H418" s="9">
        <v>416.01</v>
      </c>
      <c r="I418" s="9"/>
      <c r="J418" s="9">
        <v>56.08</v>
      </c>
      <c r="K418" s="9">
        <v>251.82</v>
      </c>
      <c r="L418" s="9"/>
      <c r="M418" s="9"/>
      <c r="N418" s="9"/>
      <c r="O418" s="9">
        <v>251.28</v>
      </c>
      <c r="P418" s="9">
        <v>250.91</v>
      </c>
      <c r="Q418" s="9">
        <v>276.43</v>
      </c>
      <c r="R418" s="9"/>
      <c r="S418" s="9">
        <v>219.78</v>
      </c>
      <c r="T418" s="9">
        <v>31.5</v>
      </c>
    </row>
    <row r="419" spans="1:20">
      <c r="A419" s="1">
        <v>40067</v>
      </c>
      <c r="B419" s="9">
        <v>458.68</v>
      </c>
      <c r="C419" s="9"/>
      <c r="D419" s="9">
        <v>73.48</v>
      </c>
      <c r="E419" s="9">
        <v>226.62</v>
      </c>
      <c r="F419" s="9">
        <v>305.11</v>
      </c>
      <c r="G419" s="9">
        <v>55.36</v>
      </c>
      <c r="H419" s="9">
        <v>398.13</v>
      </c>
      <c r="I419" s="9"/>
      <c r="J419" s="9">
        <v>59.48</v>
      </c>
      <c r="K419" s="9">
        <v>246.69</v>
      </c>
      <c r="L419" s="9"/>
      <c r="M419" s="9"/>
      <c r="N419" s="9"/>
      <c r="O419" s="9">
        <v>246.49</v>
      </c>
      <c r="P419" s="9">
        <v>248.24</v>
      </c>
      <c r="Q419" s="9">
        <v>268.89999999999998</v>
      </c>
      <c r="R419" s="9"/>
      <c r="S419" s="9">
        <v>214.99</v>
      </c>
      <c r="T419" s="9">
        <v>31.5</v>
      </c>
    </row>
    <row r="420" spans="1:20">
      <c r="A420" s="1">
        <v>40074</v>
      </c>
      <c r="B420" s="9">
        <v>467.23</v>
      </c>
      <c r="C420" s="9"/>
      <c r="D420" s="9">
        <v>74.52</v>
      </c>
      <c r="E420" s="9">
        <v>223.1</v>
      </c>
      <c r="F420" s="9">
        <v>296.10000000000002</v>
      </c>
      <c r="G420" s="9">
        <v>69.41</v>
      </c>
      <c r="H420" s="9">
        <v>395.56</v>
      </c>
      <c r="I420" s="9"/>
      <c r="J420" s="9">
        <v>52.47</v>
      </c>
      <c r="K420" s="9">
        <v>251.23</v>
      </c>
      <c r="L420" s="9"/>
      <c r="M420" s="9"/>
      <c r="N420" s="9"/>
      <c r="O420" s="9">
        <v>247.57</v>
      </c>
      <c r="P420" s="9">
        <v>248.56</v>
      </c>
      <c r="Q420" s="9">
        <v>270.89999999999998</v>
      </c>
      <c r="R420" s="9"/>
      <c r="S420" s="9">
        <v>216.07</v>
      </c>
      <c r="T420" s="9">
        <v>31.5</v>
      </c>
    </row>
    <row r="421" spans="1:20">
      <c r="A421" s="1">
        <v>40081</v>
      </c>
      <c r="B421" s="9">
        <v>458.92</v>
      </c>
      <c r="C421" s="9"/>
      <c r="D421" s="9">
        <v>74.069999999999993</v>
      </c>
      <c r="E421" s="9">
        <v>224.36</v>
      </c>
      <c r="F421" s="9">
        <v>293.43</v>
      </c>
      <c r="G421" s="9">
        <v>50.12</v>
      </c>
      <c r="H421" s="9">
        <v>394.75</v>
      </c>
      <c r="I421" s="9"/>
      <c r="J421" s="9">
        <v>56.44</v>
      </c>
      <c r="K421" s="9">
        <v>254.78</v>
      </c>
      <c r="L421" s="9"/>
      <c r="M421" s="9"/>
      <c r="N421" s="9"/>
      <c r="O421" s="9">
        <v>247.58</v>
      </c>
      <c r="P421" s="9">
        <v>246.18</v>
      </c>
      <c r="Q421" s="9">
        <v>273.45</v>
      </c>
      <c r="R421" s="9"/>
      <c r="S421" s="9">
        <v>216.08</v>
      </c>
      <c r="T421" s="9">
        <v>31.5</v>
      </c>
    </row>
    <row r="422" spans="1:20">
      <c r="A422" s="1">
        <v>40088</v>
      </c>
      <c r="B422" s="9">
        <v>477.84</v>
      </c>
      <c r="C422" s="9"/>
      <c r="D422" s="9">
        <v>72.58</v>
      </c>
      <c r="E422" s="9">
        <v>225.93</v>
      </c>
      <c r="F422" s="9">
        <v>297.31</v>
      </c>
      <c r="G422" s="9">
        <v>64.489999999999995</v>
      </c>
      <c r="H422" s="9">
        <v>395.42</v>
      </c>
      <c r="I422" s="9"/>
      <c r="J422" s="9">
        <v>52.92</v>
      </c>
      <c r="K422" s="9">
        <v>252.84</v>
      </c>
      <c r="L422" s="9"/>
      <c r="M422" s="9"/>
      <c r="N422" s="9"/>
      <c r="O422" s="9">
        <v>249.66</v>
      </c>
      <c r="P422" s="9">
        <v>251.75</v>
      </c>
      <c r="Q422" s="9">
        <v>272.01</v>
      </c>
      <c r="R422" s="9"/>
      <c r="S422" s="9">
        <v>218.16</v>
      </c>
      <c r="T422" s="9">
        <v>31.5</v>
      </c>
    </row>
    <row r="423" spans="1:20">
      <c r="A423" s="1">
        <v>40095</v>
      </c>
      <c r="B423" s="9">
        <v>460.37</v>
      </c>
      <c r="C423" s="9"/>
      <c r="D423" s="9">
        <v>76.680000000000007</v>
      </c>
      <c r="E423" s="9">
        <v>223.38</v>
      </c>
      <c r="F423" s="9">
        <v>294.79000000000002</v>
      </c>
      <c r="G423" s="9">
        <v>70.03</v>
      </c>
      <c r="H423" s="9">
        <v>380.36</v>
      </c>
      <c r="I423" s="9"/>
      <c r="J423" s="9">
        <v>53.88</v>
      </c>
      <c r="K423" s="9">
        <v>250.6</v>
      </c>
      <c r="L423" s="9"/>
      <c r="M423" s="9"/>
      <c r="N423" s="9"/>
      <c r="O423" s="9">
        <v>245.23</v>
      </c>
      <c r="P423" s="9">
        <v>247.5</v>
      </c>
      <c r="Q423" s="9">
        <v>266.97000000000003</v>
      </c>
      <c r="R423" s="9"/>
      <c r="S423" s="9">
        <v>213.73</v>
      </c>
      <c r="T423" s="9">
        <v>31.5</v>
      </c>
    </row>
    <row r="424" spans="1:20">
      <c r="A424" s="1">
        <v>40102</v>
      </c>
      <c r="B424" s="9">
        <v>452.51</v>
      </c>
      <c r="C424" s="9"/>
      <c r="D424" s="9">
        <v>78.59</v>
      </c>
      <c r="E424" s="9">
        <v>222.04</v>
      </c>
      <c r="F424" s="9">
        <v>300.37</v>
      </c>
      <c r="G424" s="9">
        <v>53.86</v>
      </c>
      <c r="H424" s="9">
        <v>379.67</v>
      </c>
      <c r="I424" s="9"/>
      <c r="J424" s="9">
        <v>57.51</v>
      </c>
      <c r="K424" s="9">
        <v>250.37</v>
      </c>
      <c r="L424" s="9"/>
      <c r="M424" s="9"/>
      <c r="N424" s="9"/>
      <c r="O424" s="9">
        <v>244.07</v>
      </c>
      <c r="P424" s="9">
        <v>245.19</v>
      </c>
      <c r="Q424" s="9">
        <v>266.91000000000003</v>
      </c>
      <c r="R424" s="9"/>
      <c r="S424" s="9">
        <v>212.57</v>
      </c>
      <c r="T424" s="9">
        <v>31.5</v>
      </c>
    </row>
    <row r="425" spans="1:20">
      <c r="A425" s="1">
        <v>40109</v>
      </c>
      <c r="B425" s="9">
        <v>459.22</v>
      </c>
      <c r="C425" s="9"/>
      <c r="D425" s="9">
        <v>77.73</v>
      </c>
      <c r="E425" s="9">
        <v>218.26</v>
      </c>
      <c r="F425" s="9">
        <v>303.83999999999997</v>
      </c>
      <c r="G425" s="9">
        <v>69.400000000000006</v>
      </c>
      <c r="H425" s="9">
        <v>365.11</v>
      </c>
      <c r="I425" s="9"/>
      <c r="J425" s="9">
        <v>53.04</v>
      </c>
      <c r="K425" s="9">
        <v>248.69</v>
      </c>
      <c r="L425" s="9"/>
      <c r="M425" s="9"/>
      <c r="N425" s="9"/>
      <c r="O425" s="9">
        <v>242.02</v>
      </c>
      <c r="P425" s="9">
        <v>245.66</v>
      </c>
      <c r="Q425" s="9">
        <v>261.97000000000003</v>
      </c>
      <c r="R425" s="9"/>
      <c r="S425" s="9">
        <v>210.52</v>
      </c>
      <c r="T425" s="9">
        <v>31.5</v>
      </c>
    </row>
    <row r="426" spans="1:20">
      <c r="A426" s="1">
        <v>40116</v>
      </c>
      <c r="B426" s="9">
        <v>435.11</v>
      </c>
      <c r="C426" s="9"/>
      <c r="D426" s="9">
        <v>74.11</v>
      </c>
      <c r="E426" s="9">
        <v>223.04</v>
      </c>
      <c r="F426" s="9">
        <v>298.94</v>
      </c>
      <c r="G426" s="9">
        <v>61.94</v>
      </c>
      <c r="H426" s="9">
        <v>356.25</v>
      </c>
      <c r="I426" s="9"/>
      <c r="J426" s="9">
        <v>44.84</v>
      </c>
      <c r="K426" s="9">
        <v>250.46</v>
      </c>
      <c r="L426" s="9"/>
      <c r="M426" s="9"/>
      <c r="N426" s="9"/>
      <c r="O426" s="9">
        <v>239.19</v>
      </c>
      <c r="P426" s="9">
        <v>241.3</v>
      </c>
      <c r="Q426" s="9">
        <v>260.49</v>
      </c>
      <c r="R426" s="9"/>
      <c r="S426" s="9">
        <v>207.69</v>
      </c>
      <c r="T426" s="9">
        <v>31.5</v>
      </c>
    </row>
    <row r="427" spans="1:20">
      <c r="A427" s="1">
        <v>40123</v>
      </c>
      <c r="B427" s="9">
        <v>445</v>
      </c>
      <c r="C427" s="9"/>
      <c r="D427" s="9">
        <v>75.7</v>
      </c>
      <c r="E427" s="9">
        <v>220.28</v>
      </c>
      <c r="F427" s="9">
        <v>296.36</v>
      </c>
      <c r="G427" s="9">
        <v>57.93</v>
      </c>
      <c r="H427" s="9">
        <v>356.74</v>
      </c>
      <c r="I427" s="9"/>
      <c r="J427" s="9">
        <v>53.39</v>
      </c>
      <c r="K427" s="9">
        <v>248.87</v>
      </c>
      <c r="L427" s="9"/>
      <c r="M427" s="9"/>
      <c r="N427" s="9"/>
      <c r="O427" s="9">
        <v>239.39</v>
      </c>
      <c r="P427" s="9">
        <v>242.05</v>
      </c>
      <c r="Q427" s="9">
        <v>260.14</v>
      </c>
      <c r="R427" s="9"/>
      <c r="S427" s="9">
        <v>207.89</v>
      </c>
      <c r="T427" s="9">
        <v>31.5</v>
      </c>
    </row>
    <row r="428" spans="1:20">
      <c r="A428" s="1">
        <v>40130</v>
      </c>
      <c r="B428" s="9">
        <v>452.99</v>
      </c>
      <c r="C428" s="9"/>
      <c r="D428" s="9">
        <v>78.739999999999995</v>
      </c>
      <c r="E428" s="9">
        <v>215.86</v>
      </c>
      <c r="F428" s="9">
        <v>298.83999999999997</v>
      </c>
      <c r="G428" s="9">
        <v>61.6</v>
      </c>
      <c r="H428" s="9">
        <v>351.42</v>
      </c>
      <c r="I428" s="9"/>
      <c r="J428" s="9">
        <v>60.54</v>
      </c>
      <c r="K428" s="9">
        <v>258.23</v>
      </c>
      <c r="L428" s="9"/>
      <c r="M428" s="9"/>
      <c r="N428" s="9"/>
      <c r="O428" s="9">
        <v>242.3</v>
      </c>
      <c r="P428" s="9">
        <v>242.59</v>
      </c>
      <c r="Q428" s="9">
        <v>265.85000000000002</v>
      </c>
      <c r="R428" s="9"/>
      <c r="S428" s="9">
        <v>210.8</v>
      </c>
      <c r="T428" s="9">
        <v>31.5</v>
      </c>
    </row>
    <row r="429" spans="1:20">
      <c r="A429" s="1">
        <v>40137</v>
      </c>
      <c r="B429" s="9">
        <v>452.06</v>
      </c>
      <c r="C429" s="9"/>
      <c r="D429" s="9">
        <v>80.7</v>
      </c>
      <c r="E429" s="9">
        <v>213.86</v>
      </c>
      <c r="F429" s="9">
        <v>303.3</v>
      </c>
      <c r="G429" s="9">
        <v>60.02</v>
      </c>
      <c r="H429" s="9">
        <v>349.6</v>
      </c>
      <c r="I429" s="9"/>
      <c r="J429" s="9">
        <v>60.97</v>
      </c>
      <c r="K429" s="9">
        <v>258.79000000000002</v>
      </c>
      <c r="L429" s="9"/>
      <c r="M429" s="9"/>
      <c r="N429" s="9"/>
      <c r="O429" s="9">
        <v>242.03</v>
      </c>
      <c r="P429" s="9">
        <v>242.06</v>
      </c>
      <c r="Q429" s="9">
        <v>265.83999999999997</v>
      </c>
      <c r="R429" s="9"/>
      <c r="S429" s="9">
        <v>210.53</v>
      </c>
      <c r="T429" s="9">
        <v>31.5</v>
      </c>
    </row>
    <row r="430" spans="1:20">
      <c r="A430" s="1">
        <v>40144</v>
      </c>
      <c r="B430" s="9">
        <v>443.63</v>
      </c>
      <c r="C430" s="9"/>
      <c r="D430" s="9">
        <v>74.44</v>
      </c>
      <c r="E430" s="9">
        <v>216.14</v>
      </c>
      <c r="F430" s="9">
        <v>306.89999999999998</v>
      </c>
      <c r="G430" s="9">
        <v>63.53</v>
      </c>
      <c r="H430" s="9">
        <v>347.79</v>
      </c>
      <c r="I430" s="9"/>
      <c r="J430" s="9">
        <v>57.11</v>
      </c>
      <c r="K430" s="9">
        <v>258.27</v>
      </c>
      <c r="L430" s="9"/>
      <c r="M430" s="9"/>
      <c r="N430" s="9"/>
      <c r="O430" s="9">
        <v>240.83</v>
      </c>
      <c r="P430" s="9">
        <v>240.62</v>
      </c>
      <c r="Q430" s="9">
        <v>264.76</v>
      </c>
      <c r="R430" s="9"/>
      <c r="S430" s="9">
        <v>209.33</v>
      </c>
      <c r="T430" s="9">
        <v>31.5</v>
      </c>
    </row>
    <row r="431" spans="1:20">
      <c r="A431" s="1">
        <v>40151</v>
      </c>
      <c r="B431" s="9">
        <v>456.67</v>
      </c>
      <c r="C431" s="9"/>
      <c r="D431" s="9">
        <v>79.58</v>
      </c>
      <c r="E431" s="9">
        <v>212.06</v>
      </c>
      <c r="F431" s="9">
        <v>301.94</v>
      </c>
      <c r="G431" s="9">
        <v>65.349999999999994</v>
      </c>
      <c r="H431" s="9">
        <v>339.05</v>
      </c>
      <c r="I431" s="9"/>
      <c r="J431" s="9">
        <v>49.6</v>
      </c>
      <c r="K431" s="9">
        <v>266.45999999999998</v>
      </c>
      <c r="L431" s="9"/>
      <c r="M431" s="9"/>
      <c r="N431" s="9"/>
      <c r="O431" s="9">
        <v>242.98</v>
      </c>
      <c r="P431" s="9">
        <v>242.14</v>
      </c>
      <c r="Q431" s="9">
        <v>267.79000000000002</v>
      </c>
      <c r="R431" s="9"/>
      <c r="S431" s="9">
        <v>211.48</v>
      </c>
      <c r="T431" s="9">
        <v>31.5</v>
      </c>
    </row>
    <row r="432" spans="1:20">
      <c r="A432" s="1">
        <v>40158</v>
      </c>
      <c r="B432" s="9">
        <v>465.46</v>
      </c>
      <c r="C432" s="9"/>
      <c r="D432" s="9">
        <v>73.260000000000005</v>
      </c>
      <c r="E432" s="9">
        <v>212.69</v>
      </c>
      <c r="F432" s="9">
        <v>305.74</v>
      </c>
      <c r="G432" s="9">
        <v>66.709999999999994</v>
      </c>
      <c r="H432" s="9">
        <v>337.68</v>
      </c>
      <c r="I432" s="9"/>
      <c r="J432" s="9">
        <v>46.68</v>
      </c>
      <c r="K432" s="9">
        <v>270.98</v>
      </c>
      <c r="L432" s="9"/>
      <c r="M432" s="9"/>
      <c r="N432" s="9"/>
      <c r="O432" s="9">
        <v>244.88</v>
      </c>
      <c r="P432" s="9">
        <v>243.59</v>
      </c>
      <c r="Q432" s="9">
        <v>270.36</v>
      </c>
      <c r="R432" s="9"/>
      <c r="S432" s="9">
        <v>213.38</v>
      </c>
      <c r="T432" s="9">
        <v>31.5</v>
      </c>
    </row>
    <row r="433" spans="1:20">
      <c r="A433" s="1">
        <v>40165</v>
      </c>
      <c r="B433" s="9">
        <v>478.06</v>
      </c>
      <c r="C433" s="9"/>
      <c r="D433" s="9">
        <v>81.91</v>
      </c>
      <c r="E433" s="9">
        <v>211.04</v>
      </c>
      <c r="F433" s="9">
        <v>312.83999999999997</v>
      </c>
      <c r="G433" s="9">
        <v>65.98</v>
      </c>
      <c r="H433" s="9">
        <v>346.24</v>
      </c>
      <c r="I433" s="9"/>
      <c r="J433" s="9">
        <v>48.29</v>
      </c>
      <c r="K433" s="9">
        <v>275.38</v>
      </c>
      <c r="L433" s="9"/>
      <c r="M433" s="9"/>
      <c r="N433" s="9"/>
      <c r="O433" s="9">
        <v>249.27</v>
      </c>
      <c r="P433" s="9">
        <v>247.63</v>
      </c>
      <c r="Q433" s="9">
        <v>275.55</v>
      </c>
      <c r="R433" s="9"/>
      <c r="S433" s="9">
        <v>217.77</v>
      </c>
      <c r="T433" s="9">
        <v>31.5</v>
      </c>
    </row>
    <row r="434" spans="1:20">
      <c r="A434" s="43">
        <v>40171</v>
      </c>
      <c r="B434" s="9">
        <v>479.88</v>
      </c>
      <c r="C434" s="9"/>
      <c r="D434" s="9">
        <v>76.010000000000005</v>
      </c>
      <c r="E434" s="9">
        <v>211.82</v>
      </c>
      <c r="F434" s="9">
        <v>307.45999999999998</v>
      </c>
      <c r="G434" s="9">
        <v>60.13</v>
      </c>
      <c r="H434" s="9">
        <v>331.06</v>
      </c>
      <c r="I434" s="9"/>
      <c r="J434" s="9">
        <v>50.25</v>
      </c>
      <c r="K434" s="9">
        <v>275.48</v>
      </c>
      <c r="L434" s="9"/>
      <c r="M434" s="9"/>
      <c r="N434" s="9"/>
      <c r="O434" s="9">
        <v>247.22</v>
      </c>
      <c r="P434" s="9">
        <v>246.66</v>
      </c>
      <c r="Q434" s="9">
        <v>272.16000000000003</v>
      </c>
      <c r="R434" s="9"/>
      <c r="S434" s="9">
        <v>215.72</v>
      </c>
      <c r="T434" s="9">
        <v>31.5</v>
      </c>
    </row>
    <row r="435" spans="1:20">
      <c r="A435" s="43">
        <v>40178</v>
      </c>
      <c r="B435" s="9">
        <v>481.45</v>
      </c>
      <c r="C435" s="9"/>
      <c r="D435" s="9">
        <v>82.18</v>
      </c>
      <c r="E435" s="9">
        <v>203.47</v>
      </c>
      <c r="F435" s="9">
        <v>317.14</v>
      </c>
      <c r="G435" s="9">
        <v>65.08</v>
      </c>
      <c r="H435" s="9">
        <v>326.37</v>
      </c>
      <c r="I435" s="9"/>
      <c r="J435" s="9">
        <v>48.83</v>
      </c>
      <c r="K435" s="9">
        <v>273.51</v>
      </c>
      <c r="L435" s="9"/>
      <c r="M435" s="9"/>
      <c r="N435" s="9"/>
      <c r="O435" s="9">
        <v>245.26</v>
      </c>
      <c r="P435" s="9">
        <v>245.1</v>
      </c>
      <c r="Q435" s="9">
        <v>269.58</v>
      </c>
      <c r="R435" s="9"/>
      <c r="S435" s="9">
        <v>213.76</v>
      </c>
      <c r="T435" s="9">
        <v>31.5</v>
      </c>
    </row>
    <row r="436" spans="1:20">
      <c r="A436" s="1">
        <v>40186</v>
      </c>
      <c r="B436" s="9">
        <v>470.06</v>
      </c>
      <c r="C436" s="9"/>
      <c r="D436" s="9">
        <v>78.209999999999994</v>
      </c>
      <c r="E436" s="9">
        <v>204.18</v>
      </c>
      <c r="F436" s="9">
        <v>307.70999999999998</v>
      </c>
      <c r="G436" s="9">
        <v>74.23</v>
      </c>
      <c r="H436" s="9">
        <v>329.34</v>
      </c>
      <c r="I436" s="9"/>
      <c r="J436" s="9">
        <v>47.87</v>
      </c>
      <c r="K436" s="9">
        <v>269.29000000000002</v>
      </c>
      <c r="L436" s="9"/>
      <c r="M436" s="9"/>
      <c r="N436" s="9"/>
      <c r="O436" s="9">
        <v>242.64</v>
      </c>
      <c r="P436" s="9">
        <v>241.91</v>
      </c>
      <c r="Q436" s="9">
        <v>267.31</v>
      </c>
      <c r="R436" s="9"/>
      <c r="S436" s="9">
        <v>211.14</v>
      </c>
      <c r="T436" s="9">
        <v>31.5</v>
      </c>
    </row>
    <row r="437" spans="1:20">
      <c r="A437" s="1">
        <v>40193</v>
      </c>
      <c r="B437" s="9">
        <v>484.04</v>
      </c>
      <c r="C437" s="9"/>
      <c r="D437" s="9">
        <v>82.52</v>
      </c>
      <c r="E437" s="9">
        <v>207.48</v>
      </c>
      <c r="F437" s="9">
        <v>302.60000000000002</v>
      </c>
      <c r="G437" s="9">
        <v>65.17</v>
      </c>
      <c r="H437" s="9">
        <v>319.51</v>
      </c>
      <c r="I437" s="9"/>
      <c r="J437" s="9">
        <v>49.44</v>
      </c>
      <c r="K437" s="9">
        <v>264.86</v>
      </c>
      <c r="L437" s="9"/>
      <c r="M437" s="9"/>
      <c r="N437" s="9"/>
      <c r="O437" s="9">
        <v>242.47</v>
      </c>
      <c r="P437" s="9">
        <v>246.52</v>
      </c>
      <c r="Q437" s="9">
        <v>262.04000000000002</v>
      </c>
      <c r="R437" s="9"/>
      <c r="S437" s="9">
        <v>210.97</v>
      </c>
      <c r="T437" s="9">
        <v>31.5</v>
      </c>
    </row>
    <row r="438" spans="1:20">
      <c r="A438" s="1">
        <v>40200</v>
      </c>
      <c r="B438" s="9">
        <v>468.84</v>
      </c>
      <c r="C438" s="9"/>
      <c r="D438" s="9">
        <v>77.349999999999994</v>
      </c>
      <c r="E438" s="9">
        <v>203.25</v>
      </c>
      <c r="F438" s="9">
        <v>315.12</v>
      </c>
      <c r="G438" s="9">
        <v>68.989999999999995</v>
      </c>
      <c r="H438" s="9">
        <v>316.29000000000002</v>
      </c>
      <c r="I438" s="9"/>
      <c r="J438" s="9">
        <v>53.63</v>
      </c>
      <c r="K438" s="9">
        <v>264.11</v>
      </c>
      <c r="L438" s="9"/>
      <c r="M438" s="9"/>
      <c r="N438" s="9"/>
      <c r="O438" s="9">
        <v>239.49</v>
      </c>
      <c r="P438" s="9">
        <v>241.38</v>
      </c>
      <c r="Q438" s="9">
        <v>261.06</v>
      </c>
      <c r="R438" s="9"/>
      <c r="S438" s="9">
        <v>207.99</v>
      </c>
      <c r="T438" s="9">
        <v>31.5</v>
      </c>
    </row>
    <row r="439" spans="1:20">
      <c r="A439" s="1">
        <v>40207</v>
      </c>
      <c r="B439" s="9">
        <v>475.38</v>
      </c>
      <c r="C439" s="9"/>
      <c r="D439" s="9">
        <v>80.73</v>
      </c>
      <c r="E439" s="9">
        <v>202.96</v>
      </c>
      <c r="F439" s="9">
        <v>310.02</v>
      </c>
      <c r="G439" s="9">
        <v>72.709999999999994</v>
      </c>
      <c r="H439" s="9">
        <v>319.86</v>
      </c>
      <c r="I439" s="9"/>
      <c r="J439" s="9">
        <v>49.93</v>
      </c>
      <c r="K439" s="9">
        <v>270.39</v>
      </c>
      <c r="L439" s="9"/>
      <c r="M439" s="9"/>
      <c r="N439" s="9"/>
      <c r="O439" s="9">
        <v>242.58</v>
      </c>
      <c r="P439" s="9">
        <v>243.05</v>
      </c>
      <c r="Q439" s="9">
        <v>265.97000000000003</v>
      </c>
      <c r="R439" s="9"/>
      <c r="S439" s="9">
        <v>211.08</v>
      </c>
      <c r="T439" s="9">
        <v>31.5</v>
      </c>
    </row>
    <row r="440" spans="1:20">
      <c r="A440" s="1">
        <v>40214</v>
      </c>
      <c r="B440" s="9">
        <v>489.18</v>
      </c>
      <c r="C440" s="9"/>
      <c r="D440" s="9">
        <v>79.930000000000007</v>
      </c>
      <c r="E440" s="9">
        <v>205.9</v>
      </c>
      <c r="F440" s="9">
        <v>312.44</v>
      </c>
      <c r="G440" s="9">
        <v>63.18</v>
      </c>
      <c r="H440" s="9">
        <v>317.45</v>
      </c>
      <c r="I440" s="9"/>
      <c r="J440" s="9">
        <v>52.55</v>
      </c>
      <c r="K440" s="9">
        <v>266.82</v>
      </c>
      <c r="L440" s="9"/>
      <c r="M440" s="9"/>
      <c r="N440" s="9"/>
      <c r="O440" s="9">
        <v>243.26</v>
      </c>
      <c r="P440" s="9">
        <v>247.1</v>
      </c>
      <c r="Q440" s="9">
        <v>263.13</v>
      </c>
      <c r="R440" s="9"/>
      <c r="S440" s="9">
        <v>211.76</v>
      </c>
      <c r="T440" s="9">
        <v>31.5</v>
      </c>
    </row>
    <row r="441" spans="1:20">
      <c r="A441" s="1">
        <v>40221</v>
      </c>
      <c r="B441" s="9">
        <v>488.82</v>
      </c>
      <c r="C441" s="9"/>
      <c r="D441" s="9">
        <v>76.98</v>
      </c>
      <c r="E441" s="9">
        <v>211.6</v>
      </c>
      <c r="F441" s="9">
        <v>314.73</v>
      </c>
      <c r="G441" s="9">
        <v>69.7</v>
      </c>
      <c r="H441" s="9">
        <v>321.91000000000003</v>
      </c>
      <c r="I441" s="9"/>
      <c r="J441" s="9">
        <v>51.65</v>
      </c>
      <c r="K441" s="9">
        <v>277.33</v>
      </c>
      <c r="L441" s="9"/>
      <c r="M441" s="9"/>
      <c r="N441" s="9"/>
      <c r="O441" s="9">
        <v>248.34</v>
      </c>
      <c r="P441" s="9">
        <v>249.69</v>
      </c>
      <c r="Q441" s="9">
        <v>271.37</v>
      </c>
      <c r="R441" s="9"/>
      <c r="S441" s="9">
        <v>216.84</v>
      </c>
      <c r="T441" s="9">
        <v>31.5</v>
      </c>
    </row>
    <row r="442" spans="1:20">
      <c r="A442" s="1">
        <v>40228</v>
      </c>
      <c r="B442" s="9">
        <v>489.63</v>
      </c>
      <c r="C442" s="9"/>
      <c r="D442" s="9">
        <v>79</v>
      </c>
      <c r="E442" s="9">
        <v>217.43</v>
      </c>
      <c r="F442" s="9">
        <v>312.24</v>
      </c>
      <c r="G442" s="9">
        <v>69.069999999999993</v>
      </c>
      <c r="H442" s="9">
        <v>325.61</v>
      </c>
      <c r="I442" s="9"/>
      <c r="J442" s="9">
        <v>46.09</v>
      </c>
      <c r="K442" s="9">
        <v>289.23</v>
      </c>
      <c r="L442" s="9"/>
      <c r="M442" s="9"/>
      <c r="N442" s="9"/>
      <c r="O442" s="9">
        <v>253.88</v>
      </c>
      <c r="P442" s="9">
        <v>252.79</v>
      </c>
      <c r="Q442" s="9">
        <v>280.04000000000002</v>
      </c>
      <c r="R442" s="9"/>
      <c r="S442" s="9">
        <v>222.38</v>
      </c>
      <c r="T442" s="9">
        <v>31.5</v>
      </c>
    </row>
    <row r="443" spans="1:20">
      <c r="A443" s="1">
        <v>40235</v>
      </c>
      <c r="B443" s="9">
        <v>487.48</v>
      </c>
      <c r="C443" s="9"/>
      <c r="D443" s="9">
        <v>82.87</v>
      </c>
      <c r="E443" s="9">
        <v>218.12</v>
      </c>
      <c r="F443" s="9">
        <v>310.94</v>
      </c>
      <c r="G443" s="9">
        <v>68.22</v>
      </c>
      <c r="H443" s="9">
        <v>322.06</v>
      </c>
      <c r="I443" s="9"/>
      <c r="J443" s="9">
        <v>52.39</v>
      </c>
      <c r="K443" s="9">
        <v>305.23</v>
      </c>
      <c r="L443" s="9"/>
      <c r="M443" s="9"/>
      <c r="N443" s="9"/>
      <c r="O443" s="9">
        <v>259.01</v>
      </c>
      <c r="P443" s="9">
        <v>253.21</v>
      </c>
      <c r="Q443" s="9">
        <v>290.69</v>
      </c>
      <c r="R443" s="9"/>
      <c r="S443" s="9">
        <v>227.51</v>
      </c>
      <c r="T443" s="9">
        <v>31.5</v>
      </c>
    </row>
    <row r="444" spans="1:20">
      <c r="A444" s="1">
        <v>40242</v>
      </c>
      <c r="B444" s="9">
        <v>493.66</v>
      </c>
      <c r="C444" s="9"/>
      <c r="D444" s="9">
        <v>80.430000000000007</v>
      </c>
      <c r="E444" s="9">
        <v>224.34</v>
      </c>
      <c r="F444" s="9">
        <v>315</v>
      </c>
      <c r="G444" s="9">
        <v>67.849999999999994</v>
      </c>
      <c r="H444" s="9">
        <v>335.67</v>
      </c>
      <c r="I444" s="9"/>
      <c r="J444" s="9">
        <v>58.32</v>
      </c>
      <c r="K444" s="9">
        <v>317.81</v>
      </c>
      <c r="L444" s="9"/>
      <c r="M444" s="9"/>
      <c r="N444" s="9"/>
      <c r="O444" s="9">
        <v>266.77999999999997</v>
      </c>
      <c r="P444" s="9">
        <v>257.39999999999998</v>
      </c>
      <c r="Q444" s="9">
        <v>303.02999999999997</v>
      </c>
      <c r="R444" s="9"/>
      <c r="S444" s="9">
        <v>235.27999999999997</v>
      </c>
      <c r="T444" s="9">
        <v>31.5</v>
      </c>
    </row>
    <row r="445" spans="1:20">
      <c r="A445" s="1">
        <v>40249</v>
      </c>
      <c r="B445" s="9">
        <v>502.8</v>
      </c>
      <c r="C445" s="9"/>
      <c r="D445" s="9">
        <v>81.760000000000005</v>
      </c>
      <c r="E445" s="9">
        <v>221.53</v>
      </c>
      <c r="F445" s="9">
        <v>322.63</v>
      </c>
      <c r="G445" s="9">
        <v>71.739999999999995</v>
      </c>
      <c r="H445" s="9">
        <v>352.2</v>
      </c>
      <c r="I445" s="9"/>
      <c r="J445" s="9">
        <v>55.97</v>
      </c>
      <c r="K445" s="9">
        <v>324.64999999999998</v>
      </c>
      <c r="L445" s="9"/>
      <c r="M445" s="9"/>
      <c r="N445" s="9"/>
      <c r="O445" s="9">
        <v>271.51</v>
      </c>
      <c r="P445" s="9">
        <v>259.06</v>
      </c>
      <c r="Q445" s="9">
        <v>311.49</v>
      </c>
      <c r="R445" s="9"/>
      <c r="S445" s="9">
        <v>240.01</v>
      </c>
      <c r="T445" s="9">
        <v>31.5</v>
      </c>
    </row>
    <row r="446" spans="1:20">
      <c r="A446" s="1">
        <v>40256</v>
      </c>
      <c r="B446" s="9">
        <v>513.03</v>
      </c>
      <c r="C446" s="9"/>
      <c r="D446" s="9">
        <v>81.42</v>
      </c>
      <c r="E446" s="9">
        <v>229.09</v>
      </c>
      <c r="F446" s="9">
        <v>325.89999999999998</v>
      </c>
      <c r="G446" s="9">
        <v>68.34</v>
      </c>
      <c r="H446" s="9">
        <v>345.35</v>
      </c>
      <c r="I446" s="9"/>
      <c r="J446" s="9">
        <v>57.61</v>
      </c>
      <c r="K446" s="9">
        <v>322.61</v>
      </c>
      <c r="L446" s="9"/>
      <c r="M446" s="9"/>
      <c r="N446" s="9"/>
      <c r="O446" s="9">
        <v>273.07</v>
      </c>
      <c r="P446" s="9">
        <v>264.95999999999998</v>
      </c>
      <c r="Q446" s="9">
        <v>308.58</v>
      </c>
      <c r="R446" s="9"/>
      <c r="S446" s="9">
        <v>241.57</v>
      </c>
      <c r="T446" s="9">
        <v>31.5</v>
      </c>
    </row>
    <row r="447" spans="1:20">
      <c r="A447" s="1">
        <v>40263</v>
      </c>
      <c r="B447" s="9">
        <v>534.39</v>
      </c>
      <c r="C447" s="9"/>
      <c r="D447" s="9">
        <v>85.4</v>
      </c>
      <c r="E447" s="9">
        <v>231.28</v>
      </c>
      <c r="F447" s="9">
        <v>325.70999999999998</v>
      </c>
      <c r="G447" s="9">
        <v>71.790000000000006</v>
      </c>
      <c r="H447" s="9">
        <v>345.34</v>
      </c>
      <c r="I447" s="9"/>
      <c r="J447" s="9">
        <v>53.12</v>
      </c>
      <c r="K447" s="9">
        <v>315.08</v>
      </c>
      <c r="L447" s="9"/>
      <c r="M447" s="9"/>
      <c r="N447" s="9"/>
      <c r="O447" s="9">
        <v>273.75</v>
      </c>
      <c r="P447" s="9">
        <v>271.54000000000002</v>
      </c>
      <c r="Q447" s="9">
        <v>303.06</v>
      </c>
      <c r="R447" s="9"/>
      <c r="S447" s="9">
        <v>242.25</v>
      </c>
      <c r="T447" s="9">
        <v>31.5</v>
      </c>
    </row>
    <row r="448" spans="1:20">
      <c r="A448" s="1">
        <v>40270</v>
      </c>
      <c r="B448" s="9">
        <v>539.66</v>
      </c>
      <c r="C448" s="9"/>
      <c r="D448" s="9">
        <v>82.94</v>
      </c>
      <c r="E448" s="9">
        <v>230.09</v>
      </c>
      <c r="F448" s="9">
        <v>330.44</v>
      </c>
      <c r="G448" s="9">
        <v>85.84</v>
      </c>
      <c r="H448" s="9">
        <v>366.47</v>
      </c>
      <c r="I448" s="9"/>
      <c r="J448" s="9">
        <v>45.93</v>
      </c>
      <c r="K448" s="9">
        <v>330.71</v>
      </c>
      <c r="L448" s="9"/>
      <c r="M448" s="9"/>
      <c r="N448" s="9"/>
      <c r="O448" s="9">
        <v>281.37</v>
      </c>
      <c r="P448" s="9">
        <v>272.68</v>
      </c>
      <c r="Q448" s="9">
        <v>318.32</v>
      </c>
      <c r="R448" s="9"/>
      <c r="S448" s="9">
        <v>249.87</v>
      </c>
      <c r="T448" s="9">
        <v>31.5</v>
      </c>
    </row>
    <row r="449" spans="1:20">
      <c r="A449" s="1">
        <v>40277</v>
      </c>
      <c r="B449" s="9">
        <v>538.71</v>
      </c>
      <c r="C449" s="9"/>
      <c r="D449" s="9">
        <v>86.24</v>
      </c>
      <c r="E449" s="9">
        <v>227.37</v>
      </c>
      <c r="F449" s="9">
        <v>329.79</v>
      </c>
      <c r="G449" s="9">
        <v>74.64</v>
      </c>
      <c r="H449" s="9">
        <v>382.26</v>
      </c>
      <c r="I449" s="9"/>
      <c r="J449" s="9">
        <v>54.35</v>
      </c>
      <c r="K449" s="9">
        <v>346.44</v>
      </c>
      <c r="L449" s="9"/>
      <c r="M449" s="9"/>
      <c r="N449" s="9"/>
      <c r="O449" s="9">
        <v>287.68</v>
      </c>
      <c r="P449" s="9">
        <v>271.20999999999998</v>
      </c>
      <c r="Q449" s="9">
        <v>333.53</v>
      </c>
      <c r="R449" s="9"/>
      <c r="S449" s="9">
        <v>256.18</v>
      </c>
      <c r="T449" s="9">
        <v>31.5</v>
      </c>
    </row>
    <row r="450" spans="1:20">
      <c r="A450" s="1">
        <v>40284</v>
      </c>
      <c r="B450" s="9">
        <v>546.54999999999995</v>
      </c>
      <c r="C450" s="9"/>
      <c r="D450" s="9">
        <v>85.84</v>
      </c>
      <c r="E450" s="9">
        <v>228.73</v>
      </c>
      <c r="F450" s="9">
        <v>334.48</v>
      </c>
      <c r="G450" s="9">
        <v>70.58</v>
      </c>
      <c r="H450" s="9">
        <v>395.98</v>
      </c>
      <c r="I450" s="9"/>
      <c r="J450" s="9">
        <v>46.98</v>
      </c>
      <c r="K450" s="9">
        <v>342.75</v>
      </c>
      <c r="L450" s="9"/>
      <c r="M450" s="9"/>
      <c r="N450" s="9"/>
      <c r="O450" s="9">
        <v>288.98</v>
      </c>
      <c r="P450" s="9">
        <v>273.69</v>
      </c>
      <c r="Q450" s="9">
        <v>333.7</v>
      </c>
      <c r="R450" s="9"/>
      <c r="S450" s="9">
        <v>257.48</v>
      </c>
      <c r="T450" s="9">
        <v>31.5</v>
      </c>
    </row>
    <row r="451" spans="1:20">
      <c r="A451" s="1">
        <v>40291</v>
      </c>
      <c r="B451" s="9">
        <v>559.63</v>
      </c>
      <c r="C451" s="9"/>
      <c r="D451" s="9">
        <v>82.94</v>
      </c>
      <c r="E451" s="9">
        <v>233.7</v>
      </c>
      <c r="F451" s="9">
        <v>342.37</v>
      </c>
      <c r="G451" s="9">
        <v>87.95</v>
      </c>
      <c r="H451" s="9">
        <v>403.51</v>
      </c>
      <c r="I451" s="9"/>
      <c r="J451" s="9">
        <v>44.3</v>
      </c>
      <c r="K451" s="9">
        <v>341.55</v>
      </c>
      <c r="L451" s="9"/>
      <c r="M451" s="9"/>
      <c r="N451" s="9"/>
      <c r="O451" s="9">
        <v>292.33999999999997</v>
      </c>
      <c r="P451" s="9">
        <v>279.8</v>
      </c>
      <c r="Q451" s="9">
        <v>334.46</v>
      </c>
      <c r="R451" s="9"/>
      <c r="S451" s="9">
        <v>260.83999999999997</v>
      </c>
      <c r="T451" s="9">
        <v>31.5</v>
      </c>
    </row>
    <row r="452" spans="1:20">
      <c r="A452" s="1">
        <v>40298</v>
      </c>
      <c r="B452" s="9">
        <v>584.98</v>
      </c>
      <c r="C452" s="9"/>
      <c r="D452" s="9">
        <v>85.38</v>
      </c>
      <c r="E452" s="9">
        <v>236.81</v>
      </c>
      <c r="F452" s="9">
        <v>339.22</v>
      </c>
      <c r="G452" s="9">
        <v>73.22</v>
      </c>
      <c r="H452" s="9">
        <v>418.92</v>
      </c>
      <c r="I452" s="9"/>
      <c r="J452" s="9">
        <v>46.42</v>
      </c>
      <c r="K452" s="9">
        <v>336.67</v>
      </c>
      <c r="L452" s="9"/>
      <c r="M452" s="9"/>
      <c r="N452" s="9"/>
      <c r="O452" s="9">
        <v>295.77999999999997</v>
      </c>
      <c r="P452" s="9">
        <v>286.37</v>
      </c>
      <c r="Q452" s="9">
        <v>334.91</v>
      </c>
      <c r="R452" s="9"/>
      <c r="S452" s="9">
        <v>264.27999999999997</v>
      </c>
      <c r="T452" s="9">
        <v>31.5</v>
      </c>
    </row>
    <row r="453" spans="1:20">
      <c r="A453" s="1">
        <v>40305</v>
      </c>
      <c r="B453" s="9">
        <v>602.94000000000005</v>
      </c>
      <c r="C453" s="9"/>
      <c r="D453" s="9">
        <v>89.54</v>
      </c>
      <c r="E453" s="9">
        <v>242.95</v>
      </c>
      <c r="F453" s="9">
        <v>331.32</v>
      </c>
      <c r="G453" s="9">
        <v>70.13</v>
      </c>
      <c r="H453" s="9">
        <v>447.52</v>
      </c>
      <c r="I453" s="9"/>
      <c r="J453" s="9">
        <v>54.24</v>
      </c>
      <c r="K453" s="9">
        <v>334.44</v>
      </c>
      <c r="L453" s="9"/>
      <c r="M453" s="9"/>
      <c r="N453" s="9"/>
      <c r="O453" s="9">
        <v>301.85000000000002</v>
      </c>
      <c r="P453" s="9">
        <v>293.24</v>
      </c>
      <c r="Q453" s="9">
        <v>340.73</v>
      </c>
      <c r="R453" s="9"/>
      <c r="S453" s="9">
        <v>270.35000000000002</v>
      </c>
      <c r="T453" s="9">
        <v>31.5</v>
      </c>
    </row>
    <row r="454" spans="1:20">
      <c r="A454" s="1">
        <v>40312</v>
      </c>
      <c r="B454" s="9">
        <v>627.63</v>
      </c>
      <c r="C454" s="9"/>
      <c r="D454" s="9">
        <v>95.3</v>
      </c>
      <c r="E454" s="9">
        <v>241.33</v>
      </c>
      <c r="F454" s="9">
        <v>328.07</v>
      </c>
      <c r="G454" s="9">
        <v>76.78</v>
      </c>
      <c r="H454" s="9">
        <v>470.5</v>
      </c>
      <c r="I454" s="9"/>
      <c r="J454" s="9">
        <v>51.79</v>
      </c>
      <c r="K454" s="9">
        <v>333.77</v>
      </c>
      <c r="L454" s="9"/>
      <c r="M454" s="9"/>
      <c r="N454" s="9"/>
      <c r="O454" s="9">
        <v>306.89</v>
      </c>
      <c r="P454" s="9">
        <v>298.95</v>
      </c>
      <c r="Q454" s="9">
        <v>345.54</v>
      </c>
      <c r="R454" s="9"/>
      <c r="S454" s="9">
        <v>275.39</v>
      </c>
      <c r="T454" s="9">
        <v>31.5</v>
      </c>
    </row>
    <row r="455" spans="1:20">
      <c r="A455" s="1">
        <v>40319</v>
      </c>
      <c r="B455" s="9">
        <v>661.33</v>
      </c>
      <c r="C455" s="9"/>
      <c r="D455" s="9">
        <v>91.3</v>
      </c>
      <c r="E455" s="9">
        <v>242.9</v>
      </c>
      <c r="F455" s="9">
        <v>332.22</v>
      </c>
      <c r="G455" s="9">
        <v>69.3</v>
      </c>
      <c r="H455" s="9">
        <v>492.08</v>
      </c>
      <c r="I455" s="9"/>
      <c r="J455" s="9">
        <v>52.36</v>
      </c>
      <c r="K455" s="9">
        <v>330.56</v>
      </c>
      <c r="L455" s="9"/>
      <c r="M455" s="9"/>
      <c r="N455" s="9"/>
      <c r="O455" s="9">
        <v>311.89</v>
      </c>
      <c r="P455" s="9">
        <v>306.35000000000002</v>
      </c>
      <c r="Q455" s="9">
        <v>348.49</v>
      </c>
      <c r="R455" s="9"/>
      <c r="S455" s="9">
        <v>280.39</v>
      </c>
      <c r="T455" s="9">
        <v>31.5</v>
      </c>
    </row>
    <row r="456" spans="1:20">
      <c r="A456" s="1">
        <v>40326</v>
      </c>
      <c r="B456" s="9">
        <v>652.79</v>
      </c>
      <c r="C456" s="9"/>
      <c r="D456" s="9">
        <v>105.25</v>
      </c>
      <c r="E456" s="9">
        <v>247.67</v>
      </c>
      <c r="F456" s="9">
        <v>337.55</v>
      </c>
      <c r="G456" s="9">
        <v>92.09</v>
      </c>
      <c r="H456" s="9">
        <v>506.28</v>
      </c>
      <c r="I456" s="9"/>
      <c r="J456" s="9">
        <v>55.07</v>
      </c>
      <c r="K456" s="9">
        <v>329.82</v>
      </c>
      <c r="L456" s="9"/>
      <c r="M456" s="9"/>
      <c r="N456" s="9"/>
      <c r="O456" s="9">
        <v>315.45</v>
      </c>
      <c r="P456" s="9">
        <v>310.70999999999998</v>
      </c>
      <c r="Q456" s="9">
        <v>351.55</v>
      </c>
      <c r="R456" s="9"/>
      <c r="S456" s="9">
        <v>283.95</v>
      </c>
      <c r="T456" s="9">
        <v>31.5</v>
      </c>
    </row>
    <row r="457" spans="1:20">
      <c r="A457" s="1">
        <v>40333</v>
      </c>
      <c r="B457" s="9">
        <v>632.59</v>
      </c>
      <c r="C457" s="9"/>
      <c r="D457" s="9">
        <v>99.64</v>
      </c>
      <c r="E457" s="9">
        <v>249.86</v>
      </c>
      <c r="F457" s="9">
        <v>329.77</v>
      </c>
      <c r="G457" s="9">
        <v>81.569999999999993</v>
      </c>
      <c r="H457" s="9">
        <v>541.91</v>
      </c>
      <c r="I457" s="9"/>
      <c r="J457" s="9">
        <v>50.42</v>
      </c>
      <c r="K457" s="9">
        <v>328.91</v>
      </c>
      <c r="L457" s="9"/>
      <c r="M457" s="9"/>
      <c r="N457" s="9"/>
      <c r="O457" s="9">
        <v>316.22000000000003</v>
      </c>
      <c r="P457" s="9">
        <v>305.25</v>
      </c>
      <c r="Q457" s="9">
        <v>359.03</v>
      </c>
      <c r="R457" s="9"/>
      <c r="S457" s="9">
        <v>284.72000000000003</v>
      </c>
      <c r="T457" s="9">
        <v>31.5</v>
      </c>
    </row>
    <row r="458" spans="1:20">
      <c r="A458" s="1">
        <v>40340</v>
      </c>
      <c r="B458" s="9">
        <v>648.73</v>
      </c>
      <c r="C458" s="9"/>
      <c r="D458" s="9">
        <v>102.52</v>
      </c>
      <c r="E458" s="9">
        <v>250.71</v>
      </c>
      <c r="F458" s="9">
        <v>331.02</v>
      </c>
      <c r="G458" s="9">
        <v>83.12</v>
      </c>
      <c r="H458" s="9">
        <v>534.6</v>
      </c>
      <c r="I458" s="9"/>
      <c r="J458" s="9">
        <v>52.64</v>
      </c>
      <c r="K458" s="9">
        <v>332.2</v>
      </c>
      <c r="L458" s="9"/>
      <c r="M458" s="9"/>
      <c r="N458" s="9"/>
      <c r="O458" s="9">
        <v>318.82</v>
      </c>
      <c r="P458" s="9">
        <v>309.87</v>
      </c>
      <c r="Q458" s="9">
        <v>359.73</v>
      </c>
      <c r="R458" s="9"/>
      <c r="S458" s="9">
        <v>287.32</v>
      </c>
      <c r="T458" s="9">
        <v>31.5</v>
      </c>
    </row>
    <row r="459" spans="1:20">
      <c r="A459" s="1">
        <v>40347</v>
      </c>
      <c r="B459" s="9">
        <v>648.89</v>
      </c>
      <c r="C459" s="9"/>
      <c r="D459" s="9">
        <v>94.74</v>
      </c>
      <c r="E459" s="9">
        <v>240.06</v>
      </c>
      <c r="F459" s="9">
        <v>332.18</v>
      </c>
      <c r="G459" s="9">
        <v>81.2</v>
      </c>
      <c r="H459" s="9">
        <v>527.6</v>
      </c>
      <c r="I459" s="9"/>
      <c r="J459" s="9">
        <v>53.48</v>
      </c>
      <c r="K459" s="9">
        <v>324.89</v>
      </c>
      <c r="L459" s="9"/>
      <c r="M459" s="9"/>
      <c r="N459" s="9"/>
      <c r="O459" s="9">
        <v>312.57</v>
      </c>
      <c r="P459" s="9">
        <v>303.42</v>
      </c>
      <c r="Q459" s="9">
        <v>353.09</v>
      </c>
      <c r="R459" s="9"/>
      <c r="S459" s="9">
        <v>281.07</v>
      </c>
      <c r="T459" s="9">
        <v>31.5</v>
      </c>
    </row>
    <row r="460" spans="1:20">
      <c r="A460" s="1">
        <v>40354</v>
      </c>
      <c r="B460" s="9">
        <v>645.53</v>
      </c>
      <c r="C460" s="9"/>
      <c r="D460" s="9">
        <v>97.91</v>
      </c>
      <c r="E460" s="9">
        <v>244.2</v>
      </c>
      <c r="F460" s="9">
        <v>329.69</v>
      </c>
      <c r="G460" s="9">
        <v>91.15</v>
      </c>
      <c r="H460" s="9">
        <v>526.07000000000005</v>
      </c>
      <c r="I460" s="9"/>
      <c r="J460" s="9">
        <v>51.36</v>
      </c>
      <c r="K460" s="9">
        <v>321.8</v>
      </c>
      <c r="L460" s="9"/>
      <c r="M460" s="9"/>
      <c r="N460" s="9"/>
      <c r="O460" s="9">
        <v>312.37</v>
      </c>
      <c r="P460" s="9">
        <v>305.49</v>
      </c>
      <c r="Q460" s="9">
        <v>350.44</v>
      </c>
      <c r="R460" s="9"/>
      <c r="S460" s="9">
        <v>280.87</v>
      </c>
      <c r="T460" s="9">
        <v>31.5</v>
      </c>
    </row>
    <row r="461" spans="1:20">
      <c r="A461" s="1">
        <v>40361</v>
      </c>
      <c r="B461" s="9">
        <v>636.13</v>
      </c>
      <c r="C461" s="9"/>
      <c r="D461" s="9">
        <v>93.76</v>
      </c>
      <c r="E461" s="9">
        <v>244.42</v>
      </c>
      <c r="F461" s="9">
        <v>332.44</v>
      </c>
      <c r="G461" s="9">
        <v>73.13</v>
      </c>
      <c r="H461" s="9">
        <v>522.53</v>
      </c>
      <c r="I461" s="9"/>
      <c r="J461" s="9">
        <v>52.79</v>
      </c>
      <c r="K461" s="9">
        <v>315.95</v>
      </c>
      <c r="L461" s="9"/>
      <c r="M461" s="9"/>
      <c r="N461" s="9"/>
      <c r="O461" s="9">
        <v>308.54000000000002</v>
      </c>
      <c r="P461" s="9">
        <v>302.19</v>
      </c>
      <c r="Q461" s="9">
        <v>345.67</v>
      </c>
      <c r="R461" s="9"/>
      <c r="S461" s="9">
        <v>277.04000000000002</v>
      </c>
      <c r="T461" s="9">
        <v>31.5</v>
      </c>
    </row>
    <row r="462" spans="1:20">
      <c r="A462" s="1">
        <v>40368</v>
      </c>
      <c r="B462" s="9">
        <v>663.03</v>
      </c>
      <c r="C462" s="9"/>
      <c r="D462" s="9">
        <v>92.7</v>
      </c>
      <c r="E462" s="9">
        <v>246.02</v>
      </c>
      <c r="F462" s="9">
        <v>329.85</v>
      </c>
      <c r="G462" s="9">
        <v>94.17</v>
      </c>
      <c r="H462" s="9">
        <v>520.82000000000005</v>
      </c>
      <c r="I462" s="9"/>
      <c r="J462" s="9">
        <v>48.56</v>
      </c>
      <c r="K462" s="9">
        <v>315.14</v>
      </c>
      <c r="L462" s="9"/>
      <c r="M462" s="9"/>
      <c r="N462" s="9"/>
      <c r="O462" s="9">
        <v>311.5</v>
      </c>
      <c r="P462" s="9">
        <v>309.39999999999998</v>
      </c>
      <c r="Q462" s="9">
        <v>344.4</v>
      </c>
      <c r="R462" s="9"/>
      <c r="S462" s="9">
        <v>280</v>
      </c>
      <c r="T462" s="9">
        <v>31.5</v>
      </c>
    </row>
    <row r="463" spans="1:20">
      <c r="A463" s="1">
        <v>40375</v>
      </c>
      <c r="B463" s="9">
        <v>662.36</v>
      </c>
      <c r="C463" s="9"/>
      <c r="D463" s="9">
        <v>101.03</v>
      </c>
      <c r="E463" s="9">
        <v>237.53</v>
      </c>
      <c r="F463" s="9">
        <v>333.72</v>
      </c>
      <c r="G463" s="9">
        <v>89.08</v>
      </c>
      <c r="H463" s="9">
        <v>517.02</v>
      </c>
      <c r="I463" s="9"/>
      <c r="J463" s="9">
        <v>52.11</v>
      </c>
      <c r="K463" s="9">
        <v>313.07</v>
      </c>
      <c r="L463" s="9"/>
      <c r="M463" s="9"/>
      <c r="N463" s="9"/>
      <c r="O463" s="9">
        <v>309.24</v>
      </c>
      <c r="P463" s="9">
        <v>306.77</v>
      </c>
      <c r="Q463" s="9">
        <v>342.33</v>
      </c>
      <c r="R463" s="9"/>
      <c r="S463" s="9">
        <v>277.74</v>
      </c>
      <c r="T463" s="9">
        <v>31.5</v>
      </c>
    </row>
    <row r="464" spans="1:20">
      <c r="A464" s="1">
        <v>40382</v>
      </c>
      <c r="B464" s="9">
        <v>657.11</v>
      </c>
      <c r="C464" s="9"/>
      <c r="D464" s="9">
        <v>93.67</v>
      </c>
      <c r="E464" s="9">
        <v>242.63</v>
      </c>
      <c r="F464" s="9">
        <v>332.9</v>
      </c>
      <c r="G464" s="9">
        <v>80.14</v>
      </c>
      <c r="H464" s="9">
        <v>512.24</v>
      </c>
      <c r="I464" s="9"/>
      <c r="J464" s="9">
        <v>53.03</v>
      </c>
      <c r="K464" s="9">
        <v>318.92</v>
      </c>
      <c r="L464" s="9"/>
      <c r="M464" s="9"/>
      <c r="N464" s="9"/>
      <c r="O464" s="9">
        <v>310.37</v>
      </c>
      <c r="P464" s="9">
        <v>306.26</v>
      </c>
      <c r="Q464" s="9">
        <v>345.3</v>
      </c>
      <c r="R464" s="9"/>
      <c r="S464" s="9">
        <v>278.87</v>
      </c>
      <c r="T464" s="9">
        <v>31.5</v>
      </c>
    </row>
    <row r="465" spans="1:20">
      <c r="A465" s="1">
        <v>40389</v>
      </c>
      <c r="B465" s="9">
        <v>653.23</v>
      </c>
      <c r="C465" s="9"/>
      <c r="D465" s="9">
        <v>94.1</v>
      </c>
      <c r="E465" s="9">
        <v>241.33</v>
      </c>
      <c r="F465" s="9">
        <v>330.63</v>
      </c>
      <c r="G465" s="9">
        <v>77.94</v>
      </c>
      <c r="H465" s="9">
        <v>515.41</v>
      </c>
      <c r="I465" s="9"/>
      <c r="J465" s="9">
        <v>61.39</v>
      </c>
      <c r="K465" s="9">
        <v>304.48</v>
      </c>
      <c r="L465" s="9"/>
      <c r="M465" s="9"/>
      <c r="N465" s="9"/>
      <c r="O465" s="9">
        <v>305.58</v>
      </c>
      <c r="P465" s="9">
        <v>304.60000000000002</v>
      </c>
      <c r="Q465" s="9">
        <v>336.71</v>
      </c>
      <c r="R465" s="9"/>
      <c r="S465" s="9">
        <v>274.08</v>
      </c>
      <c r="T465" s="9">
        <v>31.5</v>
      </c>
    </row>
    <row r="466" spans="1:20">
      <c r="A466" s="1">
        <v>40396</v>
      </c>
      <c r="B466" s="9">
        <v>652.63</v>
      </c>
      <c r="C466" s="9"/>
      <c r="D466" s="9">
        <v>89.83</v>
      </c>
      <c r="E466" s="9">
        <v>238.42</v>
      </c>
      <c r="F466" s="9">
        <v>330.63</v>
      </c>
      <c r="G466" s="9">
        <v>91.65</v>
      </c>
      <c r="H466" s="9">
        <v>509.44</v>
      </c>
      <c r="I466" s="9"/>
      <c r="J466" s="9">
        <v>45.42</v>
      </c>
      <c r="K466" s="9">
        <v>298.60000000000002</v>
      </c>
      <c r="L466" s="9"/>
      <c r="M466" s="9"/>
      <c r="N466" s="9"/>
      <c r="O466" s="9">
        <v>301.68</v>
      </c>
      <c r="P466" s="9">
        <v>302.92</v>
      </c>
      <c r="Q466" s="9">
        <v>330.07</v>
      </c>
      <c r="R466" s="9"/>
      <c r="S466" s="9">
        <v>270.18</v>
      </c>
      <c r="T466" s="9">
        <v>31.5</v>
      </c>
    </row>
    <row r="467" spans="1:20">
      <c r="A467" s="1">
        <v>40403</v>
      </c>
      <c r="B467" s="9">
        <v>654.5</v>
      </c>
      <c r="C467" s="9"/>
      <c r="D467" s="9">
        <v>86.56</v>
      </c>
      <c r="E467" s="9">
        <v>236.22</v>
      </c>
      <c r="F467" s="9">
        <v>329.07</v>
      </c>
      <c r="G467" s="9">
        <v>79.63</v>
      </c>
      <c r="H467" s="9">
        <v>505.42</v>
      </c>
      <c r="I467" s="9"/>
      <c r="J467" s="9">
        <v>50.86</v>
      </c>
      <c r="K467" s="9">
        <v>306.8</v>
      </c>
      <c r="L467" s="9"/>
      <c r="M467" s="9"/>
      <c r="N467" s="9"/>
      <c r="O467" s="9">
        <v>303.11</v>
      </c>
      <c r="P467" s="9">
        <v>301.02999999999997</v>
      </c>
      <c r="Q467" s="9">
        <v>335.16</v>
      </c>
      <c r="R467" s="9"/>
      <c r="S467" s="9">
        <v>271.61</v>
      </c>
      <c r="T467" s="9">
        <v>31.5</v>
      </c>
    </row>
    <row r="468" spans="1:20">
      <c r="A468" s="1">
        <v>40410</v>
      </c>
      <c r="B468" s="9">
        <v>656.95</v>
      </c>
      <c r="C468" s="9"/>
      <c r="D468" s="9">
        <v>92.54</v>
      </c>
      <c r="E468" s="9">
        <v>239.53</v>
      </c>
      <c r="F468" s="9">
        <v>327.8</v>
      </c>
      <c r="G468" s="9">
        <v>82.86</v>
      </c>
      <c r="H468" s="9">
        <v>515.35</v>
      </c>
      <c r="I468" s="9"/>
      <c r="J468" s="9">
        <v>63.84</v>
      </c>
      <c r="K468" s="9">
        <v>296.70999999999998</v>
      </c>
      <c r="L468" s="9"/>
      <c r="M468" s="9"/>
      <c r="N468" s="9"/>
      <c r="O468" s="9">
        <v>303.02</v>
      </c>
      <c r="P468" s="9">
        <v>304.27</v>
      </c>
      <c r="Q468" s="9">
        <v>331.52</v>
      </c>
      <c r="R468" s="9"/>
      <c r="S468" s="9">
        <v>271.52</v>
      </c>
      <c r="T468" s="9">
        <v>31.5</v>
      </c>
    </row>
    <row r="469" spans="1:20">
      <c r="A469" s="1">
        <v>40417</v>
      </c>
      <c r="B469" s="9">
        <v>644.530029296875</v>
      </c>
      <c r="C469" s="9"/>
      <c r="D469" s="9">
        <v>106.31999969482422</v>
      </c>
      <c r="E469" s="9">
        <v>238.69999694824219</v>
      </c>
      <c r="F469" s="9">
        <v>328.29998779296875</v>
      </c>
      <c r="G469" s="9">
        <v>91.279998779296875</v>
      </c>
      <c r="H469" s="9">
        <v>513.40997314453125</v>
      </c>
      <c r="I469" s="9"/>
      <c r="J469" s="9">
        <v>58.630001068115234</v>
      </c>
      <c r="K469" s="9">
        <v>302.64999389648438</v>
      </c>
      <c r="L469" s="9"/>
      <c r="M469" s="9"/>
      <c r="N469" s="9"/>
      <c r="O469" s="9">
        <v>304.41000366210938</v>
      </c>
      <c r="P469" s="9">
        <v>304.04998779296875</v>
      </c>
      <c r="Q469" s="9">
        <v>334.76998901367188</v>
      </c>
      <c r="R469" s="9"/>
      <c r="S469" s="9">
        <v>272.91000366210938</v>
      </c>
      <c r="T469" s="9">
        <v>31.5</v>
      </c>
    </row>
    <row r="470" spans="1:20">
      <c r="A470" s="1">
        <v>40424</v>
      </c>
      <c r="B470" s="9">
        <v>679.1099853515625</v>
      </c>
      <c r="C470" s="9"/>
      <c r="D470" s="9">
        <v>103.16000366210938</v>
      </c>
      <c r="E470" s="9">
        <v>247.35000610351563</v>
      </c>
      <c r="F470" s="9">
        <v>326.92999267578125</v>
      </c>
      <c r="G470" s="9">
        <v>88.709999084472656</v>
      </c>
      <c r="H470" s="9">
        <v>500.97000122070313</v>
      </c>
      <c r="I470" s="9"/>
      <c r="J470" s="9">
        <v>56.869998931884766</v>
      </c>
      <c r="K470" s="9">
        <v>309.20001220703125</v>
      </c>
      <c r="L470" s="9"/>
      <c r="M470" s="9"/>
      <c r="N470" s="9"/>
      <c r="O470" s="9">
        <v>310.45001220703125</v>
      </c>
      <c r="P470" s="9">
        <v>314.97000122070313</v>
      </c>
      <c r="Q470" s="9">
        <v>336.20001220703125</v>
      </c>
      <c r="R470" s="9"/>
      <c r="S470" s="9">
        <v>278.95001220703125</v>
      </c>
      <c r="T470" s="9">
        <v>31.5</v>
      </c>
    </row>
    <row r="471" spans="1:20">
      <c r="A471" s="1">
        <v>40431</v>
      </c>
      <c r="B471" s="9">
        <v>697.4000244140625</v>
      </c>
      <c r="C471" s="9"/>
      <c r="D471" s="9">
        <v>111.94000244140625</v>
      </c>
      <c r="E471" s="9">
        <v>260.27999877929688</v>
      </c>
      <c r="F471" s="9">
        <v>327.1199951171875</v>
      </c>
      <c r="G471" s="9">
        <v>80.720001220703125</v>
      </c>
      <c r="H471" s="9">
        <v>510.23001098632813</v>
      </c>
      <c r="I471" s="9"/>
      <c r="J471" s="9">
        <v>56.599998474121094</v>
      </c>
      <c r="K471" s="9">
        <v>322.1400146484375</v>
      </c>
      <c r="L471" s="9"/>
      <c r="M471" s="9"/>
      <c r="N471" s="9"/>
      <c r="O471" s="9">
        <v>321.20001220703125</v>
      </c>
      <c r="P471" s="9">
        <v>326.3900146484375</v>
      </c>
      <c r="Q471" s="9">
        <v>347.29998779296875</v>
      </c>
      <c r="R471" s="9"/>
      <c r="S471" s="9">
        <v>289.70001220703125</v>
      </c>
      <c r="T471" s="9">
        <v>31.5</v>
      </c>
    </row>
    <row r="472" spans="1:20">
      <c r="A472" s="1">
        <v>40438</v>
      </c>
      <c r="B472" s="9">
        <v>712.3699951171875</v>
      </c>
      <c r="C472" s="9"/>
      <c r="D472" s="9">
        <v>114.09999847412109</v>
      </c>
      <c r="E472" s="9">
        <v>260.57000732421875</v>
      </c>
      <c r="F472" s="9">
        <v>327.6400146484375</v>
      </c>
      <c r="G472" s="9">
        <v>110.83000183105469</v>
      </c>
      <c r="H472" s="9">
        <v>512.6199951171875</v>
      </c>
      <c r="I472" s="9"/>
      <c r="J472" s="9">
        <v>64.220001220703125</v>
      </c>
      <c r="K472" s="9">
        <v>332.55999755859375</v>
      </c>
      <c r="L472" s="9"/>
      <c r="M472" s="9"/>
      <c r="N472" s="9"/>
      <c r="O472" s="9">
        <v>327.6099853515625</v>
      </c>
      <c r="P472" s="9">
        <v>331.60000610351563</v>
      </c>
      <c r="Q472" s="9">
        <v>355.6099853515625</v>
      </c>
      <c r="R472" s="9"/>
      <c r="S472" s="9">
        <v>296.1099853515625</v>
      </c>
      <c r="T472" s="9">
        <v>31.5</v>
      </c>
    </row>
    <row r="473" spans="1:20">
      <c r="A473" s="1">
        <v>40445</v>
      </c>
      <c r="B473" s="9">
        <v>729.96002197265625</v>
      </c>
      <c r="C473" s="9"/>
      <c r="D473" s="9">
        <v>103.80999755859375</v>
      </c>
      <c r="E473" s="9">
        <v>267.02999877929688</v>
      </c>
      <c r="F473" s="9">
        <v>327.33999633789063</v>
      </c>
      <c r="G473" s="9">
        <v>92.050003051757813</v>
      </c>
      <c r="H473" s="9">
        <v>531.96002197265625</v>
      </c>
      <c r="I473" s="9"/>
      <c r="J473" s="9">
        <v>58.290000915527344</v>
      </c>
      <c r="K473" s="9">
        <v>337.73001098632813</v>
      </c>
      <c r="L473" s="9"/>
      <c r="M473" s="9"/>
      <c r="N473" s="9"/>
      <c r="O473" s="9">
        <v>333.25</v>
      </c>
      <c r="P473" s="9">
        <v>335.82000732421875</v>
      </c>
      <c r="Q473" s="9">
        <v>363.32998657226563</v>
      </c>
      <c r="R473" s="9"/>
      <c r="S473" s="9">
        <v>301.75</v>
      </c>
      <c r="T473" s="9">
        <v>31.5</v>
      </c>
    </row>
    <row r="474" spans="1:20">
      <c r="A474" s="1">
        <v>40452</v>
      </c>
      <c r="B474" s="9">
        <v>714.29998779296875</v>
      </c>
      <c r="C474" s="9"/>
      <c r="D474" s="9">
        <v>107.26000213623047</v>
      </c>
      <c r="E474" s="9">
        <v>267.64999389648438</v>
      </c>
      <c r="F474" s="9">
        <v>328.489990234375</v>
      </c>
      <c r="G474" s="9">
        <v>87.150001525878906</v>
      </c>
      <c r="H474" s="9">
        <v>521.6500244140625</v>
      </c>
      <c r="I474" s="9"/>
      <c r="J474" s="9">
        <v>60.700000762939453</v>
      </c>
      <c r="K474" s="9">
        <v>334.75</v>
      </c>
      <c r="L474" s="9"/>
      <c r="M474" s="9"/>
      <c r="N474" s="9"/>
      <c r="O474" s="9">
        <v>329.95001220703125</v>
      </c>
      <c r="P474" s="9">
        <v>333.17001342773438</v>
      </c>
      <c r="Q474" s="9">
        <v>359.010009765625</v>
      </c>
      <c r="R474" s="9"/>
      <c r="S474" s="9">
        <v>298.45001220703125</v>
      </c>
      <c r="T474" s="9">
        <v>31.5</v>
      </c>
    </row>
    <row r="475" spans="1:20">
      <c r="A475" s="1">
        <v>40459</v>
      </c>
      <c r="B475" s="9">
        <v>726.739990234375</v>
      </c>
      <c r="C475" s="9"/>
      <c r="D475" s="9">
        <v>110.98999786376953</v>
      </c>
      <c r="E475" s="9">
        <v>273.33999633789063</v>
      </c>
      <c r="F475" s="9">
        <v>328.6199951171875</v>
      </c>
      <c r="G475" s="9">
        <v>103.05000305175781</v>
      </c>
      <c r="H475" s="9">
        <v>524.8599853515625</v>
      </c>
      <c r="I475" s="9"/>
      <c r="J475" s="9">
        <v>56.459999084472656</v>
      </c>
      <c r="K475" s="9">
        <v>345.32000732421875</v>
      </c>
      <c r="L475" s="9"/>
      <c r="M475" s="9"/>
      <c r="N475" s="9"/>
      <c r="O475" s="9">
        <v>336.89999389648438</v>
      </c>
      <c r="P475" s="9">
        <v>340.01998901367188</v>
      </c>
      <c r="Q475" s="9">
        <v>366.739990234375</v>
      </c>
      <c r="R475" s="9"/>
      <c r="S475" s="9">
        <v>305.39999389648438</v>
      </c>
      <c r="T475" s="9">
        <v>31.5</v>
      </c>
    </row>
    <row r="476" spans="1:20">
      <c r="A476" s="1">
        <v>40466</v>
      </c>
      <c r="B476" s="9">
        <v>734.21002197265625</v>
      </c>
      <c r="C476" s="9"/>
      <c r="D476" s="9">
        <v>80.050003051757813</v>
      </c>
      <c r="E476" s="9">
        <v>272.52999877929688</v>
      </c>
      <c r="F476" s="9">
        <v>340.01998901367188</v>
      </c>
      <c r="G476" s="9">
        <v>94.949996948242188</v>
      </c>
      <c r="H476" s="9">
        <v>523.4000244140625</v>
      </c>
      <c r="I476" s="9"/>
      <c r="J476" s="9">
        <v>78</v>
      </c>
      <c r="K476" s="9">
        <v>349.66000366210938</v>
      </c>
      <c r="L476" s="9"/>
      <c r="M476" s="9"/>
      <c r="N476" s="9"/>
      <c r="O476" s="9">
        <v>336.98001098632813</v>
      </c>
      <c r="P476" s="9">
        <v>336.22000122070313</v>
      </c>
      <c r="Q476" s="9">
        <v>370.97000122070313</v>
      </c>
      <c r="R476" s="9"/>
      <c r="S476" s="9">
        <v>305.48001098632813</v>
      </c>
      <c r="T476" s="9">
        <v>31.5</v>
      </c>
    </row>
    <row r="477" spans="1:20">
      <c r="A477" s="1">
        <v>40473</v>
      </c>
      <c r="B477" s="9">
        <v>735.79998779296875</v>
      </c>
      <c r="C477" s="9"/>
      <c r="D477" s="9">
        <v>98.889999389648438</v>
      </c>
      <c r="E477" s="9">
        <v>275.17001342773438</v>
      </c>
      <c r="F477" s="9">
        <v>335.33999633789063</v>
      </c>
      <c r="G477" s="9">
        <v>97.519996643066406</v>
      </c>
      <c r="H477" s="9">
        <v>518.989990234375</v>
      </c>
      <c r="I477" s="9"/>
      <c r="J477" s="9">
        <v>58.610000610351563</v>
      </c>
      <c r="K477" s="9">
        <v>351.82998657226563</v>
      </c>
      <c r="L477" s="9"/>
      <c r="M477" s="9"/>
      <c r="N477" s="9"/>
      <c r="O477" s="9">
        <v>338.8699951171875</v>
      </c>
      <c r="P477" s="9">
        <v>340.97000122070313</v>
      </c>
      <c r="Q477" s="9">
        <v>370</v>
      </c>
      <c r="R477" s="9"/>
      <c r="S477" s="9">
        <v>307.3699951171875</v>
      </c>
      <c r="T477" s="9">
        <v>31.5</v>
      </c>
    </row>
    <row r="478" spans="1:20">
      <c r="A478" s="1">
        <v>40480</v>
      </c>
      <c r="B478" s="9">
        <v>739.41998291015625</v>
      </c>
      <c r="C478" s="9"/>
      <c r="D478" s="9">
        <v>110.01999664306641</v>
      </c>
      <c r="E478" s="9">
        <v>277.26998901367188</v>
      </c>
      <c r="F478" s="9">
        <v>335.45999145507813</v>
      </c>
      <c r="G478" s="9">
        <v>98.400001525878906</v>
      </c>
      <c r="H478" s="9">
        <v>521.30999755859375</v>
      </c>
      <c r="I478" s="9"/>
      <c r="J478" s="9">
        <v>62.380001068115234</v>
      </c>
      <c r="K478" s="9">
        <v>358.29000854492188</v>
      </c>
      <c r="L478" s="9"/>
      <c r="M478" s="9"/>
      <c r="N478" s="9"/>
      <c r="O478" s="9">
        <v>343.20999145507813</v>
      </c>
      <c r="P478" s="9">
        <v>344.82000732421875</v>
      </c>
      <c r="Q478" s="9">
        <v>375.27999877929688</v>
      </c>
      <c r="R478" s="9"/>
      <c r="S478" s="9">
        <v>311.70999145507813</v>
      </c>
      <c r="T478" s="9">
        <v>31.5</v>
      </c>
    </row>
    <row r="479" spans="1:20">
      <c r="A479" s="1">
        <v>40487</v>
      </c>
      <c r="B479" s="9">
        <v>726.0999755859375</v>
      </c>
      <c r="C479" s="9"/>
      <c r="D479" s="9">
        <v>105.98000335693359</v>
      </c>
      <c r="E479" s="9">
        <v>285.6400146484375</v>
      </c>
      <c r="F479" s="9">
        <v>338.60000610351563</v>
      </c>
      <c r="G479" s="9">
        <v>101.26999664306641</v>
      </c>
      <c r="H479" s="9">
        <v>512.780029296875</v>
      </c>
      <c r="I479" s="9"/>
      <c r="J479" s="9">
        <v>59.020000457763672</v>
      </c>
      <c r="K479" s="9">
        <v>360.6199951171875</v>
      </c>
      <c r="L479" s="9"/>
      <c r="M479" s="9"/>
      <c r="N479" s="9"/>
      <c r="O479" s="9">
        <v>343.260009765625</v>
      </c>
      <c r="P479" s="9">
        <v>345.54998779296875</v>
      </c>
      <c r="Q479" s="9">
        <v>374.6099853515625</v>
      </c>
      <c r="R479" s="9"/>
      <c r="S479" s="9">
        <v>311.760009765625</v>
      </c>
      <c r="T479" s="9">
        <v>31.5</v>
      </c>
    </row>
    <row r="480" spans="1:20">
      <c r="A480" s="1">
        <v>40494</v>
      </c>
      <c r="B480" s="9">
        <v>740.3499755859375</v>
      </c>
      <c r="C480" s="9"/>
      <c r="D480" s="9">
        <v>104.80000305175781</v>
      </c>
      <c r="E480" s="9">
        <v>284.1099853515625</v>
      </c>
      <c r="F480" s="9">
        <v>348.55999755859375</v>
      </c>
      <c r="G480" s="9">
        <v>101.75</v>
      </c>
      <c r="H480" s="9">
        <v>528.5</v>
      </c>
      <c r="I480" s="9"/>
      <c r="J480" s="9">
        <v>55.310001373291016</v>
      </c>
      <c r="K480" s="9">
        <v>367.92001342773438</v>
      </c>
      <c r="L480" s="9"/>
      <c r="M480" s="9"/>
      <c r="N480" s="9"/>
      <c r="O480" s="9">
        <v>348.64999389648438</v>
      </c>
      <c r="P480" s="9">
        <v>348.52999877929688</v>
      </c>
      <c r="Q480" s="9">
        <v>383.1099853515625</v>
      </c>
      <c r="R480" s="9"/>
      <c r="S480" s="9">
        <v>317.14999389648438</v>
      </c>
      <c r="T480" s="9">
        <v>31.5</v>
      </c>
    </row>
    <row r="481" spans="1:20">
      <c r="A481" s="1">
        <v>40501</v>
      </c>
      <c r="B481" s="9">
        <v>761.02001953125</v>
      </c>
      <c r="C481" s="9"/>
      <c r="D481" s="9">
        <v>99.239997863769531</v>
      </c>
      <c r="E481" s="9">
        <v>285.989990234375</v>
      </c>
      <c r="F481" s="9">
        <v>352.42999267578125</v>
      </c>
      <c r="G481" s="9">
        <v>90.610000610351563</v>
      </c>
      <c r="H481" s="9">
        <v>516.4000244140625</v>
      </c>
      <c r="I481" s="9"/>
      <c r="J481" s="9">
        <v>56.450000762939453</v>
      </c>
      <c r="K481" s="9">
        <v>373.58999633789063</v>
      </c>
      <c r="L481" s="9"/>
      <c r="M481" s="9"/>
      <c r="N481" s="9"/>
      <c r="O481" s="9">
        <v>351.239990234375</v>
      </c>
      <c r="P481" s="9">
        <v>352.75</v>
      </c>
      <c r="Q481" s="9">
        <v>384.23001098632813</v>
      </c>
      <c r="R481" s="9"/>
      <c r="S481" s="9">
        <v>319.739990234375</v>
      </c>
      <c r="T481" s="9">
        <v>31.5</v>
      </c>
    </row>
    <row r="482" spans="1:20">
      <c r="A482" s="1">
        <v>40508</v>
      </c>
      <c r="B482" s="9">
        <v>758.41998291015625</v>
      </c>
      <c r="C482" s="9"/>
      <c r="D482" s="9">
        <v>116.47000122070313</v>
      </c>
      <c r="E482" s="9">
        <v>287.77999877929688</v>
      </c>
      <c r="F482" s="9">
        <v>349.3699951171875</v>
      </c>
      <c r="G482" s="9">
        <v>97.410003662109375</v>
      </c>
      <c r="H482" s="9">
        <v>504.3900146484375</v>
      </c>
      <c r="I482" s="9"/>
      <c r="J482" s="9">
        <v>52.310001373291016</v>
      </c>
      <c r="K482" s="9">
        <v>375.51998901367188</v>
      </c>
      <c r="L482" s="9"/>
      <c r="M482" s="9"/>
      <c r="N482" s="9"/>
      <c r="O482" s="9">
        <v>352.10000610351563</v>
      </c>
      <c r="P482" s="9">
        <v>356.20999145507813</v>
      </c>
      <c r="Q482" s="9">
        <v>382.41000366210938</v>
      </c>
      <c r="R482" s="9"/>
      <c r="S482" s="9">
        <v>320.60000610351563</v>
      </c>
      <c r="T482" s="9">
        <v>31.5</v>
      </c>
    </row>
    <row r="483" spans="1:20">
      <c r="A483" s="1">
        <v>40515</v>
      </c>
      <c r="B483" s="9">
        <v>775.8599853515625</v>
      </c>
      <c r="C483" s="9"/>
      <c r="D483" s="9">
        <v>107.83000183105469</v>
      </c>
      <c r="E483" s="9">
        <v>289.04998779296875</v>
      </c>
      <c r="F483" s="9">
        <v>351.32000732421875</v>
      </c>
      <c r="G483" s="9">
        <v>112.62999725341797</v>
      </c>
      <c r="H483" s="9">
        <v>488.989990234375</v>
      </c>
      <c r="I483" s="9"/>
      <c r="J483" s="9">
        <v>56.970001220703125</v>
      </c>
      <c r="K483" s="9">
        <v>382.1099853515625</v>
      </c>
      <c r="L483" s="9"/>
      <c r="M483" s="9"/>
      <c r="N483" s="9"/>
      <c r="O483" s="9">
        <v>354.5</v>
      </c>
      <c r="P483" s="9">
        <v>359.92001342773438</v>
      </c>
      <c r="Q483" s="9">
        <v>383.6400146484375</v>
      </c>
      <c r="R483" s="9"/>
      <c r="S483" s="9">
        <v>323</v>
      </c>
      <c r="T483" s="9">
        <v>31.5</v>
      </c>
    </row>
    <row r="484" spans="1:20">
      <c r="A484" s="1">
        <v>40522</v>
      </c>
      <c r="B484" s="9">
        <v>767.92999267578125</v>
      </c>
      <c r="C484" s="9"/>
      <c r="D484" s="9">
        <v>99.449996948242188</v>
      </c>
      <c r="E484" s="9">
        <v>284.83999633789063</v>
      </c>
      <c r="F484" s="9">
        <v>344.05999755859375</v>
      </c>
      <c r="G484" s="9">
        <v>96.400001525878906</v>
      </c>
      <c r="H484" s="9">
        <v>503.85000610351563</v>
      </c>
      <c r="I484" s="9"/>
      <c r="J484" s="9">
        <v>67.379997253417969</v>
      </c>
      <c r="K484" s="9">
        <v>376.489990234375</v>
      </c>
      <c r="L484" s="9"/>
      <c r="M484" s="9"/>
      <c r="N484" s="9"/>
      <c r="O484" s="9">
        <v>351.45999145507813</v>
      </c>
      <c r="P484" s="9">
        <v>353.3599853515625</v>
      </c>
      <c r="Q484" s="9">
        <v>384.04998779296875</v>
      </c>
      <c r="R484" s="9"/>
      <c r="S484" s="9">
        <v>319.95999145507813</v>
      </c>
      <c r="T484" s="9">
        <v>31.5</v>
      </c>
    </row>
    <row r="485" spans="1:20">
      <c r="A485" s="1">
        <v>40529</v>
      </c>
      <c r="B485" s="9">
        <v>781.77001953125</v>
      </c>
      <c r="C485" s="9"/>
      <c r="D485" s="9">
        <v>103.75</v>
      </c>
      <c r="E485" s="9">
        <v>282.44000244140625</v>
      </c>
      <c r="F485" s="9">
        <v>352.989990234375</v>
      </c>
      <c r="G485" s="9">
        <v>94.959999084472656</v>
      </c>
      <c r="H485" s="9">
        <v>489.75</v>
      </c>
      <c r="I485" s="9"/>
      <c r="J485" s="9">
        <v>56.080001831054688</v>
      </c>
      <c r="K485" s="9">
        <v>377.3599853515625</v>
      </c>
      <c r="L485" s="9"/>
      <c r="M485" s="9"/>
      <c r="N485" s="9"/>
      <c r="O485" s="9">
        <v>351.42999267578125</v>
      </c>
      <c r="P485" s="9">
        <v>356.64999389648438</v>
      </c>
      <c r="Q485" s="9">
        <v>380.48001098632813</v>
      </c>
      <c r="R485" s="9"/>
      <c r="S485" s="9">
        <v>319.92999267578125</v>
      </c>
      <c r="T485" s="9">
        <v>31.5</v>
      </c>
    </row>
    <row r="486" spans="1:20">
      <c r="A486" s="43">
        <v>40535</v>
      </c>
      <c r="B486" s="9">
        <v>770.40997314453125</v>
      </c>
      <c r="C486" s="9"/>
      <c r="D486" s="9">
        <v>88.870002746582031</v>
      </c>
      <c r="E486" s="9">
        <v>280.42999267578125</v>
      </c>
      <c r="F486" s="9">
        <v>348.70001220703125</v>
      </c>
      <c r="G486" s="9">
        <v>98.860000610351563</v>
      </c>
      <c r="H486" s="9">
        <v>485.760009765625</v>
      </c>
      <c r="I486" s="9"/>
      <c r="J486" s="9">
        <v>59.689998626708984</v>
      </c>
      <c r="K486" s="9">
        <v>383.10000610351563</v>
      </c>
      <c r="L486" s="9"/>
      <c r="M486" s="9"/>
      <c r="N486" s="9"/>
      <c r="O486" s="9">
        <v>349.85000610351563</v>
      </c>
      <c r="P486" s="9">
        <v>350.3599853515625</v>
      </c>
      <c r="Q486" s="9">
        <v>383.75</v>
      </c>
      <c r="R486" s="9"/>
      <c r="S486" s="9">
        <v>318.35000610351563</v>
      </c>
      <c r="T486" s="9">
        <v>31.5</v>
      </c>
    </row>
    <row r="487" spans="1:20">
      <c r="A487" s="43">
        <v>40542</v>
      </c>
      <c r="B487" s="9">
        <v>776.3800048828125</v>
      </c>
      <c r="C487" s="9"/>
      <c r="D487" s="9">
        <v>100.13999938964844</v>
      </c>
      <c r="E487" s="9">
        <v>283.8900146484375</v>
      </c>
      <c r="F487" s="9">
        <v>351.3800048828125</v>
      </c>
      <c r="G487" s="9">
        <v>108.75</v>
      </c>
      <c r="H487" s="9">
        <v>476.989990234375</v>
      </c>
      <c r="I487" s="9"/>
      <c r="J487" s="9">
        <v>58.840000152587891</v>
      </c>
      <c r="K487" s="9">
        <v>390.47000122070313</v>
      </c>
      <c r="L487" s="9"/>
      <c r="M487" s="9"/>
      <c r="N487" s="9"/>
      <c r="O487" s="9">
        <v>353.989990234375</v>
      </c>
      <c r="P487" s="9">
        <v>356.010009765625</v>
      </c>
      <c r="Q487" s="9">
        <v>386.69000244140625</v>
      </c>
      <c r="R487" s="9"/>
      <c r="S487" s="9">
        <v>322.489990234375</v>
      </c>
      <c r="T487" s="9">
        <v>31.5</v>
      </c>
    </row>
    <row r="488" spans="1:20">
      <c r="A488" s="1">
        <v>40550</v>
      </c>
      <c r="B488" s="9">
        <v>795.30999755859375</v>
      </c>
      <c r="C488" s="9"/>
      <c r="D488" s="9">
        <v>93.819999694824219</v>
      </c>
      <c r="E488" s="9">
        <v>279.83999633789063</v>
      </c>
      <c r="F488" s="9">
        <v>362.44000244140625</v>
      </c>
      <c r="G488" s="9">
        <v>104.98000335693359</v>
      </c>
      <c r="H488" s="9">
        <v>471.79998779296875</v>
      </c>
      <c r="I488" s="9"/>
      <c r="J488" s="9">
        <v>59.310001373291016</v>
      </c>
      <c r="K488" s="9">
        <v>384.70999145507813</v>
      </c>
      <c r="L488" s="9"/>
      <c r="M488" s="9"/>
      <c r="N488" s="9"/>
      <c r="O488" s="9">
        <v>352.45999145507813</v>
      </c>
      <c r="P488" s="9">
        <v>357.76998901367188</v>
      </c>
      <c r="Q488" s="9">
        <v>381.51998901367188</v>
      </c>
      <c r="R488" s="9"/>
      <c r="S488" s="9">
        <v>320.95999145507813</v>
      </c>
      <c r="T488" s="9">
        <v>31.5</v>
      </c>
    </row>
    <row r="489" spans="1:20">
      <c r="A489" s="1">
        <v>40557</v>
      </c>
      <c r="B489" s="9">
        <v>789.30999755859375</v>
      </c>
      <c r="C489" s="9"/>
      <c r="D489" s="9">
        <v>101.63999938964844</v>
      </c>
      <c r="E489" s="9">
        <v>279.57000732421875</v>
      </c>
      <c r="F489" s="9">
        <v>356.23001098632813</v>
      </c>
      <c r="G489" s="9">
        <v>103.76999664306641</v>
      </c>
      <c r="H489" s="9">
        <v>462.80999755859375</v>
      </c>
      <c r="I489" s="9"/>
      <c r="J489" s="9">
        <v>61.209999084472656</v>
      </c>
      <c r="K489" s="9">
        <v>379.70999145507813</v>
      </c>
      <c r="L489" s="9"/>
      <c r="M489" s="9"/>
      <c r="N489" s="9"/>
      <c r="O489" s="9">
        <v>349.66000366210938</v>
      </c>
      <c r="P489" s="9">
        <v>357.19000244140625</v>
      </c>
      <c r="Q489" s="9">
        <v>376.07998657226563</v>
      </c>
      <c r="R489" s="9"/>
      <c r="S489" s="9">
        <v>318.16000366210938</v>
      </c>
      <c r="T489" s="9">
        <v>31.5</v>
      </c>
    </row>
    <row r="490" spans="1:20">
      <c r="A490" s="1">
        <v>40564</v>
      </c>
      <c r="B490" s="9">
        <v>781.33001708984375</v>
      </c>
      <c r="C490" s="9"/>
      <c r="D490" s="9">
        <v>113.77999877929688</v>
      </c>
      <c r="E490" s="9">
        <v>272.85000610351563</v>
      </c>
      <c r="F490" s="9">
        <v>349.95999145507813</v>
      </c>
      <c r="G490" s="9">
        <v>102.05999755859375</v>
      </c>
      <c r="H490" s="9">
        <v>448.6300048828125</v>
      </c>
      <c r="I490" s="9"/>
      <c r="J490" s="9">
        <v>64.580001831054688</v>
      </c>
      <c r="K490" s="9">
        <v>374.60000610351563</v>
      </c>
      <c r="L490" s="9"/>
      <c r="M490" s="9"/>
      <c r="N490" s="9"/>
      <c r="O490" s="9">
        <v>344.95001220703125</v>
      </c>
      <c r="P490" s="9">
        <v>353.85000610351563</v>
      </c>
      <c r="Q490" s="9">
        <v>369.44000244140625</v>
      </c>
      <c r="R490" s="9"/>
      <c r="S490" s="9">
        <v>313.45001220703125</v>
      </c>
      <c r="T490" s="9">
        <v>31.5</v>
      </c>
    </row>
    <row r="491" spans="1:20">
      <c r="A491" s="1">
        <v>40571</v>
      </c>
      <c r="B491" s="9">
        <v>788.8699951171875</v>
      </c>
      <c r="C491" s="9"/>
      <c r="D491" s="9">
        <v>98.400001525878906</v>
      </c>
      <c r="E491" s="9">
        <v>272.98001098632813</v>
      </c>
      <c r="F491" s="9">
        <v>356.8599853515625</v>
      </c>
      <c r="G491" s="9">
        <v>99.389999389648438</v>
      </c>
      <c r="H491" s="9">
        <v>465.29998779296875</v>
      </c>
      <c r="I491" s="9"/>
      <c r="J491" s="9">
        <v>57.159999847412109</v>
      </c>
      <c r="K491" s="9">
        <v>375.95001220703125</v>
      </c>
      <c r="L491" s="9"/>
      <c r="M491" s="9"/>
      <c r="N491" s="9"/>
      <c r="O491" s="9">
        <v>346.6400146484375</v>
      </c>
      <c r="P491" s="9">
        <v>353.22000122070313</v>
      </c>
      <c r="Q491" s="9">
        <v>373.77999877929688</v>
      </c>
      <c r="R491" s="9"/>
      <c r="S491" s="9">
        <v>315.1400146484375</v>
      </c>
      <c r="T491" s="9">
        <v>31.5</v>
      </c>
    </row>
    <row r="492" spans="1:20">
      <c r="A492" s="1">
        <v>40578</v>
      </c>
      <c r="B492" s="9">
        <v>784.22998046875</v>
      </c>
      <c r="C492" s="9"/>
      <c r="D492" s="9">
        <v>110.84999847412109</v>
      </c>
      <c r="E492" s="9">
        <v>282.10000610351563</v>
      </c>
      <c r="F492" s="9">
        <v>361.42001342773438</v>
      </c>
      <c r="G492" s="9">
        <v>115.83000183105469</v>
      </c>
      <c r="H492" s="9">
        <v>452.25</v>
      </c>
      <c r="I492" s="9"/>
      <c r="J492" s="9">
        <v>55.590000152587891</v>
      </c>
      <c r="K492" s="9">
        <v>373.6300048828125</v>
      </c>
      <c r="L492" s="9"/>
      <c r="M492" s="9"/>
      <c r="N492" s="9"/>
      <c r="O492" s="9">
        <v>347.70999145507813</v>
      </c>
      <c r="P492" s="9">
        <v>359.89999389648438</v>
      </c>
      <c r="Q492" s="9">
        <v>368.97000122070313</v>
      </c>
      <c r="R492" s="9"/>
      <c r="S492" s="9">
        <v>316.20999145507813</v>
      </c>
      <c r="T492" s="9">
        <v>31.5</v>
      </c>
    </row>
    <row r="493" spans="1:20">
      <c r="A493" s="1">
        <v>40585</v>
      </c>
      <c r="B493" s="9">
        <v>782.219970703125</v>
      </c>
      <c r="C493" s="9"/>
      <c r="D493" s="9">
        <v>114.61000061035156</v>
      </c>
      <c r="E493" s="9">
        <v>281.67001342773438</v>
      </c>
      <c r="F493" s="9">
        <v>366.89999389648438</v>
      </c>
      <c r="G493" s="9">
        <v>113.12999725341797</v>
      </c>
      <c r="H493" s="9">
        <v>449.27999877929688</v>
      </c>
      <c r="I493" s="9"/>
      <c r="J493" s="9">
        <v>57.840000152587891</v>
      </c>
      <c r="K493" s="9">
        <v>387.55999755859375</v>
      </c>
      <c r="L493" s="9"/>
      <c r="M493" s="9"/>
      <c r="N493" s="9"/>
      <c r="O493" s="9">
        <v>352.05999755859375</v>
      </c>
      <c r="P493" s="9">
        <v>360.23001098632813</v>
      </c>
      <c r="Q493" s="9">
        <v>378.04000854492188</v>
      </c>
      <c r="R493" s="9"/>
      <c r="S493" s="9">
        <v>320.55999755859375</v>
      </c>
      <c r="T493" s="9">
        <v>31.5</v>
      </c>
    </row>
    <row r="494" spans="1:20">
      <c r="A494" s="1">
        <v>40592</v>
      </c>
      <c r="B494" s="9">
        <v>787.15997314453125</v>
      </c>
      <c r="C494" s="9"/>
      <c r="D494" s="9">
        <v>102.87999725341797</v>
      </c>
      <c r="E494" s="9">
        <v>280.8599853515625</v>
      </c>
      <c r="F494" s="9">
        <v>369.64999389648438</v>
      </c>
      <c r="G494" s="9">
        <v>97.410003662109375</v>
      </c>
      <c r="H494" s="9">
        <v>457.3800048828125</v>
      </c>
      <c r="I494" s="9"/>
      <c r="J494" s="9">
        <v>55.580001831054688</v>
      </c>
      <c r="K494" s="9">
        <v>387.98001098632813</v>
      </c>
      <c r="L494" s="9"/>
      <c r="M494" s="9"/>
      <c r="N494" s="9"/>
      <c r="O494" s="9">
        <v>352.07000732421875</v>
      </c>
      <c r="P494" s="9">
        <v>358.32000732421875</v>
      </c>
      <c r="Q494" s="9">
        <v>380.07998657226563</v>
      </c>
      <c r="R494" s="9"/>
      <c r="S494" s="9">
        <v>320.57000732421875</v>
      </c>
      <c r="T494" s="9">
        <v>31.5</v>
      </c>
    </row>
    <row r="495" spans="1:20">
      <c r="A495" s="1">
        <v>40599</v>
      </c>
      <c r="B495" s="9">
        <v>809.25</v>
      </c>
      <c r="C495" s="9"/>
      <c r="D495" s="9">
        <v>77.339996337890625</v>
      </c>
      <c r="E495" s="9">
        <v>275.6400146484375</v>
      </c>
      <c r="F495" s="9">
        <v>368.77999877929688</v>
      </c>
      <c r="G495" s="9">
        <v>96.949996948242188</v>
      </c>
      <c r="H495" s="9">
        <v>447.739990234375</v>
      </c>
      <c r="I495" s="9"/>
      <c r="J495" s="9">
        <v>55.529998779296875</v>
      </c>
      <c r="K495" s="9">
        <v>403.29998779296875</v>
      </c>
      <c r="L495" s="9"/>
      <c r="M495" s="9"/>
      <c r="N495" s="9"/>
      <c r="O495" s="9">
        <v>354.739990234375</v>
      </c>
      <c r="P495" s="9">
        <v>355.98001098632813</v>
      </c>
      <c r="Q495" s="9">
        <v>388.35000610351563</v>
      </c>
      <c r="R495" s="9"/>
      <c r="S495" s="9">
        <v>323.239990234375</v>
      </c>
      <c r="T495" s="9">
        <v>31.5</v>
      </c>
    </row>
    <row r="496" spans="1:20">
      <c r="A496" s="1">
        <v>40606</v>
      </c>
      <c r="B496" s="9">
        <v>807.04998779296875</v>
      </c>
      <c r="C496" s="9"/>
      <c r="D496" s="9">
        <v>116.97000122070313</v>
      </c>
      <c r="E496" s="9">
        <v>289.14999389648438</v>
      </c>
      <c r="F496" s="9">
        <v>376.72000122070313</v>
      </c>
      <c r="G496" s="9">
        <v>110</v>
      </c>
      <c r="H496" s="9">
        <v>473.010009765625</v>
      </c>
      <c r="I496" s="9"/>
      <c r="J496" s="9">
        <v>54.869998931884766</v>
      </c>
      <c r="K496" s="9">
        <v>415.010009765625</v>
      </c>
      <c r="L496" s="9"/>
      <c r="M496" s="9"/>
      <c r="N496" s="9"/>
      <c r="O496" s="9">
        <v>368.26998901367188</v>
      </c>
      <c r="P496" s="9">
        <v>370.29000854492188</v>
      </c>
      <c r="Q496" s="9">
        <v>402.3699951171875</v>
      </c>
      <c r="R496" s="9"/>
      <c r="S496" s="9">
        <v>336.76998901367188</v>
      </c>
      <c r="T496" s="9">
        <v>31.5</v>
      </c>
    </row>
    <row r="497" spans="1:20">
      <c r="A497" s="1">
        <v>40613</v>
      </c>
      <c r="B497" s="9">
        <v>836.29998779296875</v>
      </c>
      <c r="C497" s="9"/>
      <c r="D497" s="9">
        <v>119.88999938964844</v>
      </c>
      <c r="E497" s="9">
        <v>300.32998657226563</v>
      </c>
      <c r="F497" s="9">
        <v>395.97000122070313</v>
      </c>
      <c r="G497" s="9">
        <v>116.66999816894531</v>
      </c>
      <c r="H497" s="9">
        <v>468.92999267578125</v>
      </c>
      <c r="I497" s="9"/>
      <c r="J497" s="9">
        <v>59.130001068115234</v>
      </c>
      <c r="K497" s="9">
        <v>424</v>
      </c>
      <c r="L497" s="9"/>
      <c r="M497" s="9"/>
      <c r="N497" s="9"/>
      <c r="O497" s="9">
        <v>377.760009765625</v>
      </c>
      <c r="P497" s="9">
        <v>384.3699951171875</v>
      </c>
      <c r="Q497" s="9">
        <v>407.92001342773438</v>
      </c>
      <c r="R497" s="9"/>
      <c r="S497" s="9">
        <v>346.260009765625</v>
      </c>
      <c r="T497" s="9">
        <v>31.5</v>
      </c>
    </row>
    <row r="498" spans="1:20">
      <c r="A498" s="1">
        <v>40620</v>
      </c>
      <c r="B498" s="9">
        <v>857.20001220703125</v>
      </c>
      <c r="C498" s="9"/>
      <c r="D498" s="9">
        <v>111.15000152587891</v>
      </c>
      <c r="E498" s="9">
        <v>306.07998657226563</v>
      </c>
      <c r="F498" s="9">
        <v>395.10000610351563</v>
      </c>
      <c r="G498" s="9">
        <v>123.93000030517578</v>
      </c>
      <c r="H498" s="9">
        <v>458.89999389648438</v>
      </c>
      <c r="I498" s="9"/>
      <c r="J498" s="9">
        <v>68.459999084472656</v>
      </c>
      <c r="K498" s="9">
        <v>430.04998779296875</v>
      </c>
      <c r="L498" s="9"/>
      <c r="M498" s="9"/>
      <c r="N498" s="9"/>
      <c r="O498" s="9">
        <v>381.8599853515625</v>
      </c>
      <c r="P498" s="9">
        <v>390.3800048828125</v>
      </c>
      <c r="Q498" s="9">
        <v>410.3900146484375</v>
      </c>
      <c r="R498" s="9"/>
      <c r="S498" s="9">
        <v>350.3599853515625</v>
      </c>
      <c r="T498" s="9">
        <v>31.5</v>
      </c>
    </row>
    <row r="499" spans="1:20">
      <c r="A499" s="1">
        <v>40627</v>
      </c>
      <c r="B499" s="9">
        <v>872.8900146484375</v>
      </c>
      <c r="C499" s="9"/>
      <c r="D499" s="9">
        <v>130.41999816894531</v>
      </c>
      <c r="E499" s="9">
        <v>308.82998657226563</v>
      </c>
      <c r="F499" s="9">
        <v>402.73001098632813</v>
      </c>
      <c r="G499" s="9">
        <v>104</v>
      </c>
      <c r="H499" s="9">
        <v>466.60000610351563</v>
      </c>
      <c r="I499" s="9"/>
      <c r="J499" s="9">
        <v>66.779998779296875</v>
      </c>
      <c r="K499" s="9">
        <v>438.760009765625</v>
      </c>
      <c r="L499" s="9"/>
      <c r="M499" s="9"/>
      <c r="N499" s="9"/>
      <c r="O499" s="9">
        <v>389.32000732421875</v>
      </c>
      <c r="P499" s="9">
        <v>398.29000854492188</v>
      </c>
      <c r="Q499" s="9">
        <v>418.10000610351563</v>
      </c>
      <c r="R499" s="9"/>
      <c r="S499" s="9">
        <v>357.82000732421875</v>
      </c>
      <c r="T499" s="9">
        <v>31.5</v>
      </c>
    </row>
    <row r="500" spans="1:20">
      <c r="A500" s="1">
        <v>40634</v>
      </c>
      <c r="B500" s="9">
        <v>874.03997802734375</v>
      </c>
      <c r="C500" s="9"/>
      <c r="D500" s="9">
        <v>121.31999969482422</v>
      </c>
      <c r="E500" s="9">
        <v>313.35000610351563</v>
      </c>
      <c r="F500" s="9">
        <v>410.83999633789063</v>
      </c>
      <c r="G500" s="9">
        <v>113.01000213623047</v>
      </c>
      <c r="H500" s="9">
        <v>472.54000854492188</v>
      </c>
      <c r="I500" s="9"/>
      <c r="J500" s="9">
        <v>63.319999694824219</v>
      </c>
      <c r="K500" s="9">
        <v>459.95999145507813</v>
      </c>
      <c r="L500" s="9"/>
      <c r="M500" s="9"/>
      <c r="N500" s="9"/>
      <c r="O500" s="9">
        <v>397.5</v>
      </c>
      <c r="P500" s="9">
        <v>400.10000610351563</v>
      </c>
      <c r="Q500" s="9">
        <v>433.8699951171875</v>
      </c>
      <c r="R500" s="9"/>
      <c r="S500" s="9">
        <v>366</v>
      </c>
      <c r="T500" s="9">
        <v>31.5</v>
      </c>
    </row>
    <row r="501" spans="1:20">
      <c r="A501" s="1">
        <v>40641</v>
      </c>
      <c r="B501" s="9">
        <v>883.989990234375</v>
      </c>
      <c r="C501" s="9"/>
      <c r="D501" s="9">
        <v>123.33000183105469</v>
      </c>
      <c r="E501" s="9">
        <v>316.75</v>
      </c>
      <c r="F501" s="9">
        <v>413.989990234375</v>
      </c>
      <c r="G501" s="9">
        <v>116.09999847412109</v>
      </c>
      <c r="H501" s="9">
        <v>486.42999267578125</v>
      </c>
      <c r="I501" s="9"/>
      <c r="J501" s="9">
        <v>64.589996337890625</v>
      </c>
      <c r="K501" s="9">
        <v>453.39999389648438</v>
      </c>
      <c r="L501" s="9"/>
      <c r="M501" s="9"/>
      <c r="N501" s="9"/>
      <c r="O501" s="9">
        <v>399.22000122070313</v>
      </c>
      <c r="P501" s="9">
        <v>404.66000366210938</v>
      </c>
      <c r="Q501" s="9">
        <v>432.739990234375</v>
      </c>
      <c r="R501" s="9"/>
      <c r="S501" s="9">
        <v>367.72000122070313</v>
      </c>
      <c r="T501" s="9">
        <v>31.5</v>
      </c>
    </row>
    <row r="502" spans="1:20">
      <c r="A502" s="1">
        <v>40648</v>
      </c>
      <c r="B502" s="9">
        <v>886.94000244140625</v>
      </c>
      <c r="C502" s="9"/>
      <c r="D502" s="9">
        <v>99.800003051757813</v>
      </c>
      <c r="E502" s="9">
        <v>323.80999755859375</v>
      </c>
      <c r="F502" s="9">
        <v>424.95001220703125</v>
      </c>
      <c r="G502" s="9">
        <v>122.93000030517578</v>
      </c>
      <c r="H502" s="9">
        <v>491.010009765625</v>
      </c>
      <c r="I502" s="9"/>
      <c r="J502" s="9">
        <v>63.830001831054688</v>
      </c>
      <c r="K502" s="9">
        <v>441.04000854492188</v>
      </c>
      <c r="L502" s="9"/>
      <c r="M502" s="9"/>
      <c r="N502" s="9"/>
      <c r="O502" s="9">
        <v>396.22000122070313</v>
      </c>
      <c r="P502" s="9">
        <v>405.6099853515625</v>
      </c>
      <c r="Q502" s="9">
        <v>425.25</v>
      </c>
      <c r="R502" s="9"/>
      <c r="S502" s="9">
        <v>364.72000122070313</v>
      </c>
      <c r="T502" s="9">
        <v>31.5</v>
      </c>
    </row>
    <row r="503" spans="1:20">
      <c r="A503" s="1">
        <v>40655</v>
      </c>
      <c r="B503" s="9">
        <v>897.3499755859375</v>
      </c>
      <c r="C503" s="9"/>
      <c r="D503" s="9">
        <v>119.36000061035156</v>
      </c>
      <c r="E503" s="9">
        <v>327.32998657226563</v>
      </c>
      <c r="F503" s="9">
        <v>421.69000244140625</v>
      </c>
      <c r="G503" s="9">
        <v>121.58000183105469</v>
      </c>
      <c r="H503" s="9">
        <v>499.29998779296875</v>
      </c>
      <c r="I503" s="9"/>
      <c r="J503" s="9">
        <v>66.830001831054688</v>
      </c>
      <c r="K503" s="9">
        <v>440.3599853515625</v>
      </c>
      <c r="L503" s="9"/>
      <c r="M503" s="9"/>
      <c r="N503" s="9"/>
      <c r="O503" s="9">
        <v>400.54000854492188</v>
      </c>
      <c r="P503" s="9">
        <v>412.76998901367188</v>
      </c>
      <c r="Q503" s="9">
        <v>426.97000122070313</v>
      </c>
      <c r="R503" s="9"/>
      <c r="S503" s="9">
        <v>369.04000854492188</v>
      </c>
      <c r="T503" s="9">
        <v>31.5</v>
      </c>
    </row>
    <row r="504" spans="1:20">
      <c r="A504" s="1">
        <v>40662</v>
      </c>
      <c r="B504" s="9">
        <v>903.010009765625</v>
      </c>
      <c r="C504" s="9"/>
      <c r="D504" s="9">
        <v>103.48000335693359</v>
      </c>
      <c r="E504" s="9">
        <v>324.91000366210938</v>
      </c>
      <c r="F504" s="9">
        <v>425.98001098632813</v>
      </c>
      <c r="G504" s="9">
        <v>112.98000335693359</v>
      </c>
      <c r="H504" s="9">
        <v>502.17001342773438</v>
      </c>
      <c r="I504" s="9"/>
      <c r="J504" s="9">
        <v>72.19000244140625</v>
      </c>
      <c r="K504" s="9">
        <v>462.26998901367188</v>
      </c>
      <c r="L504" s="9"/>
      <c r="M504" s="9"/>
      <c r="N504" s="9"/>
      <c r="O504" s="9">
        <v>406.6300048828125</v>
      </c>
      <c r="P504" s="9">
        <v>409.94000244140625</v>
      </c>
      <c r="Q504" s="9">
        <v>443.14999389648438</v>
      </c>
      <c r="R504" s="9"/>
      <c r="S504" s="9">
        <v>375.1300048828125</v>
      </c>
      <c r="T504" s="9">
        <v>31.5</v>
      </c>
    </row>
    <row r="505" spans="1:20">
      <c r="A505" s="1">
        <v>40669</v>
      </c>
      <c r="B505" s="9">
        <v>885.05999755859375</v>
      </c>
      <c r="C505" s="9"/>
      <c r="D505" s="9">
        <v>128.85000610351563</v>
      </c>
      <c r="E505" s="9">
        <v>327.1099853515625</v>
      </c>
      <c r="F505" s="9">
        <v>417.73001098632813</v>
      </c>
      <c r="G505" s="9">
        <v>131.6300048828125</v>
      </c>
      <c r="H505" s="9">
        <v>516.5</v>
      </c>
      <c r="I505" s="9"/>
      <c r="J505" s="9">
        <v>69.099998474121094</v>
      </c>
      <c r="K505" s="9">
        <v>465.1400146484375</v>
      </c>
      <c r="L505" s="9"/>
      <c r="M505" s="9"/>
      <c r="N505" s="9"/>
      <c r="O505" s="9">
        <v>409.94000244140625</v>
      </c>
      <c r="P505" s="9">
        <v>411.82998657226563</v>
      </c>
      <c r="Q505" s="9">
        <v>448.29998779296875</v>
      </c>
      <c r="R505" s="9"/>
      <c r="S505" s="9">
        <v>378.44000244140625</v>
      </c>
      <c r="T505" s="9">
        <v>31.5</v>
      </c>
    </row>
    <row r="506" spans="1:20">
      <c r="A506" s="1">
        <v>40676</v>
      </c>
      <c r="B506" s="9">
        <v>892.3800048828125</v>
      </c>
      <c r="C506" s="9"/>
      <c r="D506" s="9">
        <v>147.72999572753906</v>
      </c>
      <c r="E506" s="9">
        <v>323.47000122070313</v>
      </c>
      <c r="F506" s="9">
        <v>425.6199951171875</v>
      </c>
      <c r="G506" s="9">
        <v>99.760002136230469</v>
      </c>
      <c r="H506" s="9">
        <v>521.52001953125</v>
      </c>
      <c r="I506" s="9"/>
      <c r="J506" s="9">
        <v>69.55999755859375</v>
      </c>
      <c r="K506" s="9">
        <v>448.20001220703125</v>
      </c>
      <c r="L506" s="9"/>
      <c r="M506" s="9"/>
      <c r="N506" s="9"/>
      <c r="O506" s="9">
        <v>406.29998779296875</v>
      </c>
      <c r="P506" s="9">
        <v>414.260009765625</v>
      </c>
      <c r="Q506" s="9">
        <v>437.83999633789063</v>
      </c>
      <c r="R506" s="9"/>
      <c r="S506" s="9">
        <v>374.79998779296875</v>
      </c>
      <c r="T506" s="9">
        <v>31.5</v>
      </c>
    </row>
    <row r="507" spans="1:20">
      <c r="A507" s="1">
        <v>40683</v>
      </c>
      <c r="B507" s="9">
        <v>890.07000732421875</v>
      </c>
      <c r="C507" s="9"/>
      <c r="D507" s="9">
        <v>140.83000183105469</v>
      </c>
      <c r="E507" s="9">
        <v>318.72000122070313</v>
      </c>
      <c r="F507" s="9">
        <v>427.3599853515625</v>
      </c>
      <c r="G507" s="9">
        <v>139.89999389648438</v>
      </c>
      <c r="H507" s="9">
        <v>530.45001220703125</v>
      </c>
      <c r="I507" s="9"/>
      <c r="J507" s="9">
        <v>73.980003356933594</v>
      </c>
      <c r="K507" s="9">
        <v>431.33999633789063</v>
      </c>
      <c r="L507" s="9"/>
      <c r="M507" s="9"/>
      <c r="N507" s="9"/>
      <c r="O507" s="9">
        <v>401.04000854492188</v>
      </c>
      <c r="P507" s="9">
        <v>412.19000244140625</v>
      </c>
      <c r="Q507" s="9">
        <v>428.66000366210938</v>
      </c>
      <c r="R507" s="9"/>
      <c r="S507" s="9">
        <v>369.54000854492188</v>
      </c>
      <c r="T507" s="9">
        <v>31.5</v>
      </c>
    </row>
    <row r="508" spans="1:20">
      <c r="A508" s="1">
        <v>40690</v>
      </c>
      <c r="B508" s="9">
        <v>888.8499755859375</v>
      </c>
      <c r="C508" s="9"/>
      <c r="D508" s="9">
        <v>135.92999267578125</v>
      </c>
      <c r="E508" s="9">
        <v>324.3599853515625</v>
      </c>
      <c r="F508" s="9">
        <v>443.35000610351563</v>
      </c>
      <c r="G508" s="9">
        <v>128.66999816894531</v>
      </c>
      <c r="H508" s="9">
        <v>550.02001953125</v>
      </c>
      <c r="I508" s="9"/>
      <c r="J508" s="9">
        <v>71.230003356933594</v>
      </c>
      <c r="K508" s="9">
        <v>431.010009765625</v>
      </c>
      <c r="L508" s="9"/>
      <c r="M508" s="9"/>
      <c r="N508" s="9"/>
      <c r="O508" s="9">
        <v>404.1099853515625</v>
      </c>
      <c r="P508" s="9">
        <v>414.47000122070313</v>
      </c>
      <c r="Q508" s="9">
        <v>432.8800048828125</v>
      </c>
      <c r="R508" s="9"/>
      <c r="S508" s="9">
        <v>372.6099853515625</v>
      </c>
      <c r="T508" s="9">
        <v>31.5</v>
      </c>
    </row>
    <row r="509" spans="1:20">
      <c r="A509" s="1">
        <v>40697</v>
      </c>
      <c r="B509" s="9">
        <v>905.57000732421875</v>
      </c>
      <c r="C509" s="9"/>
      <c r="D509" s="9">
        <v>126.91000366210938</v>
      </c>
      <c r="E509" s="9">
        <v>317.83999633789063</v>
      </c>
      <c r="F509" s="9">
        <v>421.54000854492188</v>
      </c>
      <c r="G509" s="9">
        <v>119.80999755859375</v>
      </c>
      <c r="H509" s="9">
        <v>519.8599853515625</v>
      </c>
      <c r="I509" s="9"/>
      <c r="J509" s="9">
        <v>75.94000244140625</v>
      </c>
      <c r="K509" s="9">
        <v>444.77999877929688</v>
      </c>
      <c r="L509" s="9"/>
      <c r="M509" s="9"/>
      <c r="N509" s="9"/>
      <c r="O509" s="9">
        <v>403.79000854492188</v>
      </c>
      <c r="P509" s="9">
        <v>411.29998779296875</v>
      </c>
      <c r="Q509" s="9">
        <v>435.55999755859375</v>
      </c>
      <c r="R509" s="9"/>
      <c r="S509" s="9">
        <v>372.29000854492188</v>
      </c>
      <c r="T509" s="9">
        <v>31.5</v>
      </c>
    </row>
    <row r="510" spans="1:20">
      <c r="A510" s="1">
        <v>40704</v>
      </c>
      <c r="B510" s="9">
        <v>908.8699951171875</v>
      </c>
      <c r="C510" s="9"/>
      <c r="D510" s="9">
        <v>143.55999755859375</v>
      </c>
      <c r="E510" s="9">
        <v>316.010009765625</v>
      </c>
      <c r="F510" s="9">
        <v>433.25</v>
      </c>
      <c r="G510" s="9">
        <v>135.44000244140625</v>
      </c>
      <c r="H510" s="9">
        <v>543.3900146484375</v>
      </c>
      <c r="I510" s="9"/>
      <c r="J510" s="9">
        <v>77.830001831054688</v>
      </c>
      <c r="K510" s="9">
        <v>443.8900146484375</v>
      </c>
      <c r="L510" s="9"/>
      <c r="M510" s="9"/>
      <c r="N510" s="9"/>
      <c r="O510" s="9">
        <v>408.35000610351563</v>
      </c>
      <c r="P510" s="9">
        <v>415.760009765625</v>
      </c>
      <c r="Q510" s="9">
        <v>440.67001342773438</v>
      </c>
      <c r="R510" s="9"/>
      <c r="S510" s="9">
        <v>376.85000610351563</v>
      </c>
      <c r="T510" s="9">
        <v>31.5</v>
      </c>
    </row>
    <row r="511" spans="1:20">
      <c r="A511" s="1">
        <v>40711</v>
      </c>
      <c r="B511" s="9">
        <v>903.16998291015625</v>
      </c>
      <c r="C511" s="9"/>
      <c r="D511" s="9">
        <v>136.52000427246094</v>
      </c>
      <c r="E511" s="9">
        <v>322.29000854492188</v>
      </c>
      <c r="F511" s="9">
        <v>437.70999145507813</v>
      </c>
      <c r="G511" s="9">
        <v>125.19999694824219</v>
      </c>
      <c r="H511" s="9">
        <v>541.77001953125</v>
      </c>
      <c r="I511" s="9"/>
      <c r="J511" s="9">
        <v>66.400001525878906</v>
      </c>
      <c r="K511" s="9">
        <v>436.8599853515625</v>
      </c>
      <c r="L511" s="9"/>
      <c r="M511" s="9"/>
      <c r="N511" s="9"/>
      <c r="O511" s="9">
        <v>405.72000122070313</v>
      </c>
      <c r="P511" s="9">
        <v>416.1300048828125</v>
      </c>
      <c r="Q511" s="9">
        <v>434.60000610351563</v>
      </c>
      <c r="R511" s="9"/>
      <c r="S511" s="9">
        <v>374.22000122070313</v>
      </c>
      <c r="T511" s="9">
        <v>31.5</v>
      </c>
    </row>
    <row r="512" spans="1:20">
      <c r="A512" s="1">
        <v>40718</v>
      </c>
      <c r="B512" s="9">
        <v>913.04998779296875</v>
      </c>
      <c r="C512" s="9"/>
      <c r="D512" s="9">
        <v>130.05000305175781</v>
      </c>
      <c r="E512" s="9">
        <v>309.94000244140625</v>
      </c>
      <c r="F512" s="9">
        <v>424.67999267578125</v>
      </c>
      <c r="G512" s="9">
        <v>142.8800048828125</v>
      </c>
      <c r="H512" s="9">
        <v>562.52001953125</v>
      </c>
      <c r="I512" s="9"/>
      <c r="J512" s="9">
        <v>75.230003356933594</v>
      </c>
      <c r="K512" s="9">
        <v>427.54998779296875</v>
      </c>
      <c r="L512" s="9"/>
      <c r="M512" s="9"/>
      <c r="N512" s="9"/>
      <c r="O512" s="9">
        <v>402.80999755859375</v>
      </c>
      <c r="P512" s="9">
        <v>411.010009765625</v>
      </c>
      <c r="Q512" s="9">
        <v>433.75</v>
      </c>
      <c r="R512" s="9"/>
      <c r="S512" s="9">
        <v>371.30999755859375</v>
      </c>
      <c r="T512" s="9">
        <v>31.5</v>
      </c>
    </row>
    <row r="513" spans="1:20">
      <c r="A513" s="1">
        <v>40725</v>
      </c>
      <c r="B513" s="9">
        <v>876.32000732421875</v>
      </c>
      <c r="C513" s="9"/>
      <c r="D513" s="9">
        <v>150.22999572753906</v>
      </c>
      <c r="E513" s="9">
        <v>320.77999877929688</v>
      </c>
      <c r="F513" s="9">
        <v>449.3800048828125</v>
      </c>
      <c r="G513" s="9">
        <v>112.13999938964844</v>
      </c>
      <c r="H513" s="9">
        <v>561.9000244140625</v>
      </c>
      <c r="I513" s="9"/>
      <c r="J513" s="9">
        <v>80.389999389648438</v>
      </c>
      <c r="K513" s="9">
        <v>419.07000732421875</v>
      </c>
      <c r="L513" s="9"/>
      <c r="M513" s="9"/>
      <c r="N513" s="9"/>
      <c r="O513" s="9">
        <v>400.85000610351563</v>
      </c>
      <c r="P513" s="9">
        <v>412.30999755859375</v>
      </c>
      <c r="Q513" s="9">
        <v>428.1300048828125</v>
      </c>
      <c r="R513" s="9"/>
      <c r="S513" s="9">
        <v>369.35000610351563</v>
      </c>
      <c r="T513" s="9">
        <v>31.5</v>
      </c>
    </row>
    <row r="514" spans="1:20">
      <c r="A514" s="1">
        <v>40732</v>
      </c>
      <c r="B514" s="9">
        <v>883.84002685546875</v>
      </c>
      <c r="C514" s="9"/>
      <c r="D514" s="9">
        <v>147.25999450683594</v>
      </c>
      <c r="E514" s="9">
        <v>313.51998901367188</v>
      </c>
      <c r="F514" s="9">
        <v>432.5</v>
      </c>
      <c r="G514" s="9">
        <v>140.91999816894531</v>
      </c>
      <c r="H514" s="9">
        <v>567.8800048828125</v>
      </c>
      <c r="I514" s="9"/>
      <c r="J514" s="9">
        <v>52.770000457763672</v>
      </c>
      <c r="K514" s="9">
        <v>420.54998779296875</v>
      </c>
      <c r="L514" s="9"/>
      <c r="M514" s="9"/>
      <c r="N514" s="9"/>
      <c r="O514" s="9">
        <v>399.8800048828125</v>
      </c>
      <c r="P514" s="9">
        <v>409.94000244140625</v>
      </c>
      <c r="Q514" s="9">
        <v>428.54998779296875</v>
      </c>
      <c r="R514" s="9"/>
      <c r="S514" s="9">
        <v>368.3800048828125</v>
      </c>
      <c r="T514" s="9">
        <v>31.5</v>
      </c>
    </row>
    <row r="515" spans="1:20">
      <c r="A515" s="1">
        <v>40739</v>
      </c>
      <c r="B515" s="9">
        <v>889.5999755859375</v>
      </c>
      <c r="C515" s="9"/>
      <c r="D515" s="9">
        <v>145.99000549316406</v>
      </c>
      <c r="E515" s="9">
        <v>311.1300048828125</v>
      </c>
      <c r="F515" s="9">
        <v>437.8599853515625</v>
      </c>
      <c r="G515" s="9">
        <v>139.99000549316406</v>
      </c>
      <c r="H515" s="9">
        <v>559.1199951171875</v>
      </c>
      <c r="I515" s="9"/>
      <c r="J515" s="9">
        <v>77.25</v>
      </c>
      <c r="K515" s="9">
        <v>422.01998901367188</v>
      </c>
      <c r="L515" s="9"/>
      <c r="M515" s="9"/>
      <c r="N515" s="9"/>
      <c r="O515" s="9">
        <v>400.35000610351563</v>
      </c>
      <c r="P515" s="9">
        <v>410.20999145507813</v>
      </c>
      <c r="Q515" s="9">
        <v>429.27999877929688</v>
      </c>
      <c r="R515" s="9"/>
      <c r="S515" s="9">
        <v>368.85000610351563</v>
      </c>
      <c r="T515" s="9">
        <v>31.5</v>
      </c>
    </row>
    <row r="516" spans="1:20">
      <c r="A516" s="1">
        <v>40746</v>
      </c>
      <c r="B516" s="9">
        <v>894.53997802734375</v>
      </c>
      <c r="C516" s="9"/>
      <c r="D516" s="9">
        <v>152.89999389648438</v>
      </c>
      <c r="E516" s="9">
        <v>316.239990234375</v>
      </c>
      <c r="F516" s="9">
        <v>437.10000610351563</v>
      </c>
      <c r="G516" s="9">
        <v>146.63999938964844</v>
      </c>
      <c r="H516" s="9">
        <v>574.91998291015625</v>
      </c>
      <c r="I516" s="9"/>
      <c r="J516" s="9">
        <v>63.729999542236328</v>
      </c>
      <c r="K516" s="9">
        <v>419.55999755859375</v>
      </c>
      <c r="L516" s="9"/>
      <c r="M516" s="9"/>
      <c r="N516" s="9"/>
      <c r="O516" s="9">
        <v>403.29998779296875</v>
      </c>
      <c r="P516" s="9">
        <v>415.22000122070313</v>
      </c>
      <c r="Q516" s="9">
        <v>430.33999633789063</v>
      </c>
      <c r="R516" s="9"/>
      <c r="S516" s="9">
        <v>371.79998779296875</v>
      </c>
      <c r="T516" s="9">
        <v>31.5</v>
      </c>
    </row>
    <row r="517" spans="1:20">
      <c r="A517" s="1">
        <v>40753</v>
      </c>
      <c r="B517" s="9">
        <v>892.41998291015625</v>
      </c>
      <c r="C517" s="9"/>
      <c r="D517" s="9">
        <v>155.66999816894531</v>
      </c>
      <c r="E517" s="9">
        <v>319.75</v>
      </c>
      <c r="F517" s="9">
        <v>428.19000244140625</v>
      </c>
      <c r="G517" s="9">
        <v>140.8699951171875</v>
      </c>
      <c r="H517" s="9">
        <v>583.8599853515625</v>
      </c>
      <c r="I517" s="9"/>
      <c r="J517" s="9">
        <v>68.790000915527344</v>
      </c>
      <c r="K517" s="9">
        <v>418.95001220703125</v>
      </c>
      <c r="L517" s="9"/>
      <c r="M517" s="9"/>
      <c r="N517" s="9"/>
      <c r="O517" s="9">
        <v>404.6400146484375</v>
      </c>
      <c r="P517" s="9">
        <v>415.98001098632813</v>
      </c>
      <c r="Q517" s="9">
        <v>432.41000366210938</v>
      </c>
      <c r="R517" s="9"/>
      <c r="S517" s="9">
        <v>373.1400146484375</v>
      </c>
      <c r="T517" s="9">
        <v>31.5</v>
      </c>
    </row>
    <row r="518" spans="1:20">
      <c r="A518" s="1">
        <v>40760</v>
      </c>
      <c r="B518" s="9">
        <v>900.66998291015625</v>
      </c>
      <c r="C518" s="9"/>
      <c r="D518" s="9">
        <v>149.88999938964844</v>
      </c>
      <c r="E518" s="9">
        <v>323.32000732421875</v>
      </c>
      <c r="F518" s="9">
        <v>429.67001342773438</v>
      </c>
      <c r="G518" s="9">
        <v>139.02000427246094</v>
      </c>
      <c r="H518" s="9">
        <v>584.030029296875</v>
      </c>
      <c r="I518" s="9"/>
      <c r="J518" s="9">
        <v>68.660003662109375</v>
      </c>
      <c r="K518" s="9">
        <v>412.8900146484375</v>
      </c>
      <c r="L518" s="9"/>
      <c r="M518" s="9"/>
      <c r="N518" s="9"/>
      <c r="O518" s="9">
        <v>403.95001220703125</v>
      </c>
      <c r="P518" s="9">
        <v>418.48001098632813</v>
      </c>
      <c r="Q518" s="9">
        <v>428.260009765625</v>
      </c>
      <c r="R518" s="9"/>
      <c r="S518" s="9">
        <v>372.45001220703125</v>
      </c>
      <c r="T518" s="9">
        <v>31.5</v>
      </c>
    </row>
    <row r="519" spans="1:20">
      <c r="A519" s="1">
        <v>40767</v>
      </c>
      <c r="B519" s="9">
        <v>902.239990234375</v>
      </c>
      <c r="C519" s="9"/>
      <c r="D519" s="9">
        <v>153.64999389648438</v>
      </c>
      <c r="E519" s="9">
        <v>314.010009765625</v>
      </c>
      <c r="F519" s="9">
        <v>433.51998901367188</v>
      </c>
      <c r="G519" s="9">
        <v>140.25999450683594</v>
      </c>
      <c r="H519" s="9">
        <v>585.6500244140625</v>
      </c>
      <c r="I519" s="9"/>
      <c r="J519" s="9">
        <v>77.010002136230469</v>
      </c>
      <c r="K519" s="9">
        <v>428.82998657226563</v>
      </c>
      <c r="L519" s="9"/>
      <c r="M519" s="9"/>
      <c r="N519" s="9"/>
      <c r="O519" s="9">
        <v>407.98001098632813</v>
      </c>
      <c r="P519" s="9">
        <v>415.39999389648438</v>
      </c>
      <c r="Q519" s="9">
        <v>440.25</v>
      </c>
      <c r="R519" s="9"/>
      <c r="S519" s="9">
        <v>376.48001098632813</v>
      </c>
      <c r="T519" s="9">
        <v>31.5</v>
      </c>
    </row>
    <row r="520" spans="1:20">
      <c r="A520" s="1">
        <v>40774</v>
      </c>
      <c r="B520" s="9">
        <v>920.96002197265625</v>
      </c>
      <c r="C520" s="9"/>
      <c r="D520" s="9">
        <v>156.16000366210938</v>
      </c>
      <c r="E520" s="9">
        <v>316.70001220703125</v>
      </c>
      <c r="F520" s="9">
        <v>429.45999145507813</v>
      </c>
      <c r="G520" s="9">
        <v>123.94999694824219</v>
      </c>
      <c r="H520" s="9">
        <v>585.260009765625</v>
      </c>
      <c r="I520" s="9"/>
      <c r="J520" s="9">
        <v>80.949996948242188</v>
      </c>
      <c r="K520" s="9">
        <v>433.510009765625</v>
      </c>
      <c r="L520" s="9"/>
      <c r="M520" s="9"/>
      <c r="N520" s="9"/>
      <c r="O520" s="9">
        <v>411.92001342773438</v>
      </c>
      <c r="P520" s="9">
        <v>420.19000244140625</v>
      </c>
      <c r="Q520" s="9">
        <v>443.67001342773438</v>
      </c>
      <c r="R520" s="9"/>
      <c r="S520" s="9">
        <v>380.42001342773438</v>
      </c>
      <c r="T520" s="9">
        <v>31.5</v>
      </c>
    </row>
    <row r="521" spans="1:20">
      <c r="A521" s="1">
        <v>40781</v>
      </c>
      <c r="B521" s="9">
        <v>898.1500244140625</v>
      </c>
      <c r="C521" s="9"/>
      <c r="D521" s="9">
        <v>157.97999572753906</v>
      </c>
      <c r="E521" s="9">
        <v>311.48001098632813</v>
      </c>
      <c r="F521" s="9">
        <v>421.85000610351563</v>
      </c>
      <c r="G521" s="9">
        <v>129.88999938964844</v>
      </c>
      <c r="H521" s="9">
        <v>591.44000244140625</v>
      </c>
      <c r="I521" s="9"/>
      <c r="J521" s="9">
        <v>69.05999755859375</v>
      </c>
      <c r="K521" s="9">
        <v>430.55999755859375</v>
      </c>
      <c r="L521" s="9"/>
      <c r="M521" s="9"/>
      <c r="N521" s="9"/>
      <c r="O521" s="9">
        <v>407.57000732421875</v>
      </c>
      <c r="P521" s="9">
        <v>412.70001220703125</v>
      </c>
      <c r="Q521" s="9">
        <v>442.23001098632813</v>
      </c>
      <c r="R521" s="9"/>
      <c r="S521" s="9">
        <v>376.07000732421875</v>
      </c>
      <c r="T521" s="9">
        <v>31.5</v>
      </c>
    </row>
    <row r="522" spans="1:20">
      <c r="A522" s="1">
        <v>40788</v>
      </c>
      <c r="B522" s="9">
        <v>900.9000244140625</v>
      </c>
      <c r="C522" s="9"/>
      <c r="D522" s="9">
        <v>159.5</v>
      </c>
      <c r="E522" s="9">
        <v>308.17999267578125</v>
      </c>
      <c r="F522" s="9">
        <v>413.45999145507813</v>
      </c>
      <c r="G522" s="9">
        <v>132.30999755859375</v>
      </c>
      <c r="H522" s="9">
        <v>586.02001953125</v>
      </c>
      <c r="I522" s="9"/>
      <c r="J522" s="9">
        <v>82.05999755859375</v>
      </c>
      <c r="K522" s="9">
        <v>431.14999389648438</v>
      </c>
      <c r="L522" s="9"/>
      <c r="M522" s="9"/>
      <c r="N522" s="9"/>
      <c r="O522" s="9">
        <v>406.989990234375</v>
      </c>
      <c r="P522" s="9">
        <v>411.45999145507813</v>
      </c>
      <c r="Q522" s="9">
        <v>442.30999755859375</v>
      </c>
      <c r="R522" s="9"/>
      <c r="S522" s="9">
        <v>375.489990234375</v>
      </c>
      <c r="T522" s="9">
        <v>31.5</v>
      </c>
    </row>
    <row r="523" spans="1:20">
      <c r="A523" s="1">
        <v>40795</v>
      </c>
      <c r="B523" s="9">
        <v>884.280029296875</v>
      </c>
      <c r="C523" s="9"/>
      <c r="D523" s="9">
        <v>167</v>
      </c>
      <c r="E523" s="9">
        <v>312.10000610351563</v>
      </c>
      <c r="F523" s="9">
        <v>414.66000366210938</v>
      </c>
      <c r="G523" s="9">
        <v>139.30000305175781</v>
      </c>
      <c r="H523" s="9">
        <v>592.21002197265625</v>
      </c>
      <c r="I523" s="9"/>
      <c r="J523" s="9">
        <v>86.900001525878906</v>
      </c>
      <c r="K523" s="9">
        <v>434.75</v>
      </c>
      <c r="L523" s="9"/>
      <c r="M523" s="9"/>
      <c r="N523" s="9"/>
      <c r="O523" s="9">
        <v>408.98001098632813</v>
      </c>
      <c r="P523" s="9">
        <v>411.45001220703125</v>
      </c>
      <c r="Q523" s="9">
        <v>446.6099853515625</v>
      </c>
      <c r="R523" s="9"/>
      <c r="S523" s="9">
        <v>377.48001098632813</v>
      </c>
      <c r="T523" s="9">
        <v>31.5</v>
      </c>
    </row>
    <row r="524" spans="1:20">
      <c r="A524" s="1">
        <v>40802</v>
      </c>
      <c r="B524" s="9">
        <v>880.6199951171875</v>
      </c>
      <c r="C524" s="9"/>
      <c r="D524" s="9">
        <v>166.8699951171875</v>
      </c>
      <c r="E524" s="9">
        <v>299.69000244140625</v>
      </c>
      <c r="F524" s="9">
        <v>428.489990234375</v>
      </c>
      <c r="G524" s="9">
        <v>135.16999816894531</v>
      </c>
      <c r="H524" s="9">
        <v>592.20001220703125</v>
      </c>
      <c r="I524" s="9"/>
      <c r="J524" s="9">
        <v>81.879997253417969</v>
      </c>
      <c r="K524" s="9">
        <v>431.6199951171875</v>
      </c>
      <c r="L524" s="9"/>
      <c r="M524" s="9"/>
      <c r="N524" s="9"/>
      <c r="O524" s="9">
        <v>404.92001342773438</v>
      </c>
      <c r="P524" s="9">
        <v>405.57998657226563</v>
      </c>
      <c r="Q524" s="9">
        <v>444.07998657226563</v>
      </c>
      <c r="R524" s="9"/>
      <c r="S524" s="9">
        <v>373.42001342773438</v>
      </c>
      <c r="T524" s="9">
        <v>31.5</v>
      </c>
    </row>
    <row r="525" spans="1:20">
      <c r="A525" s="1">
        <v>40809</v>
      </c>
      <c r="B525" s="9">
        <v>889.52001953125</v>
      </c>
      <c r="C525" s="9"/>
      <c r="D525" s="9">
        <v>162.1300048828125</v>
      </c>
      <c r="E525" s="9">
        <v>311.260009765625</v>
      </c>
      <c r="F525" s="9">
        <v>430.30999755859375</v>
      </c>
      <c r="G525" s="9">
        <v>138.75999450683594</v>
      </c>
      <c r="H525" s="9">
        <v>573.3499755859375</v>
      </c>
      <c r="I525" s="9"/>
      <c r="J525" s="9">
        <v>76.800003051757813</v>
      </c>
      <c r="K525" s="9">
        <v>432.45001220703125</v>
      </c>
      <c r="L525" s="9"/>
      <c r="M525" s="9"/>
      <c r="N525" s="9"/>
      <c r="O525" s="9">
        <v>406.35000610351563</v>
      </c>
      <c r="P525" s="9">
        <v>412.510009765625</v>
      </c>
      <c r="Q525" s="9">
        <v>439.80999755859375</v>
      </c>
      <c r="R525" s="9"/>
      <c r="S525" s="9">
        <v>374.85000610351563</v>
      </c>
      <c r="T525" s="9">
        <v>31.5</v>
      </c>
    </row>
    <row r="526" spans="1:20">
      <c r="A526" s="1">
        <v>40816</v>
      </c>
      <c r="B526" s="9">
        <v>896.6199951171875</v>
      </c>
      <c r="C526" s="9"/>
      <c r="D526" s="9">
        <v>158.30999755859375</v>
      </c>
      <c r="E526" s="9">
        <v>313.67001342773438</v>
      </c>
      <c r="F526" s="9">
        <v>430.60000610351563</v>
      </c>
      <c r="G526" s="9">
        <v>136.66000366210938</v>
      </c>
      <c r="H526" s="9">
        <v>587.719970703125</v>
      </c>
      <c r="I526" s="9"/>
      <c r="J526" s="9">
        <v>97.370002746582031</v>
      </c>
      <c r="K526" s="9">
        <v>431.760009765625</v>
      </c>
      <c r="L526" s="9"/>
      <c r="M526" s="9"/>
      <c r="N526" s="9"/>
      <c r="O526" s="9">
        <v>409.3699951171875</v>
      </c>
      <c r="P526" s="9">
        <v>414.45999145507813</v>
      </c>
      <c r="Q526" s="9">
        <v>444.25</v>
      </c>
      <c r="R526" s="9"/>
      <c r="S526" s="9">
        <v>377.8699951171875</v>
      </c>
      <c r="T526" s="9">
        <v>31.5</v>
      </c>
    </row>
    <row r="527" spans="1:20">
      <c r="A527" s="1">
        <v>40823</v>
      </c>
      <c r="B527" s="9">
        <v>885.469970703125</v>
      </c>
      <c r="C527" s="9"/>
      <c r="D527" s="9">
        <v>149.41999816894531</v>
      </c>
      <c r="E527" s="9">
        <v>320.16000366210938</v>
      </c>
      <c r="F527" s="9">
        <v>420.95001220703125</v>
      </c>
      <c r="G527" s="9">
        <v>144.30999755859375</v>
      </c>
      <c r="H527" s="9">
        <v>581.66998291015625</v>
      </c>
      <c r="I527" s="9"/>
      <c r="J527" s="9">
        <v>79.669998168945313</v>
      </c>
      <c r="K527" s="9">
        <v>423.20001220703125</v>
      </c>
      <c r="L527" s="9"/>
      <c r="M527" s="9"/>
      <c r="N527" s="9"/>
      <c r="O527" s="9">
        <v>404.70999145507813</v>
      </c>
      <c r="P527" s="9">
        <v>413.1199951171875</v>
      </c>
      <c r="Q527" s="9">
        <v>435.6199951171875</v>
      </c>
      <c r="R527" s="9"/>
      <c r="S527" s="9">
        <v>373.20999145507813</v>
      </c>
      <c r="T527" s="9">
        <v>31.5</v>
      </c>
    </row>
    <row r="528" spans="1:20">
      <c r="A528" s="1">
        <v>40830</v>
      </c>
      <c r="B528" s="9">
        <v>862.989990234375</v>
      </c>
      <c r="C528" s="9"/>
      <c r="D528" s="9">
        <v>153.53999328613281</v>
      </c>
      <c r="E528" s="9">
        <v>314.27999877929688</v>
      </c>
      <c r="F528" s="9">
        <v>435.3699951171875</v>
      </c>
      <c r="G528" s="9">
        <v>139.72999572753906</v>
      </c>
      <c r="H528" s="9">
        <v>600.489990234375</v>
      </c>
      <c r="I528" s="9"/>
      <c r="J528" s="9">
        <v>99.349998474121094</v>
      </c>
      <c r="K528" s="9">
        <v>430.6400146484375</v>
      </c>
      <c r="L528" s="9"/>
      <c r="M528" s="9"/>
      <c r="N528" s="9"/>
      <c r="O528" s="9">
        <v>406.82000732421875</v>
      </c>
      <c r="P528" s="9">
        <v>407.04000854492188</v>
      </c>
      <c r="Q528" s="9">
        <v>446.66000366210938</v>
      </c>
      <c r="R528" s="9"/>
      <c r="S528" s="9">
        <v>375.32000732421875</v>
      </c>
      <c r="T528" s="9">
        <v>31.5</v>
      </c>
    </row>
    <row r="529" spans="1:20">
      <c r="A529" s="1">
        <v>40837</v>
      </c>
      <c r="B529" s="9">
        <v>870.97998046875</v>
      </c>
      <c r="C529" s="9"/>
      <c r="D529" s="9">
        <v>154.80999755859375</v>
      </c>
      <c r="E529" s="9">
        <v>324.23001098632813</v>
      </c>
      <c r="F529" s="9">
        <v>441.41000366210938</v>
      </c>
      <c r="G529" s="9">
        <v>124.62999725341797</v>
      </c>
      <c r="H529" s="9">
        <v>585.90997314453125</v>
      </c>
      <c r="I529" s="9"/>
      <c r="J529" s="9">
        <v>83.620002746582031</v>
      </c>
      <c r="K529" s="9">
        <v>437.91000366210938</v>
      </c>
      <c r="L529" s="9"/>
      <c r="M529" s="9"/>
      <c r="N529" s="9"/>
      <c r="O529" s="9">
        <v>410.22000122070313</v>
      </c>
      <c r="P529" s="9">
        <v>413.55999755859375</v>
      </c>
      <c r="Q529" s="9">
        <v>447.05999755859375</v>
      </c>
      <c r="R529" s="9"/>
      <c r="S529" s="9">
        <v>378.72000122070313</v>
      </c>
      <c r="T529" s="9">
        <v>31.5</v>
      </c>
    </row>
    <row r="530" spans="1:20">
      <c r="A530" s="1">
        <v>40844</v>
      </c>
      <c r="B530" s="9">
        <v>871.33001708984375</v>
      </c>
      <c r="C530" s="9"/>
      <c r="D530" s="9">
        <v>151.97000122070313</v>
      </c>
      <c r="E530" s="9">
        <v>322.82000732421875</v>
      </c>
      <c r="F530" s="9">
        <v>437.3900146484375</v>
      </c>
      <c r="G530" s="9">
        <v>135.24000549316406</v>
      </c>
      <c r="H530" s="9">
        <v>580.6500244140625</v>
      </c>
      <c r="I530" s="9"/>
      <c r="J530" s="9">
        <v>85.610000610351563</v>
      </c>
      <c r="K530" s="9">
        <v>435.89999389648438</v>
      </c>
      <c r="L530" s="9"/>
      <c r="M530" s="9"/>
      <c r="N530" s="9"/>
      <c r="O530" s="9">
        <v>408.6099853515625</v>
      </c>
      <c r="P530" s="9">
        <v>412.6199951171875</v>
      </c>
      <c r="Q530" s="9">
        <v>444.57000732421875</v>
      </c>
      <c r="R530" s="9"/>
      <c r="S530" s="9">
        <v>377.1099853515625</v>
      </c>
      <c r="T530" s="9">
        <v>31.5</v>
      </c>
    </row>
    <row r="531" spans="1:20">
      <c r="A531" s="1">
        <v>40851</v>
      </c>
      <c r="B531" s="9">
        <v>875.41998291015625</v>
      </c>
      <c r="C531" s="9"/>
      <c r="D531" s="9">
        <v>150.53999328613281</v>
      </c>
      <c r="E531" s="9">
        <v>328.5</v>
      </c>
      <c r="F531" s="9">
        <v>433.8599853515625</v>
      </c>
      <c r="G531" s="9">
        <v>141</v>
      </c>
      <c r="H531" s="9">
        <v>567.510009765625</v>
      </c>
      <c r="I531" s="9"/>
      <c r="J531" s="9">
        <v>75.230003356933594</v>
      </c>
      <c r="K531" s="9">
        <v>432.97000122070313</v>
      </c>
      <c r="L531" s="9"/>
      <c r="M531" s="9"/>
      <c r="N531" s="9"/>
      <c r="O531" s="9">
        <v>407.51998901367188</v>
      </c>
      <c r="P531" s="9">
        <v>415.95999145507813</v>
      </c>
      <c r="Q531" s="9">
        <v>438.67001342773438</v>
      </c>
      <c r="R531" s="9"/>
      <c r="S531" s="9">
        <v>376.01998901367188</v>
      </c>
      <c r="T531" s="9">
        <v>31.5</v>
      </c>
    </row>
    <row r="532" spans="1:20">
      <c r="A532" s="1">
        <v>40858</v>
      </c>
      <c r="B532" s="9">
        <v>870.1500244140625</v>
      </c>
      <c r="C532" s="9"/>
      <c r="D532" s="9">
        <v>149.38999938964844</v>
      </c>
      <c r="E532" s="9">
        <v>326.94000244140625</v>
      </c>
      <c r="F532" s="9">
        <v>444.42001342773438</v>
      </c>
      <c r="G532" s="9">
        <v>113.38999938964844</v>
      </c>
      <c r="H532" s="9">
        <v>581.6300048828125</v>
      </c>
      <c r="I532" s="9"/>
      <c r="J532" s="9">
        <v>88.669998168945313</v>
      </c>
      <c r="K532" s="9">
        <v>442.27999877929688</v>
      </c>
      <c r="L532" s="9"/>
      <c r="M532" s="9"/>
      <c r="N532" s="9"/>
      <c r="O532" s="9">
        <v>411.25</v>
      </c>
      <c r="P532" s="9">
        <v>413.42999267578125</v>
      </c>
      <c r="Q532" s="9">
        <v>449.42001342773438</v>
      </c>
      <c r="R532" s="9"/>
      <c r="S532" s="9">
        <v>379.75</v>
      </c>
      <c r="T532" s="9">
        <v>31.5</v>
      </c>
    </row>
    <row r="533" spans="1:20">
      <c r="A533" s="1">
        <v>40865</v>
      </c>
      <c r="B533" s="9">
        <v>868.3499755859375</v>
      </c>
      <c r="C533" s="9"/>
      <c r="D533" s="9">
        <v>153.64999389648438</v>
      </c>
      <c r="E533" s="9">
        <v>331.70001220703125</v>
      </c>
      <c r="F533" s="9">
        <v>454.20001220703125</v>
      </c>
      <c r="G533" s="9">
        <v>135.66000366210938</v>
      </c>
      <c r="H533" s="9">
        <v>567.6400146484375</v>
      </c>
      <c r="I533" s="9"/>
      <c r="J533" s="9">
        <v>106.56999969482422</v>
      </c>
      <c r="K533" s="9">
        <v>435.67001342773438</v>
      </c>
      <c r="L533" s="9"/>
      <c r="M533" s="9"/>
      <c r="N533" s="9"/>
      <c r="O533" s="9">
        <v>410.3900146484375</v>
      </c>
      <c r="P533" s="9">
        <v>417.83999633789063</v>
      </c>
      <c r="Q533" s="9">
        <v>442.8599853515625</v>
      </c>
      <c r="R533" s="9"/>
      <c r="S533" s="9">
        <v>378.8900146484375</v>
      </c>
      <c r="T533" s="9">
        <v>31.5</v>
      </c>
    </row>
    <row r="534" spans="1:20">
      <c r="A534" s="1">
        <v>40872</v>
      </c>
      <c r="B534" s="9">
        <v>864.8900146484375</v>
      </c>
      <c r="C534" s="9"/>
      <c r="D534" s="9">
        <v>151.02000427246094</v>
      </c>
      <c r="E534" s="9">
        <v>316.67001342773438</v>
      </c>
      <c r="F534" s="9">
        <v>468.92999267578125</v>
      </c>
      <c r="G534" s="9">
        <v>118.51999664306641</v>
      </c>
      <c r="H534" s="9">
        <v>569.72998046875</v>
      </c>
      <c r="I534" s="9"/>
      <c r="J534" s="9">
        <v>80.879997253417969</v>
      </c>
      <c r="K534" s="9">
        <v>448.45999145507813</v>
      </c>
      <c r="L534" s="9"/>
      <c r="M534" s="9"/>
      <c r="N534" s="9"/>
      <c r="O534" s="9">
        <v>409.8599853515625</v>
      </c>
      <c r="P534" s="9">
        <v>409.79000854492188</v>
      </c>
      <c r="Q534" s="9">
        <v>450.29000854492188</v>
      </c>
      <c r="R534" s="9"/>
      <c r="S534" s="9">
        <v>378.3599853515625</v>
      </c>
      <c r="T534" s="9">
        <v>31.5</v>
      </c>
    </row>
    <row r="535" spans="1:20">
      <c r="A535" s="1">
        <v>40879</v>
      </c>
      <c r="B535" s="9">
        <v>850.530029296875</v>
      </c>
      <c r="C535" s="9"/>
      <c r="D535" s="9">
        <v>137.86000061035156</v>
      </c>
      <c r="E535" s="9">
        <v>320.47000122070313</v>
      </c>
      <c r="F535" s="9">
        <v>455.6199951171875</v>
      </c>
      <c r="G535" s="9">
        <v>134.1199951171875</v>
      </c>
      <c r="H535" s="9">
        <v>570.739990234375</v>
      </c>
      <c r="I535" s="9"/>
      <c r="J535" s="9">
        <v>84.610000610351563</v>
      </c>
      <c r="K535" s="9">
        <v>442.29000854492188</v>
      </c>
      <c r="L535" s="9"/>
      <c r="M535" s="9"/>
      <c r="N535" s="9"/>
      <c r="O535" s="9">
        <v>406.14999389648438</v>
      </c>
      <c r="P535" s="9">
        <v>405.76998901367188</v>
      </c>
      <c r="Q535" s="9">
        <v>446.54998779296875</v>
      </c>
      <c r="R535" s="9"/>
      <c r="S535" s="9">
        <v>374.64999389648438</v>
      </c>
      <c r="T535" s="9">
        <v>31.5</v>
      </c>
    </row>
    <row r="536" spans="1:20">
      <c r="A536" s="1">
        <v>40886</v>
      </c>
      <c r="B536" s="9">
        <v>846.82000732421875</v>
      </c>
      <c r="C536" s="9"/>
      <c r="D536" s="9">
        <v>152.47999572753906</v>
      </c>
      <c r="E536" s="9">
        <v>320.1300048828125</v>
      </c>
      <c r="F536" s="9">
        <v>465.45001220703125</v>
      </c>
      <c r="G536" s="9">
        <v>127.47000122070313</v>
      </c>
      <c r="H536" s="9">
        <v>546.78997802734375</v>
      </c>
      <c r="I536" s="9"/>
      <c r="J536" s="9">
        <v>90.339996337890625</v>
      </c>
      <c r="K536" s="9">
        <v>437.91000366210938</v>
      </c>
      <c r="L536" s="9"/>
      <c r="M536" s="9"/>
      <c r="N536" s="9"/>
      <c r="O536" s="9">
        <v>403.3599853515625</v>
      </c>
      <c r="P536" s="9">
        <v>407.8900146484375</v>
      </c>
      <c r="Q536" s="9">
        <v>438.26998901367188</v>
      </c>
      <c r="R536" s="9"/>
      <c r="S536" s="9">
        <v>371.8599853515625</v>
      </c>
      <c r="T536" s="9">
        <v>31.5</v>
      </c>
    </row>
    <row r="537" spans="1:20">
      <c r="A537" s="1">
        <v>40893</v>
      </c>
      <c r="B537" s="9">
        <v>858.41998291015625</v>
      </c>
      <c r="C537" s="9"/>
      <c r="D537" s="9">
        <v>149.27000427246094</v>
      </c>
      <c r="E537" s="9">
        <v>321.85000610351563</v>
      </c>
      <c r="F537" s="9">
        <v>471.260009765625</v>
      </c>
      <c r="G537" s="9">
        <v>140.52000427246094</v>
      </c>
      <c r="H537" s="9">
        <v>543</v>
      </c>
      <c r="I537" s="9"/>
      <c r="J537" s="9">
        <v>100.80000305175781</v>
      </c>
      <c r="K537" s="9">
        <v>450.41000366210938</v>
      </c>
      <c r="L537" s="9"/>
      <c r="M537" s="9"/>
      <c r="N537" s="9"/>
      <c r="O537" s="9">
        <v>409.17001342773438</v>
      </c>
      <c r="P537" s="9">
        <v>411.70999145507813</v>
      </c>
      <c r="Q537" s="9">
        <v>446.75</v>
      </c>
      <c r="R537" s="9"/>
      <c r="S537" s="9">
        <v>377.67001342773438</v>
      </c>
      <c r="T537" s="9">
        <v>31.5</v>
      </c>
    </row>
    <row r="538" spans="1:20">
      <c r="A538" s="1">
        <v>40900</v>
      </c>
      <c r="B538" s="9">
        <v>830.8900146484375</v>
      </c>
      <c r="C538" s="9"/>
      <c r="D538" s="9">
        <v>141</v>
      </c>
      <c r="E538" s="9">
        <v>316.47000122070313</v>
      </c>
      <c r="F538" s="9">
        <v>479.77999877929688</v>
      </c>
      <c r="G538" s="9">
        <v>128.30000305175781</v>
      </c>
      <c r="H538" s="9">
        <v>556.41998291015625</v>
      </c>
      <c r="I538" s="9"/>
      <c r="J538" s="9">
        <v>73.94000244140625</v>
      </c>
      <c r="K538" s="9">
        <v>437.22000122070313</v>
      </c>
      <c r="L538" s="9"/>
      <c r="M538" s="9"/>
      <c r="N538" s="9"/>
      <c r="O538" s="9">
        <v>400.6199951171875</v>
      </c>
      <c r="P538" s="9">
        <v>401.73001098632813</v>
      </c>
      <c r="Q538" s="9">
        <v>438.8699951171875</v>
      </c>
      <c r="R538" s="9"/>
      <c r="S538" s="9">
        <v>369.1199951171875</v>
      </c>
      <c r="T538" s="9">
        <v>31.5</v>
      </c>
    </row>
    <row r="539" spans="1:20">
      <c r="A539" s="1">
        <v>40907</v>
      </c>
      <c r="B539" s="9">
        <v>824.19000244140625</v>
      </c>
      <c r="C539" s="9"/>
      <c r="D539" s="9">
        <v>140.42999267578125</v>
      </c>
      <c r="E539" s="9">
        <v>297.08999633789063</v>
      </c>
      <c r="F539" s="9">
        <v>470.52999877929688</v>
      </c>
      <c r="G539" s="9">
        <v>141.16999816894531</v>
      </c>
      <c r="H539" s="9">
        <v>543.91998291015625</v>
      </c>
      <c r="I539" s="9"/>
      <c r="J539" s="9">
        <v>80.989997863769531</v>
      </c>
      <c r="K539" s="9">
        <v>450.48001098632813</v>
      </c>
      <c r="L539" s="9"/>
      <c r="M539" s="9"/>
      <c r="N539" s="9"/>
      <c r="O539" s="9">
        <v>398.30999755859375</v>
      </c>
      <c r="P539" s="9">
        <v>390.760009765625</v>
      </c>
      <c r="Q539" s="9">
        <v>445.57000732421875</v>
      </c>
      <c r="R539" s="9"/>
      <c r="S539" s="9">
        <v>366.80999755859375</v>
      </c>
      <c r="T539" s="9">
        <v>31.5</v>
      </c>
    </row>
    <row r="540" spans="1:20">
      <c r="A540" s="1">
        <v>40914</v>
      </c>
      <c r="B540" s="9">
        <v>835.96002197265625</v>
      </c>
      <c r="C540" s="9"/>
      <c r="D540" s="9">
        <v>147.22000122070313</v>
      </c>
      <c r="E540" s="9">
        <v>285.760009765625</v>
      </c>
      <c r="F540" s="9">
        <v>477.45001220703125</v>
      </c>
      <c r="G540" s="9">
        <v>174.97999572753906</v>
      </c>
      <c r="H540" s="9">
        <v>541.8699951171875</v>
      </c>
      <c r="I540" s="9"/>
      <c r="J540" s="9">
        <v>71.139999389648438</v>
      </c>
      <c r="K540" s="9">
        <v>445.989990234375</v>
      </c>
      <c r="L540" s="9"/>
      <c r="M540" s="9"/>
      <c r="N540" s="9"/>
      <c r="O540" s="9">
        <v>396.54000854492188</v>
      </c>
      <c r="P540" s="9">
        <v>391.20001220703125</v>
      </c>
      <c r="Q540" s="9">
        <v>441.260009765625</v>
      </c>
      <c r="R540" s="9"/>
      <c r="S540" s="9">
        <v>365.04000854492188</v>
      </c>
      <c r="T540" s="9">
        <v>31.5</v>
      </c>
    </row>
    <row r="541" spans="1:20">
      <c r="A541" s="1">
        <v>40921</v>
      </c>
      <c r="B541" s="9">
        <v>816.469970703125</v>
      </c>
      <c r="C541" s="9"/>
      <c r="D541" s="9">
        <v>142.80999755859375</v>
      </c>
      <c r="E541" s="9">
        <v>294.8599853515625</v>
      </c>
      <c r="F541" s="9">
        <v>475.010009765625</v>
      </c>
      <c r="G541" s="9">
        <v>141.53999328613281</v>
      </c>
      <c r="H541" s="9">
        <v>529.989990234375</v>
      </c>
      <c r="I541" s="9"/>
      <c r="J541" s="9">
        <v>83.830001831054688</v>
      </c>
      <c r="K541" s="9">
        <v>449.80999755859375</v>
      </c>
      <c r="L541" s="9"/>
      <c r="M541" s="9"/>
      <c r="N541" s="9"/>
      <c r="O541" s="9">
        <v>395.70001220703125</v>
      </c>
      <c r="P541" s="9">
        <v>388.79000854492188</v>
      </c>
      <c r="Q541" s="9">
        <v>442.010009765625</v>
      </c>
      <c r="R541" s="9"/>
      <c r="S541" s="9">
        <v>364.20001220703125</v>
      </c>
      <c r="T541" s="9">
        <v>31.5</v>
      </c>
    </row>
    <row r="542" spans="1:20">
      <c r="A542" s="1">
        <v>40928</v>
      </c>
      <c r="B542" s="9">
        <v>814.760009765625</v>
      </c>
      <c r="C542" s="9"/>
      <c r="D542" s="9">
        <v>146.07000732421875</v>
      </c>
      <c r="E542" s="9">
        <v>293.73001098632813</v>
      </c>
      <c r="F542" s="9">
        <v>470.17999267578125</v>
      </c>
      <c r="G542" s="9">
        <v>141.97999572753906</v>
      </c>
      <c r="H542" s="9">
        <v>532.78997802734375</v>
      </c>
      <c r="I542" s="9"/>
      <c r="J542" s="9">
        <v>72.19000244140625</v>
      </c>
      <c r="K542" s="9">
        <v>437.42001342773438</v>
      </c>
      <c r="L542" s="9"/>
      <c r="M542" s="9"/>
      <c r="N542" s="9"/>
      <c r="O542" s="9">
        <v>391.32000732421875</v>
      </c>
      <c r="P542" s="9">
        <v>388.1099853515625</v>
      </c>
      <c r="Q542" s="9">
        <v>433.27999877929688</v>
      </c>
      <c r="R542" s="9"/>
      <c r="S542" s="9">
        <v>359.82000732421875</v>
      </c>
      <c r="T542" s="9">
        <v>31.5</v>
      </c>
    </row>
    <row r="543" spans="1:20">
      <c r="A543" s="1">
        <v>40935</v>
      </c>
      <c r="B543" s="9">
        <v>806.57000732421875</v>
      </c>
      <c r="C543" s="9"/>
      <c r="D543" s="9">
        <v>141.71000671386719</v>
      </c>
      <c r="E543" s="9">
        <v>282.10000610351563</v>
      </c>
      <c r="F543" s="9">
        <v>474.32998657226563</v>
      </c>
      <c r="G543" s="9">
        <v>124.30999755859375</v>
      </c>
      <c r="H543" s="9">
        <v>524.58001708984375</v>
      </c>
      <c r="I543" s="9"/>
      <c r="J543" s="9">
        <v>86.800003051757813</v>
      </c>
      <c r="K543" s="9">
        <v>438.44000244140625</v>
      </c>
      <c r="L543" s="9"/>
      <c r="M543" s="9"/>
      <c r="N543" s="9"/>
      <c r="O543" s="9">
        <v>387</v>
      </c>
      <c r="P543" s="9">
        <v>379.489990234375</v>
      </c>
      <c r="Q543" s="9">
        <v>433.10000610351563</v>
      </c>
      <c r="R543" s="9"/>
      <c r="S543" s="9">
        <v>355.5</v>
      </c>
      <c r="T543" s="9">
        <v>31.5</v>
      </c>
    </row>
    <row r="544" spans="1:20">
      <c r="A544" s="1">
        <v>40942</v>
      </c>
      <c r="B544" s="9">
        <v>781.08001708984375</v>
      </c>
      <c r="C544" s="9"/>
      <c r="D544" s="9">
        <v>143.39999389648438</v>
      </c>
      <c r="E544" s="9">
        <v>283.45999145507813</v>
      </c>
      <c r="F544" s="9">
        <v>471.76998901367188</v>
      </c>
      <c r="G544" s="9">
        <v>136.33000183105469</v>
      </c>
      <c r="H544" s="9">
        <v>539.5999755859375</v>
      </c>
      <c r="I544" s="9"/>
      <c r="J544" s="9">
        <v>92.489997863769531</v>
      </c>
      <c r="K544" s="9">
        <v>428.239990234375</v>
      </c>
      <c r="L544" s="9"/>
      <c r="M544" s="9"/>
      <c r="N544" s="9"/>
      <c r="O544" s="9">
        <v>383.489990234375</v>
      </c>
      <c r="P544" s="9">
        <v>375.20999145507813</v>
      </c>
      <c r="Q544" s="9">
        <v>430.04998779296875</v>
      </c>
      <c r="R544" s="9"/>
      <c r="S544" s="9">
        <v>351.989990234375</v>
      </c>
      <c r="T544" s="9">
        <v>31.5</v>
      </c>
    </row>
    <row r="545" spans="1:20">
      <c r="A545" s="1">
        <v>40949</v>
      </c>
      <c r="B545" s="9">
        <v>775.0999755859375</v>
      </c>
      <c r="C545" s="9"/>
      <c r="D545" s="9">
        <v>142.10000610351563</v>
      </c>
      <c r="E545" s="9">
        <v>280.79998779296875</v>
      </c>
      <c r="F545" s="9">
        <v>481.48001098632813</v>
      </c>
      <c r="G545" s="9">
        <v>133.35000610351563</v>
      </c>
      <c r="H545" s="9">
        <v>529.010009765625</v>
      </c>
      <c r="I545" s="9"/>
      <c r="J545" s="9">
        <v>77.099998474121094</v>
      </c>
      <c r="K545" s="9">
        <v>438.64999389648438</v>
      </c>
      <c r="L545" s="9"/>
      <c r="M545" s="9"/>
      <c r="N545" s="9"/>
      <c r="O545" s="9">
        <v>384.04000854492188</v>
      </c>
      <c r="P545" s="9">
        <v>373.010009765625</v>
      </c>
      <c r="Q545" s="9">
        <v>433.58999633789063</v>
      </c>
      <c r="R545" s="9"/>
      <c r="S545" s="9">
        <v>352.54000854492188</v>
      </c>
      <c r="T545" s="9">
        <v>31.5</v>
      </c>
    </row>
    <row r="546" spans="1:20">
      <c r="A546" s="1">
        <v>40956</v>
      </c>
      <c r="B546" s="9">
        <v>752.1300048828125</v>
      </c>
      <c r="C546" s="9"/>
      <c r="D546" s="9">
        <v>137.47000122070313</v>
      </c>
      <c r="E546" s="9">
        <v>281.45999145507813</v>
      </c>
      <c r="F546" s="9">
        <v>476.16000366210938</v>
      </c>
      <c r="G546" s="9">
        <v>137.61000061035156</v>
      </c>
      <c r="H546" s="9">
        <v>537.27001953125</v>
      </c>
      <c r="I546" s="9"/>
      <c r="J546" s="9">
        <v>81.19000244140625</v>
      </c>
      <c r="K546" s="9">
        <v>445.27999877929688</v>
      </c>
      <c r="L546" s="9"/>
      <c r="M546" s="9"/>
      <c r="N546" s="9"/>
      <c r="O546" s="9">
        <v>384.3599853515625</v>
      </c>
      <c r="P546" s="9">
        <v>367.25</v>
      </c>
      <c r="Q546" s="9">
        <v>440.42001342773438</v>
      </c>
      <c r="R546" s="9"/>
      <c r="S546" s="9">
        <v>352.8599853515625</v>
      </c>
      <c r="T546" s="9">
        <v>31.5</v>
      </c>
    </row>
    <row r="547" spans="1:20">
      <c r="A547" s="1">
        <v>40963</v>
      </c>
      <c r="B547" s="9">
        <v>769.84002685546875</v>
      </c>
      <c r="C547" s="9"/>
      <c r="D547" s="9">
        <v>138.88999938964844</v>
      </c>
      <c r="E547" s="9">
        <v>265.48001098632813</v>
      </c>
      <c r="F547" s="9">
        <v>478.32000732421875</v>
      </c>
      <c r="G547" s="9">
        <v>128.91000366210938</v>
      </c>
      <c r="H547" s="9">
        <v>535.59002685546875</v>
      </c>
      <c r="I547" s="9"/>
      <c r="J547" s="9">
        <v>102.19000244140625</v>
      </c>
      <c r="K547" s="9">
        <v>430.02999877929688</v>
      </c>
      <c r="L547" s="9"/>
      <c r="M547" s="9"/>
      <c r="N547" s="9"/>
      <c r="O547" s="9">
        <v>378.19000244140625</v>
      </c>
      <c r="P547" s="9">
        <v>363.510009765625</v>
      </c>
      <c r="Q547" s="9">
        <v>431.04998779296875</v>
      </c>
      <c r="R547" s="9"/>
      <c r="S547" s="9">
        <v>346.69000244140625</v>
      </c>
      <c r="T547" s="9">
        <v>31.5</v>
      </c>
    </row>
    <row r="548" spans="1:20">
      <c r="A548" s="1">
        <v>40970</v>
      </c>
      <c r="B548" s="9">
        <v>767.969970703125</v>
      </c>
      <c r="C548" s="9"/>
      <c r="D548" s="9">
        <v>131.99000549316406</v>
      </c>
      <c r="E548" s="9">
        <v>274.82000732421875</v>
      </c>
      <c r="F548" s="9">
        <v>519.25</v>
      </c>
      <c r="G548" s="9">
        <v>119.33999633789063</v>
      </c>
      <c r="H548" s="9">
        <v>519.25</v>
      </c>
      <c r="I548" s="9"/>
      <c r="J548" s="9">
        <v>82.5</v>
      </c>
      <c r="K548" s="9">
        <v>427.3800048828125</v>
      </c>
      <c r="L548" s="9"/>
      <c r="M548" s="9"/>
      <c r="N548" s="9"/>
      <c r="O548" s="9">
        <v>377.6199951171875</v>
      </c>
      <c r="P548" s="9">
        <v>369.07000732421875</v>
      </c>
      <c r="Q548" s="9">
        <v>423.89999389648438</v>
      </c>
      <c r="R548" s="9"/>
      <c r="S548" s="9">
        <v>346.1199951171875</v>
      </c>
      <c r="T548" s="9">
        <v>31.5</v>
      </c>
    </row>
    <row r="549" spans="1:20">
      <c r="A549" s="1">
        <v>40977</v>
      </c>
      <c r="B549" s="9">
        <v>736.3599853515625</v>
      </c>
      <c r="C549" s="9"/>
      <c r="D549" s="9">
        <v>131.85000610351563</v>
      </c>
      <c r="E549" s="9">
        <v>292.01998901367188</v>
      </c>
      <c r="F549" s="9">
        <v>477.75</v>
      </c>
      <c r="G549" s="9">
        <v>127.11000061035156</v>
      </c>
      <c r="H549" s="9">
        <v>529.40997314453125</v>
      </c>
      <c r="I549" s="9"/>
      <c r="J549" s="9">
        <v>92.94000244140625</v>
      </c>
      <c r="K549" s="9">
        <v>425.20999145507813</v>
      </c>
      <c r="L549" s="9"/>
      <c r="M549" s="9"/>
      <c r="N549" s="9"/>
      <c r="O549" s="9">
        <v>377.6099853515625</v>
      </c>
      <c r="P549" s="9">
        <v>367.48001098632813</v>
      </c>
      <c r="Q549" s="9">
        <v>425.57998657226563</v>
      </c>
      <c r="R549" s="9"/>
      <c r="S549" s="9">
        <v>346.1099853515625</v>
      </c>
      <c r="T549" s="9">
        <v>31.5</v>
      </c>
    </row>
    <row r="550" spans="1:20">
      <c r="A550" s="1">
        <v>40984</v>
      </c>
      <c r="B550" s="9">
        <v>731.20001220703125</v>
      </c>
      <c r="C550" s="9"/>
      <c r="D550" s="9">
        <v>135.10000610351563</v>
      </c>
      <c r="E550" s="9">
        <v>284.79000854492188</v>
      </c>
      <c r="F550" s="9">
        <v>475.72000122070313</v>
      </c>
      <c r="G550" s="9">
        <v>129.72999572753906</v>
      </c>
      <c r="H550" s="9">
        <v>512.32000732421875</v>
      </c>
      <c r="I550" s="9"/>
      <c r="J550" s="9">
        <v>79.55999755859375</v>
      </c>
      <c r="K550" s="9">
        <v>436.5</v>
      </c>
      <c r="L550" s="9"/>
      <c r="M550" s="9"/>
      <c r="N550" s="9"/>
      <c r="O550" s="9">
        <v>376.89999389648438</v>
      </c>
      <c r="P550" s="9">
        <v>363.44000244140625</v>
      </c>
      <c r="Q550" s="9">
        <v>428.32998657226563</v>
      </c>
      <c r="R550" s="9"/>
      <c r="S550" s="9">
        <v>345.39999389648438</v>
      </c>
      <c r="T550" s="9">
        <v>31.5</v>
      </c>
    </row>
    <row r="551" spans="1:20">
      <c r="A551" s="1">
        <v>40991</v>
      </c>
      <c r="B551" s="9">
        <v>730.22998046875</v>
      </c>
      <c r="C551" s="9"/>
      <c r="D551" s="9">
        <v>134.77999877929688</v>
      </c>
      <c r="E551" s="9">
        <v>281.91000366210938</v>
      </c>
      <c r="F551" s="9">
        <v>473.91000366210938</v>
      </c>
      <c r="G551" s="9">
        <v>139.05000305175781</v>
      </c>
      <c r="H551" s="9">
        <v>515.69000244140625</v>
      </c>
      <c r="I551" s="9"/>
      <c r="J551" s="9">
        <v>86.55999755859375</v>
      </c>
      <c r="K551" s="9">
        <v>429.48001098632813</v>
      </c>
      <c r="L551" s="9"/>
      <c r="M551" s="9"/>
      <c r="N551" s="9"/>
      <c r="O551" s="9">
        <v>374.58999633789063</v>
      </c>
      <c r="P551" s="9">
        <v>362.07000732421875</v>
      </c>
      <c r="Q551" s="9">
        <v>424.79998779296875</v>
      </c>
      <c r="R551" s="9"/>
      <c r="S551" s="9">
        <v>343.08999633789063</v>
      </c>
      <c r="T551" s="9">
        <v>31.5</v>
      </c>
    </row>
    <row r="552" spans="1:20">
      <c r="A552" s="1">
        <v>40998</v>
      </c>
      <c r="B552" s="9">
        <v>742.83001708984375</v>
      </c>
      <c r="C552" s="9"/>
      <c r="D552" s="9">
        <v>130.86000061035156</v>
      </c>
      <c r="E552" s="9">
        <v>276.54000854492188</v>
      </c>
      <c r="F552" s="9">
        <v>470.75</v>
      </c>
      <c r="G552" s="9">
        <v>128.61000061035156</v>
      </c>
      <c r="H552" s="9">
        <v>514.260009765625</v>
      </c>
      <c r="I552" s="9"/>
      <c r="J552" s="9">
        <v>88.25</v>
      </c>
      <c r="K552" s="9">
        <v>431.51998901367188</v>
      </c>
      <c r="L552" s="9"/>
      <c r="M552" s="9"/>
      <c r="N552" s="9"/>
      <c r="O552" s="9">
        <v>374.54000854492188</v>
      </c>
      <c r="P552" s="9">
        <v>360.83999633789063</v>
      </c>
      <c r="Q552" s="9">
        <v>425.989990234375</v>
      </c>
      <c r="R552" s="9"/>
      <c r="S552" s="9">
        <v>343.04000854492188</v>
      </c>
      <c r="T552" s="9">
        <v>31.5</v>
      </c>
    </row>
    <row r="553" spans="1:20">
      <c r="A553" s="1">
        <v>41005</v>
      </c>
      <c r="B553" s="9">
        <v>746.16998291015625</v>
      </c>
      <c r="C553" s="9"/>
      <c r="D553" s="9">
        <v>140.80999755859375</v>
      </c>
      <c r="E553" s="9">
        <v>279.94000244140625</v>
      </c>
      <c r="F553" s="9">
        <v>470.57998657226563</v>
      </c>
      <c r="G553" s="9">
        <v>124.59999847412109</v>
      </c>
      <c r="H553" s="9">
        <v>520.30999755859375</v>
      </c>
      <c r="I553" s="9"/>
      <c r="J553" s="9">
        <v>93.860000610351563</v>
      </c>
      <c r="K553" s="9">
        <v>430.1400146484375</v>
      </c>
      <c r="L553" s="9"/>
      <c r="M553" s="9"/>
      <c r="N553" s="9"/>
      <c r="O553" s="9">
        <v>376.89999389648438</v>
      </c>
      <c r="P553" s="9">
        <v>364.79000854492188</v>
      </c>
      <c r="Q553" s="9">
        <v>426.8900146484375</v>
      </c>
      <c r="R553" s="9"/>
      <c r="S553" s="9">
        <v>345.39999389648438</v>
      </c>
      <c r="T553" s="9">
        <v>31.5</v>
      </c>
    </row>
    <row r="554" spans="1:20">
      <c r="A554" s="1">
        <v>41012</v>
      </c>
      <c r="B554" s="9">
        <v>705.739990234375</v>
      </c>
      <c r="C554" s="9"/>
      <c r="D554" s="9">
        <v>137.33999633789063</v>
      </c>
      <c r="E554" s="9">
        <v>261.94000244140625</v>
      </c>
      <c r="F554" s="9">
        <v>467.260009765625</v>
      </c>
      <c r="G554" s="9">
        <v>137.1199951171875</v>
      </c>
      <c r="H554" s="9">
        <v>517.4000244140625</v>
      </c>
      <c r="I554" s="9"/>
      <c r="J554" s="9">
        <v>95.319999694824219</v>
      </c>
      <c r="K554" s="9">
        <v>433.54000854492188</v>
      </c>
      <c r="L554" s="9"/>
      <c r="M554" s="9"/>
      <c r="N554" s="9"/>
      <c r="O554" s="9">
        <v>368.95999145507813</v>
      </c>
      <c r="P554" s="9">
        <v>347.010009765625</v>
      </c>
      <c r="Q554" s="9">
        <v>428.64999389648438</v>
      </c>
      <c r="R554" s="9"/>
      <c r="S554" s="9">
        <v>337.45999145507813</v>
      </c>
      <c r="T554" s="9">
        <v>31.5</v>
      </c>
    </row>
    <row r="555" spans="1:20">
      <c r="A555" s="1">
        <v>41019</v>
      </c>
      <c r="B555" s="9">
        <v>709.91998291015625</v>
      </c>
      <c r="C555" s="9"/>
      <c r="D555" s="9">
        <v>133.33999633789063</v>
      </c>
      <c r="E555" s="9">
        <v>270.47000122070313</v>
      </c>
      <c r="F555" s="9">
        <v>466.70001220703125</v>
      </c>
      <c r="G555" s="9">
        <v>121.44999694824219</v>
      </c>
      <c r="H555" s="9">
        <v>506.69000244140625</v>
      </c>
      <c r="I555" s="9"/>
      <c r="J555" s="9">
        <v>96.519996643066406</v>
      </c>
      <c r="K555" s="9">
        <v>424.1400146484375</v>
      </c>
      <c r="L555" s="9"/>
      <c r="M555" s="9"/>
      <c r="N555" s="9"/>
      <c r="O555" s="9">
        <v>366.57000732421875</v>
      </c>
      <c r="P555" s="9">
        <v>350.54000854492188</v>
      </c>
      <c r="Q555" s="9">
        <v>419.70999145507813</v>
      </c>
      <c r="R555" s="9"/>
      <c r="S555" s="9">
        <v>335.07000732421875</v>
      </c>
      <c r="T555" s="9">
        <v>31.5</v>
      </c>
    </row>
    <row r="556" spans="1:20">
      <c r="A556" s="1">
        <v>41026</v>
      </c>
      <c r="B556" s="9">
        <v>698.8800048828125</v>
      </c>
      <c r="C556" s="9"/>
      <c r="D556" s="9">
        <v>128.91999816894531</v>
      </c>
      <c r="E556" s="9">
        <v>247.75</v>
      </c>
      <c r="F556" s="9">
        <v>469.20999145507813</v>
      </c>
      <c r="G556" s="9">
        <v>103.23999786376953</v>
      </c>
      <c r="H556" s="9">
        <v>508.95001220703125</v>
      </c>
      <c r="I556" s="9"/>
      <c r="J556" s="9">
        <v>80.989997863769531</v>
      </c>
      <c r="K556" s="9">
        <v>416.29998779296875</v>
      </c>
      <c r="L556" s="9"/>
      <c r="M556" s="9"/>
      <c r="N556" s="9"/>
      <c r="O556" s="9">
        <v>356.54998779296875</v>
      </c>
      <c r="P556" s="9">
        <v>335.82998657226563</v>
      </c>
      <c r="Q556" s="9">
        <v>413.70001220703125</v>
      </c>
      <c r="R556" s="9"/>
      <c r="S556" s="9">
        <v>325.04998779296875</v>
      </c>
      <c r="T556" s="9">
        <v>31.5</v>
      </c>
    </row>
    <row r="557" spans="1:20">
      <c r="A557" s="1">
        <v>41033</v>
      </c>
      <c r="B557" s="9">
        <v>678.33001708984375</v>
      </c>
      <c r="C557" s="9"/>
      <c r="D557" s="9">
        <v>132.8800048828125</v>
      </c>
      <c r="E557" s="9">
        <v>246.03999328613281</v>
      </c>
      <c r="F557" s="9">
        <v>458.92999267578125</v>
      </c>
      <c r="G557" s="9">
        <v>133.28999328613281</v>
      </c>
      <c r="H557" s="9">
        <v>512.0999755859375</v>
      </c>
      <c r="I557" s="9"/>
      <c r="J557" s="9">
        <v>88.779998779296875</v>
      </c>
      <c r="K557" s="9">
        <v>419.57998657226563</v>
      </c>
      <c r="L557" s="9"/>
      <c r="M557" s="9"/>
      <c r="N557" s="9"/>
      <c r="O557" s="9">
        <v>356.22000122070313</v>
      </c>
      <c r="P557" s="9">
        <v>331.77999877929688</v>
      </c>
      <c r="Q557" s="9">
        <v>417.27999877929688</v>
      </c>
      <c r="R557" s="9"/>
      <c r="S557" s="9">
        <v>324.72000122070313</v>
      </c>
      <c r="T557" s="9">
        <v>31.5</v>
      </c>
    </row>
    <row r="558" spans="1:20">
      <c r="A558" s="1">
        <v>41040</v>
      </c>
      <c r="B558" s="9">
        <v>671.5</v>
      </c>
      <c r="C558" s="9"/>
      <c r="D558" s="9">
        <v>123.66999816894531</v>
      </c>
      <c r="E558" s="9">
        <v>263.77999877929688</v>
      </c>
      <c r="F558" s="9">
        <v>458.260009765625</v>
      </c>
      <c r="G558" s="9">
        <v>115.05000305175781</v>
      </c>
      <c r="H558" s="9">
        <v>514.90997314453125</v>
      </c>
      <c r="I558" s="9"/>
      <c r="J558" s="9">
        <v>80.849998474121094</v>
      </c>
      <c r="K558" s="9">
        <v>412.20001220703125</v>
      </c>
      <c r="L558" s="9"/>
      <c r="M558" s="9"/>
      <c r="N558" s="9"/>
      <c r="O558" s="9">
        <v>356.08999633789063</v>
      </c>
      <c r="P558" s="9">
        <v>336.239990234375</v>
      </c>
      <c r="Q558" s="9">
        <v>412.27999877929688</v>
      </c>
      <c r="R558" s="9"/>
      <c r="S558" s="9">
        <v>324.58999633789063</v>
      </c>
      <c r="T558" s="9">
        <v>31.5</v>
      </c>
    </row>
    <row r="559" spans="1:20">
      <c r="A559" s="1">
        <v>41047</v>
      </c>
      <c r="B559" s="9">
        <v>675.3499755859375</v>
      </c>
      <c r="C559" s="9"/>
      <c r="D559" s="9">
        <v>127.93000030517578</v>
      </c>
      <c r="E559" s="9">
        <v>254.16999816894531</v>
      </c>
      <c r="F559" s="9">
        <v>452.01998901367188</v>
      </c>
      <c r="G559" s="9">
        <v>134.72999572753906</v>
      </c>
      <c r="H559" s="9">
        <v>523.40997314453125</v>
      </c>
      <c r="I559" s="9"/>
      <c r="J559" s="9">
        <v>85.510002136230469</v>
      </c>
      <c r="K559" s="9">
        <v>415.83999633789063</v>
      </c>
      <c r="L559" s="9"/>
      <c r="M559" s="9"/>
      <c r="N559" s="9"/>
      <c r="O559" s="9">
        <v>357.07998657226563</v>
      </c>
      <c r="P559" s="9">
        <v>333.66000366210938</v>
      </c>
      <c r="Q559" s="9">
        <v>417.14999389648438</v>
      </c>
      <c r="R559" s="9"/>
      <c r="S559" s="9">
        <v>325.57998657226563</v>
      </c>
      <c r="T559" s="9">
        <v>31.5</v>
      </c>
    </row>
    <row r="560" spans="1:20">
      <c r="A560" s="1">
        <v>41054</v>
      </c>
      <c r="B560" s="9">
        <v>717.28997802734375</v>
      </c>
      <c r="C560" s="9"/>
      <c r="D560" s="9">
        <v>133.5</v>
      </c>
      <c r="E560" s="9">
        <v>262.010009765625</v>
      </c>
      <c r="F560" s="9">
        <v>469.08999633789063</v>
      </c>
      <c r="G560" s="9">
        <v>121.05999755859375</v>
      </c>
      <c r="H560" s="9">
        <v>512.510009765625</v>
      </c>
      <c r="I560" s="9"/>
      <c r="J560" s="9">
        <v>92.269996643066406</v>
      </c>
      <c r="K560" s="9">
        <v>426.57998657226563</v>
      </c>
      <c r="L560" s="9"/>
      <c r="M560" s="9"/>
      <c r="N560" s="9"/>
      <c r="O560" s="9">
        <v>366.739990234375</v>
      </c>
      <c r="P560" s="9">
        <v>348.29998779296875</v>
      </c>
      <c r="Q560" s="9">
        <v>422.45999145507813</v>
      </c>
      <c r="R560" s="9"/>
      <c r="S560" s="9">
        <v>335.239990234375</v>
      </c>
      <c r="T560" s="9">
        <v>31.5</v>
      </c>
    </row>
    <row r="561" spans="1:20">
      <c r="A561" s="1">
        <v>41061</v>
      </c>
      <c r="B561" s="9">
        <v>649.239990234375</v>
      </c>
      <c r="C561" s="9"/>
      <c r="D561" s="9">
        <v>125.70999908447266</v>
      </c>
      <c r="E561" s="9">
        <v>228.72000122070313</v>
      </c>
      <c r="F561" s="9">
        <v>433.07000732421875</v>
      </c>
      <c r="G561" s="9">
        <v>109.41999816894531</v>
      </c>
      <c r="H561" s="9">
        <v>529.030029296875</v>
      </c>
      <c r="I561" s="9"/>
      <c r="J561" s="9">
        <v>67.879997253417969</v>
      </c>
      <c r="K561" s="9">
        <v>414.8900146484375</v>
      </c>
      <c r="L561" s="9"/>
      <c r="M561" s="9"/>
      <c r="N561" s="9"/>
      <c r="O561" s="9">
        <v>346.5</v>
      </c>
      <c r="P561" s="9">
        <v>312.75</v>
      </c>
      <c r="Q561" s="9">
        <v>416.54000854492188</v>
      </c>
      <c r="R561" s="9"/>
      <c r="S561" s="9">
        <v>315</v>
      </c>
      <c r="T561" s="9">
        <v>31.5</v>
      </c>
    </row>
    <row r="562" spans="1:20">
      <c r="A562" s="1">
        <v>41068</v>
      </c>
      <c r="B562" s="9">
        <v>661.280029296875</v>
      </c>
      <c r="C562" s="9"/>
      <c r="D562" s="9">
        <v>122.23000335693359</v>
      </c>
      <c r="E562" s="9">
        <v>248.8699951171875</v>
      </c>
      <c r="F562" s="9">
        <v>436.51998901367188</v>
      </c>
      <c r="G562" s="9">
        <v>130.17999267578125</v>
      </c>
      <c r="H562" s="9">
        <v>550.66998291015625</v>
      </c>
      <c r="I562" s="9"/>
      <c r="J562" s="9">
        <v>72.919998168945313</v>
      </c>
      <c r="K562" s="9">
        <v>407.33999633789063</v>
      </c>
      <c r="L562" s="9"/>
      <c r="M562" s="9"/>
      <c r="N562" s="9"/>
      <c r="O562" s="9">
        <v>352.97000122070313</v>
      </c>
      <c r="P562" s="9">
        <v>325.6099853515625</v>
      </c>
      <c r="Q562" s="9">
        <v>416.83999633789063</v>
      </c>
      <c r="R562" s="9"/>
      <c r="S562" s="9">
        <v>321.47000122070313</v>
      </c>
      <c r="T562" s="9">
        <v>31.5</v>
      </c>
    </row>
    <row r="563" spans="1:20">
      <c r="A563" s="1">
        <v>41075</v>
      </c>
      <c r="B563" s="9">
        <v>644.97998046875</v>
      </c>
      <c r="C563" s="9"/>
      <c r="D563" s="9">
        <v>123.83000183105469</v>
      </c>
      <c r="E563" s="9">
        <v>221.80999755859375</v>
      </c>
      <c r="F563" s="9">
        <v>446.45999145507813</v>
      </c>
      <c r="G563" s="9">
        <v>106.62000274658203</v>
      </c>
      <c r="H563" s="9">
        <v>540.80999755859375</v>
      </c>
      <c r="I563" s="9"/>
      <c r="J563" s="9">
        <v>84.379997253417969</v>
      </c>
      <c r="K563" s="9">
        <v>395.8699951171875</v>
      </c>
      <c r="L563" s="9"/>
      <c r="M563" s="9"/>
      <c r="N563" s="9"/>
      <c r="O563" s="9">
        <v>340.489990234375</v>
      </c>
      <c r="P563" s="9">
        <v>309.08999633789063</v>
      </c>
      <c r="Q563" s="9">
        <v>407.42999267578125</v>
      </c>
      <c r="R563" s="9"/>
      <c r="S563" s="9">
        <v>308.989990234375</v>
      </c>
      <c r="T563" s="9">
        <v>31.5</v>
      </c>
    </row>
    <row r="564" spans="1:20">
      <c r="A564" s="1">
        <v>41082</v>
      </c>
      <c r="B564" s="9">
        <v>632.97998046875</v>
      </c>
      <c r="C564" s="9"/>
      <c r="D564" s="9">
        <v>119.34999847412109</v>
      </c>
      <c r="E564" s="9">
        <v>240.97999572753906</v>
      </c>
      <c r="F564" s="9">
        <v>444.57000732421875</v>
      </c>
      <c r="G564" s="9">
        <v>122.01000213623047</v>
      </c>
      <c r="H564" s="9">
        <v>532.67999267578125</v>
      </c>
      <c r="I564" s="9"/>
      <c r="J564" s="9">
        <v>65.94000244140625</v>
      </c>
      <c r="K564" s="9">
        <v>397.8800048828125</v>
      </c>
      <c r="L564" s="9"/>
      <c r="M564" s="9"/>
      <c r="N564" s="9"/>
      <c r="O564" s="9">
        <v>342.70999145507813</v>
      </c>
      <c r="P564" s="9">
        <v>315.3699951171875</v>
      </c>
      <c r="Q564" s="9">
        <v>405.52999877929688</v>
      </c>
      <c r="R564" s="9"/>
      <c r="S564" s="9">
        <v>311.20999145507813</v>
      </c>
      <c r="T564" s="9">
        <v>31.5</v>
      </c>
    </row>
    <row r="565" spans="1:20">
      <c r="A565" s="1">
        <v>41089</v>
      </c>
      <c r="B565" s="9">
        <v>637.04998779296875</v>
      </c>
      <c r="C565" s="9"/>
      <c r="D565" s="9">
        <v>114.87000274658203</v>
      </c>
      <c r="E565" s="9">
        <v>222.66000366210938</v>
      </c>
      <c r="F565" s="9">
        <v>431.60000610351563</v>
      </c>
      <c r="G565" s="9">
        <v>127.12999725341797</v>
      </c>
      <c r="H565" s="9">
        <v>538.82000732421875</v>
      </c>
      <c r="I565" s="9"/>
      <c r="J565" s="9">
        <v>83.760002136230469</v>
      </c>
      <c r="K565" s="9">
        <v>389.95001220703125</v>
      </c>
      <c r="L565" s="9"/>
      <c r="M565" s="9"/>
      <c r="N565" s="9"/>
      <c r="O565" s="9">
        <v>336.79998779296875</v>
      </c>
      <c r="P565" s="9">
        <v>305.92001342773438</v>
      </c>
      <c r="Q565" s="9">
        <v>402.82998657226563</v>
      </c>
      <c r="R565" s="9"/>
      <c r="S565" s="9">
        <v>305.29998779296875</v>
      </c>
      <c r="T565" s="9">
        <v>31.5</v>
      </c>
    </row>
    <row r="566" spans="1:20">
      <c r="A566" s="1">
        <v>41096</v>
      </c>
      <c r="B566" s="9">
        <v>621.6400146484375</v>
      </c>
      <c r="C566" s="9"/>
      <c r="D566" s="9">
        <v>123.93000030517578</v>
      </c>
      <c r="E566" s="9">
        <v>240.3800048828125</v>
      </c>
      <c r="F566" s="9">
        <v>444.33999633789063</v>
      </c>
      <c r="G566" s="9">
        <v>109.94999694824219</v>
      </c>
      <c r="H566" s="9">
        <v>562.510009765625</v>
      </c>
      <c r="I566" s="9"/>
      <c r="J566" s="9">
        <v>78.5</v>
      </c>
      <c r="K566" s="9">
        <v>382.17001342773438</v>
      </c>
      <c r="L566" s="9"/>
      <c r="M566" s="9"/>
      <c r="N566" s="9"/>
      <c r="O566" s="9">
        <v>340.16000366210938</v>
      </c>
      <c r="P566" s="9">
        <v>312.8599853515625</v>
      </c>
      <c r="Q566" s="9">
        <v>402.70001220703125</v>
      </c>
      <c r="R566" s="9"/>
      <c r="S566" s="9">
        <v>308.66000366210938</v>
      </c>
      <c r="T566" s="9">
        <v>31.5</v>
      </c>
    </row>
    <row r="567" spans="1:20">
      <c r="A567" s="1">
        <v>41103</v>
      </c>
      <c r="B567" s="9">
        <v>620.03997802734375</v>
      </c>
      <c r="C567" s="9"/>
      <c r="D567" s="9">
        <v>114.98000335693359</v>
      </c>
      <c r="E567" s="9">
        <v>233.32000732421875</v>
      </c>
      <c r="F567" s="9">
        <v>427.77999877929688</v>
      </c>
      <c r="G567" s="9">
        <v>110.66000366210938</v>
      </c>
      <c r="H567" s="9">
        <v>552.15997314453125</v>
      </c>
      <c r="I567" s="9"/>
      <c r="J567" s="9">
        <v>79.360000610351563</v>
      </c>
      <c r="K567" s="9">
        <v>379.70001220703125</v>
      </c>
      <c r="L567" s="9"/>
      <c r="M567" s="9"/>
      <c r="N567" s="9"/>
      <c r="O567" s="9">
        <v>335.01998901367188</v>
      </c>
      <c r="P567" s="9">
        <v>306.26998901367188</v>
      </c>
      <c r="Q567" s="9">
        <v>398.60000610351563</v>
      </c>
      <c r="R567" s="9"/>
      <c r="S567" s="9">
        <v>303.51998901367188</v>
      </c>
      <c r="T567" s="9">
        <v>31.5</v>
      </c>
    </row>
    <row r="568" spans="1:20">
      <c r="A568" s="1">
        <v>41110</v>
      </c>
      <c r="B568" s="9">
        <v>620.05999755859375</v>
      </c>
      <c r="C568" s="9"/>
      <c r="D568" s="9">
        <v>110.76000213623047</v>
      </c>
      <c r="E568" s="9">
        <v>223.3699951171875</v>
      </c>
      <c r="F568" s="9">
        <v>427.04998779296875</v>
      </c>
      <c r="G568" s="9">
        <v>68.370002746582031</v>
      </c>
      <c r="H568" s="9">
        <v>542.0999755859375</v>
      </c>
      <c r="I568" s="9"/>
      <c r="J568" s="9">
        <v>72.709999084472656</v>
      </c>
      <c r="K568" s="9">
        <v>371.29998779296875</v>
      </c>
      <c r="L568" s="9"/>
      <c r="M568" s="9"/>
      <c r="N568" s="9"/>
      <c r="O568" s="9">
        <v>327.32998657226563</v>
      </c>
      <c r="P568" s="9">
        <v>298.79000854492188</v>
      </c>
      <c r="Q568" s="9">
        <v>389.94000244140625</v>
      </c>
      <c r="R568" s="9"/>
      <c r="S568" s="9">
        <v>295.82998657226563</v>
      </c>
      <c r="T568" s="9">
        <v>31.5</v>
      </c>
    </row>
    <row r="569" spans="1:20">
      <c r="A569" s="1">
        <v>41117</v>
      </c>
      <c r="B569" s="9">
        <v>638.25</v>
      </c>
      <c r="C569" s="9"/>
      <c r="D569" s="9">
        <v>106.19000244140625</v>
      </c>
      <c r="E569" s="9">
        <v>224.27999877929688</v>
      </c>
      <c r="F569" s="9">
        <v>407.45001220703125</v>
      </c>
      <c r="G569" s="9">
        <v>79.220001220703125</v>
      </c>
      <c r="H569" s="9">
        <v>545.510009765625</v>
      </c>
      <c r="I569" s="9"/>
      <c r="J569" s="9">
        <v>68.419998168945313</v>
      </c>
      <c r="K569" s="9">
        <v>372.76998901367188</v>
      </c>
      <c r="L569" s="9"/>
      <c r="M569" s="9"/>
      <c r="N569" s="9"/>
      <c r="O569" s="9">
        <v>329.29998779296875</v>
      </c>
      <c r="P569" s="9">
        <v>301.3599853515625</v>
      </c>
      <c r="Q569" s="9">
        <v>391.45001220703125</v>
      </c>
      <c r="R569" s="9"/>
      <c r="S569" s="9">
        <v>297.79998779296875</v>
      </c>
      <c r="T569" s="9">
        <v>31.5</v>
      </c>
    </row>
    <row r="570" spans="1:20">
      <c r="A570" s="1">
        <v>41124</v>
      </c>
      <c r="B570" s="9">
        <v>588.030029296875</v>
      </c>
      <c r="C570" s="9"/>
      <c r="D570" s="9">
        <v>111.62999725341797</v>
      </c>
      <c r="E570" s="9">
        <v>225.88999938964844</v>
      </c>
      <c r="F570" s="9">
        <v>410.05999755859375</v>
      </c>
      <c r="G570" s="9">
        <v>96.180000305175781</v>
      </c>
      <c r="H570" s="9">
        <v>551.3800048828125</v>
      </c>
      <c r="I570" s="9"/>
      <c r="J570" s="9">
        <v>56.770000457763672</v>
      </c>
      <c r="K570" s="9">
        <v>359.54998779296875</v>
      </c>
      <c r="L570" s="9"/>
      <c r="M570" s="9"/>
      <c r="N570" s="9"/>
      <c r="O570" s="9">
        <v>321.260009765625</v>
      </c>
      <c r="P570" s="9">
        <v>293.07998657226563</v>
      </c>
      <c r="Q570" s="9">
        <v>382.8699951171875</v>
      </c>
      <c r="R570" s="9"/>
      <c r="S570" s="9">
        <v>289.760009765625</v>
      </c>
      <c r="T570" s="9">
        <v>31.5</v>
      </c>
    </row>
    <row r="571" spans="1:20">
      <c r="A571" s="1">
        <v>41131</v>
      </c>
      <c r="B571" s="9">
        <v>597.3800048828125</v>
      </c>
      <c r="C571" s="9"/>
      <c r="D571" s="9">
        <v>109.26000213623047</v>
      </c>
      <c r="E571" s="9">
        <v>221.11000061035156</v>
      </c>
      <c r="F571" s="9">
        <v>412.52999877929688</v>
      </c>
      <c r="G571" s="9">
        <v>93.129997253417969</v>
      </c>
      <c r="H571" s="9">
        <v>551.8599853515625</v>
      </c>
      <c r="I571" s="9"/>
      <c r="J571" s="9">
        <v>57.180000305175781</v>
      </c>
      <c r="K571" s="9">
        <v>366.72000122070313</v>
      </c>
      <c r="L571" s="9"/>
      <c r="M571" s="9"/>
      <c r="N571" s="9"/>
      <c r="O571" s="9">
        <v>323.30999755859375</v>
      </c>
      <c r="P571" s="9">
        <v>292.47000122070313</v>
      </c>
      <c r="Q571" s="9">
        <v>387.95999145507813</v>
      </c>
      <c r="R571" s="9"/>
      <c r="S571" s="9">
        <v>291.80999755859375</v>
      </c>
      <c r="T571" s="9">
        <v>31.5</v>
      </c>
    </row>
    <row r="572" spans="1:20">
      <c r="A572" s="1">
        <v>41138</v>
      </c>
      <c r="B572" s="9">
        <v>581.1099853515625</v>
      </c>
      <c r="C572" s="9"/>
      <c r="D572" s="9">
        <v>115.12000274658203</v>
      </c>
      <c r="E572" s="9">
        <v>222.05999755859375</v>
      </c>
      <c r="F572" s="9">
        <v>413.45001220703125</v>
      </c>
      <c r="G572" s="9">
        <v>117.56999969482422</v>
      </c>
      <c r="H572" s="9">
        <v>545.6500244140625</v>
      </c>
      <c r="I572" s="9"/>
      <c r="J572" s="9">
        <v>63.439998626708984</v>
      </c>
      <c r="K572" s="9">
        <v>360.45999145507813</v>
      </c>
      <c r="L572" s="9"/>
      <c r="M572" s="9"/>
      <c r="N572" s="9"/>
      <c r="O572" s="9">
        <v>320.41000366210938</v>
      </c>
      <c r="P572" s="9">
        <v>291.58999633789063</v>
      </c>
      <c r="Q572" s="9">
        <v>382.6300048828125</v>
      </c>
      <c r="R572" s="9"/>
      <c r="S572" s="9">
        <v>288.91000366210938</v>
      </c>
      <c r="T572" s="9">
        <v>31.5</v>
      </c>
    </row>
    <row r="573" spans="1:20">
      <c r="A573" s="1">
        <v>41145</v>
      </c>
      <c r="B573" s="9">
        <v>620.20001220703125</v>
      </c>
      <c r="C573" s="9"/>
      <c r="D573" s="9">
        <v>104.80999755859375</v>
      </c>
      <c r="E573" s="9">
        <v>228.69999694824219</v>
      </c>
      <c r="F573" s="9">
        <v>422.67999267578125</v>
      </c>
      <c r="G573" s="9">
        <v>109.62999725341797</v>
      </c>
      <c r="H573" s="9">
        <v>537.45001220703125</v>
      </c>
      <c r="I573" s="9"/>
      <c r="J573" s="9">
        <v>60.680000305175781</v>
      </c>
      <c r="K573" s="9">
        <v>349.07998657226563</v>
      </c>
      <c r="L573" s="9"/>
      <c r="M573" s="9"/>
      <c r="N573" s="9"/>
      <c r="O573" s="9">
        <v>320.82998657226563</v>
      </c>
      <c r="P573" s="9">
        <v>301.82998657226563</v>
      </c>
      <c r="Q573" s="9">
        <v>372.6300048828125</v>
      </c>
      <c r="R573" s="9"/>
      <c r="S573" s="9">
        <v>289.32998657226563</v>
      </c>
      <c r="T573" s="9">
        <v>31.5</v>
      </c>
    </row>
    <row r="574" spans="1:20">
      <c r="A574" s="1">
        <v>41152</v>
      </c>
      <c r="B574" s="9">
        <v>577.42999267578125</v>
      </c>
      <c r="C574" s="9"/>
      <c r="D574" s="9">
        <v>100.81999969482422</v>
      </c>
      <c r="E574" s="9">
        <v>225.14999389648438</v>
      </c>
      <c r="F574" s="9">
        <v>411.26998901367188</v>
      </c>
      <c r="G574" s="9">
        <v>99.360000610351563</v>
      </c>
      <c r="H574" s="9">
        <v>536.45001220703125</v>
      </c>
      <c r="I574" s="9"/>
      <c r="J574" s="9">
        <v>59.700000762939453</v>
      </c>
      <c r="K574" s="9">
        <v>351.79000854492188</v>
      </c>
      <c r="L574" s="9"/>
      <c r="M574" s="9"/>
      <c r="N574" s="9"/>
      <c r="O574" s="9">
        <v>315.08999633789063</v>
      </c>
      <c r="P574" s="9">
        <v>288.70001220703125</v>
      </c>
      <c r="Q574" s="9">
        <v>374.19000244140625</v>
      </c>
      <c r="R574" s="9"/>
      <c r="S574" s="9">
        <v>283.58999633789063</v>
      </c>
      <c r="T574" s="9">
        <v>31.5</v>
      </c>
    </row>
    <row r="575" spans="1:20">
      <c r="A575" s="1">
        <v>41159</v>
      </c>
      <c r="B575" s="9">
        <v>570.19000244140625</v>
      </c>
      <c r="C575" s="9"/>
      <c r="D575" s="9">
        <v>112.33999633789063</v>
      </c>
      <c r="E575" s="9">
        <v>229.92999267578125</v>
      </c>
      <c r="F575" s="9">
        <v>391.27999877929688</v>
      </c>
      <c r="G575" s="9">
        <v>97.949996948242188</v>
      </c>
      <c r="H575" s="9">
        <v>525.239990234375</v>
      </c>
      <c r="I575" s="9"/>
      <c r="J575" s="9">
        <v>56.959999084472656</v>
      </c>
      <c r="K575" s="9">
        <v>350.10000610351563</v>
      </c>
      <c r="L575" s="9"/>
      <c r="M575" s="9"/>
      <c r="N575" s="9"/>
      <c r="O575" s="9">
        <v>313.79000854492188</v>
      </c>
      <c r="P575" s="9">
        <v>289.85000610351563</v>
      </c>
      <c r="Q575" s="9">
        <v>370.17001342773438</v>
      </c>
      <c r="R575" s="9"/>
      <c r="S575" s="9">
        <v>282.29000854492188</v>
      </c>
      <c r="T575" s="9">
        <v>31.5</v>
      </c>
    </row>
    <row r="576" spans="1:20">
      <c r="A576" s="1">
        <v>41166</v>
      </c>
      <c r="B576" s="9">
        <v>569.16998291015625</v>
      </c>
      <c r="C576" s="9"/>
      <c r="D576" s="9">
        <v>118.38999938964844</v>
      </c>
      <c r="E576" s="9">
        <v>237.21000671386719</v>
      </c>
      <c r="F576" s="9">
        <v>379.8900146484375</v>
      </c>
      <c r="G576" s="9">
        <v>107.40000152587891</v>
      </c>
      <c r="H576" s="9">
        <v>541.22998046875</v>
      </c>
      <c r="I576" s="9"/>
      <c r="J576" s="9">
        <v>59.479999542236328</v>
      </c>
      <c r="K576" s="9">
        <v>348.6199951171875</v>
      </c>
      <c r="L576" s="9"/>
      <c r="M576" s="9"/>
      <c r="N576" s="9"/>
      <c r="O576" s="9">
        <v>317.07998657226563</v>
      </c>
      <c r="P576" s="9">
        <v>293.739990234375</v>
      </c>
      <c r="Q576" s="9">
        <v>373.1199951171875</v>
      </c>
      <c r="R576" s="9"/>
      <c r="S576" s="9">
        <v>285.57998657226563</v>
      </c>
      <c r="T576" s="9">
        <v>31.5</v>
      </c>
    </row>
    <row r="577" spans="1:20">
      <c r="A577" s="1">
        <v>41173</v>
      </c>
      <c r="B577" s="9">
        <v>557.83001708984375</v>
      </c>
      <c r="C577" s="9"/>
      <c r="D577" s="9">
        <v>104.08999633789063</v>
      </c>
      <c r="E577" s="9">
        <v>245.52999877929688</v>
      </c>
      <c r="F577" s="9">
        <v>411.73001098632813</v>
      </c>
      <c r="G577" s="9">
        <v>101.01000213623047</v>
      </c>
      <c r="H577" s="9">
        <v>538.46002197265625</v>
      </c>
      <c r="I577" s="9"/>
      <c r="J577" s="9">
        <v>57.700000762939453</v>
      </c>
      <c r="K577" s="9">
        <v>333.17999267578125</v>
      </c>
      <c r="L577" s="9"/>
      <c r="M577" s="9"/>
      <c r="N577" s="9"/>
      <c r="O577" s="9">
        <v>312.32998657226563</v>
      </c>
      <c r="P577" s="9">
        <v>294.85000610351563</v>
      </c>
      <c r="Q577" s="9">
        <v>361.69000244140625</v>
      </c>
      <c r="R577" s="9"/>
      <c r="S577" s="9">
        <v>280.82998657226563</v>
      </c>
      <c r="T577" s="9">
        <v>31.5</v>
      </c>
    </row>
    <row r="578" spans="1:20">
      <c r="A578" s="1">
        <v>41180</v>
      </c>
      <c r="B578" s="9">
        <v>549.92999267578125</v>
      </c>
      <c r="C578" s="9"/>
      <c r="D578" s="9">
        <v>106.48000335693359</v>
      </c>
      <c r="E578" s="9">
        <v>244.16999816894531</v>
      </c>
      <c r="F578" s="9">
        <v>415.760009765625</v>
      </c>
      <c r="G578" s="9">
        <v>111.12000274658203</v>
      </c>
      <c r="H578" s="9">
        <v>537.05999755859375</v>
      </c>
      <c r="I578" s="9"/>
      <c r="J578" s="9">
        <v>50.319999694824219</v>
      </c>
      <c r="K578" s="9">
        <v>332.55999755859375</v>
      </c>
      <c r="L578" s="9"/>
      <c r="M578" s="9"/>
      <c r="N578" s="9"/>
      <c r="O578" s="9">
        <v>311.14999389648438</v>
      </c>
      <c r="P578" s="9">
        <v>293.67001342773438</v>
      </c>
      <c r="Q578" s="9">
        <v>360.3900146484375</v>
      </c>
      <c r="R578" s="9"/>
      <c r="S578" s="9">
        <v>279.64999389648438</v>
      </c>
      <c r="T578" s="9">
        <v>31.5</v>
      </c>
    </row>
    <row r="579" spans="1:20">
      <c r="A579" s="1">
        <v>41187</v>
      </c>
      <c r="B579" s="9">
        <v>569.55999755859375</v>
      </c>
      <c r="C579" s="9"/>
      <c r="D579" s="9">
        <v>93.849998474121094</v>
      </c>
      <c r="E579" s="9">
        <v>244.44999694824219</v>
      </c>
      <c r="F579" s="9">
        <v>420.3599853515625</v>
      </c>
      <c r="G579" s="9">
        <v>145.33999633789063</v>
      </c>
      <c r="H579" s="9">
        <v>526.3800048828125</v>
      </c>
      <c r="I579" s="9"/>
      <c r="J579" s="9">
        <v>67.430000305175781</v>
      </c>
      <c r="K579" s="9">
        <v>332.489990234375</v>
      </c>
      <c r="L579" s="9"/>
      <c r="M579" s="9"/>
      <c r="N579" s="9"/>
      <c r="O579" s="9">
        <v>312.54000854492188</v>
      </c>
      <c r="P579" s="9">
        <v>297.73001098632813</v>
      </c>
      <c r="Q579" s="9">
        <v>359.07000732421875</v>
      </c>
      <c r="R579" s="9"/>
      <c r="S579" s="9">
        <v>281.04000854492188</v>
      </c>
      <c r="T579" s="9">
        <v>31.5</v>
      </c>
    </row>
    <row r="580" spans="1:20">
      <c r="A580" s="1">
        <v>41194</v>
      </c>
      <c r="B580" s="9">
        <v>561.280029296875</v>
      </c>
      <c r="C580" s="9"/>
      <c r="D580" s="9">
        <v>108.62999725341797</v>
      </c>
      <c r="E580" s="9">
        <v>240.8699951171875</v>
      </c>
      <c r="F580" s="9">
        <v>400.17001342773438</v>
      </c>
      <c r="G580" s="9">
        <v>94.980003356933594</v>
      </c>
      <c r="H580" s="9">
        <v>517.59002685546875</v>
      </c>
      <c r="I580" s="9"/>
      <c r="J580" s="9">
        <v>56.630001068115234</v>
      </c>
      <c r="K580" s="9">
        <v>334.57998657226563</v>
      </c>
      <c r="L580" s="9"/>
      <c r="M580" s="9"/>
      <c r="N580" s="9"/>
      <c r="O580" s="9">
        <v>309.55999755859375</v>
      </c>
      <c r="P580" s="9">
        <v>293.01998901367188</v>
      </c>
      <c r="Q580" s="9">
        <v>357.6300048828125</v>
      </c>
      <c r="R580" s="9"/>
      <c r="S580" s="9">
        <v>278.05999755859375</v>
      </c>
      <c r="T580" s="9">
        <v>31.5</v>
      </c>
    </row>
    <row r="581" spans="1:20">
      <c r="A581" s="1">
        <v>41201</v>
      </c>
      <c r="B581" s="9">
        <v>548.21002197265625</v>
      </c>
      <c r="C581" s="9"/>
      <c r="D581" s="9">
        <v>98.160003662109375</v>
      </c>
      <c r="E581" s="9">
        <v>243.3699951171875</v>
      </c>
      <c r="F581" s="9">
        <v>399.29998779296875</v>
      </c>
      <c r="G581" s="9">
        <v>100.73000335693359</v>
      </c>
      <c r="H581" s="9">
        <v>524.25</v>
      </c>
      <c r="I581" s="9"/>
      <c r="J581" s="9">
        <v>51.360000610351563</v>
      </c>
      <c r="K581" s="9">
        <v>334.07000732421875</v>
      </c>
      <c r="L581" s="9"/>
      <c r="M581" s="9"/>
      <c r="N581" s="9"/>
      <c r="O581" s="9">
        <v>308.29000854492188</v>
      </c>
      <c r="P581" s="9">
        <v>289.66000366210938</v>
      </c>
      <c r="Q581" s="9">
        <v>358.47000122070313</v>
      </c>
      <c r="R581" s="9"/>
      <c r="S581" s="9">
        <v>276.79000854492188</v>
      </c>
      <c r="T581" s="9">
        <v>31.5</v>
      </c>
    </row>
    <row r="582" spans="1:20">
      <c r="A582" s="1">
        <v>41208</v>
      </c>
      <c r="B582" s="9">
        <v>511.01998901367188</v>
      </c>
      <c r="C582" s="9"/>
      <c r="D582" s="9">
        <v>102.08000183105469</v>
      </c>
      <c r="E582" s="9">
        <v>239.32000732421875</v>
      </c>
      <c r="F582" s="9">
        <v>385.54998779296875</v>
      </c>
      <c r="G582" s="9">
        <v>96.160003662109375</v>
      </c>
      <c r="H582" s="9">
        <v>505.489990234375</v>
      </c>
      <c r="I582" s="9"/>
      <c r="J582" s="9">
        <v>51.950000762939453</v>
      </c>
      <c r="K582" s="9">
        <v>331.92001342773438</v>
      </c>
      <c r="L582" s="9"/>
      <c r="M582" s="9"/>
      <c r="N582" s="9"/>
      <c r="O582" s="9">
        <v>300.32998657226563</v>
      </c>
      <c r="P582" s="9">
        <v>279.010009765625</v>
      </c>
      <c r="Q582" s="9">
        <v>352.57998657226563</v>
      </c>
      <c r="R582" s="9"/>
      <c r="S582" s="9">
        <v>268.82998657226563</v>
      </c>
      <c r="T582" s="9">
        <v>31.5</v>
      </c>
    </row>
    <row r="583" spans="1:20">
      <c r="A583" s="1">
        <v>41215</v>
      </c>
      <c r="B583" s="9">
        <v>522.1199951171875</v>
      </c>
      <c r="C583" s="9"/>
      <c r="D583" s="9">
        <v>79.199996948242188</v>
      </c>
      <c r="E583" s="9">
        <v>244.52000427246094</v>
      </c>
      <c r="F583" s="9">
        <v>370.989990234375</v>
      </c>
      <c r="G583" s="9">
        <v>107.08999633789063</v>
      </c>
      <c r="H583" s="9">
        <v>505.85000610351563</v>
      </c>
      <c r="I583" s="9"/>
      <c r="J583" s="9">
        <v>60.479999542236328</v>
      </c>
      <c r="K583" s="9">
        <v>336.44000244140625</v>
      </c>
      <c r="L583" s="9"/>
      <c r="M583" s="9"/>
      <c r="N583" s="9"/>
      <c r="O583" s="9">
        <v>302.17999267578125</v>
      </c>
      <c r="P583" s="9">
        <v>279.17999267578125</v>
      </c>
      <c r="Q583" s="9">
        <v>356.41000366210938</v>
      </c>
      <c r="R583" s="9"/>
      <c r="S583" s="9">
        <v>270.67999267578125</v>
      </c>
      <c r="T583" s="9">
        <v>31.5</v>
      </c>
    </row>
    <row r="584" spans="1:20">
      <c r="A584" s="1">
        <v>41222</v>
      </c>
      <c r="B584" s="9">
        <v>532.70001220703125</v>
      </c>
      <c r="C584" s="9"/>
      <c r="D584" s="9">
        <v>96.889999389648438</v>
      </c>
      <c r="E584" s="9">
        <v>241.42999267578125</v>
      </c>
      <c r="F584" s="9">
        <v>383.07000732421875</v>
      </c>
      <c r="G584" s="9">
        <v>119.08000183105469</v>
      </c>
      <c r="H584" s="9">
        <v>516.05999755859375</v>
      </c>
      <c r="I584" s="9"/>
      <c r="J584" s="9">
        <v>58.970001220703125</v>
      </c>
      <c r="K584" s="9">
        <v>328.10000610351563</v>
      </c>
      <c r="L584" s="9"/>
      <c r="M584" s="9"/>
      <c r="N584" s="9"/>
      <c r="O584" s="9">
        <v>303.29998779296875</v>
      </c>
      <c r="P584" s="9">
        <v>284.67999267578125</v>
      </c>
      <c r="Q584" s="9">
        <v>352.97000122070313</v>
      </c>
      <c r="R584" s="9"/>
      <c r="S584" s="9">
        <v>271.79998779296875</v>
      </c>
      <c r="T584" s="9">
        <v>31.5</v>
      </c>
    </row>
    <row r="585" spans="1:20">
      <c r="A585" s="1">
        <v>41229</v>
      </c>
      <c r="B585" s="9">
        <v>515.65997314453125</v>
      </c>
      <c r="C585" s="9"/>
      <c r="D585" s="9">
        <v>89.510002136230469</v>
      </c>
      <c r="E585" s="9">
        <v>242.32000732421875</v>
      </c>
      <c r="F585" s="9">
        <v>392.64999389648438</v>
      </c>
      <c r="G585" s="9">
        <v>97.260002136230469</v>
      </c>
      <c r="H585" s="9">
        <v>507.42999267578125</v>
      </c>
      <c r="I585" s="9"/>
      <c r="J585" s="9">
        <v>62.169998168945313</v>
      </c>
      <c r="K585" s="9">
        <v>330.64999389648438</v>
      </c>
      <c r="L585" s="9"/>
      <c r="M585" s="9"/>
      <c r="N585" s="9"/>
      <c r="O585" s="9">
        <v>300.8699951171875</v>
      </c>
      <c r="P585" s="9">
        <v>279.79998779296875</v>
      </c>
      <c r="Q585" s="9">
        <v>352.92001342773438</v>
      </c>
      <c r="R585" s="9"/>
      <c r="S585" s="9">
        <v>269.3699951171875</v>
      </c>
      <c r="T585" s="9">
        <v>31.5</v>
      </c>
    </row>
    <row r="586" spans="1:20">
      <c r="A586" s="1">
        <v>41236</v>
      </c>
      <c r="B586" s="9">
        <v>527.79998779296875</v>
      </c>
      <c r="C586" s="9"/>
      <c r="D586" s="9">
        <v>101.62999725341797</v>
      </c>
      <c r="E586" s="9">
        <v>241.91999816894531</v>
      </c>
      <c r="F586" s="9">
        <v>400.489990234375</v>
      </c>
      <c r="G586" s="9">
        <v>118.84999847412109</v>
      </c>
      <c r="H586" s="9">
        <v>486.04998779296875</v>
      </c>
      <c r="I586" s="9"/>
      <c r="J586" s="9">
        <v>61.349998474121094</v>
      </c>
      <c r="K586" s="9">
        <v>339.17001342773438</v>
      </c>
      <c r="L586" s="9"/>
      <c r="M586" s="9"/>
      <c r="N586" s="9"/>
      <c r="O586" s="9">
        <v>304.27999877929688</v>
      </c>
      <c r="P586" s="9">
        <v>286.04000854492188</v>
      </c>
      <c r="Q586" s="9">
        <v>353.66000366210938</v>
      </c>
      <c r="R586" s="9"/>
      <c r="S586" s="9">
        <v>272.77999877929688</v>
      </c>
      <c r="T586" s="9">
        <v>31.5</v>
      </c>
    </row>
    <row r="587" spans="1:20">
      <c r="A587" s="1">
        <v>41243</v>
      </c>
      <c r="B587" s="9">
        <v>534.09002685546875</v>
      </c>
      <c r="C587" s="9"/>
      <c r="D587" s="9">
        <v>97.819999694824219</v>
      </c>
      <c r="E587" s="9">
        <v>239.17999267578125</v>
      </c>
      <c r="F587" s="9">
        <v>378.20999145507813</v>
      </c>
      <c r="G587" s="9">
        <v>103.05999755859375</v>
      </c>
      <c r="H587" s="9">
        <v>488.97000122070313</v>
      </c>
      <c r="I587" s="9"/>
      <c r="J587" s="9">
        <v>61.009998321533203</v>
      </c>
      <c r="K587" s="9">
        <v>333.57998657226563</v>
      </c>
      <c r="L587" s="9"/>
      <c r="M587" s="9"/>
      <c r="N587" s="9"/>
      <c r="O587" s="9">
        <v>301.29998779296875</v>
      </c>
      <c r="P587" s="9">
        <v>282.98001098632813</v>
      </c>
      <c r="Q587" s="9">
        <v>350.47000122070313</v>
      </c>
      <c r="R587" s="9"/>
      <c r="S587" s="9">
        <v>269.79998779296875</v>
      </c>
      <c r="T587" s="9">
        <v>31.5</v>
      </c>
    </row>
    <row r="588" spans="1:20">
      <c r="A588" s="1">
        <v>41250</v>
      </c>
      <c r="B588" s="9">
        <v>517.17999267578125</v>
      </c>
      <c r="C588" s="9"/>
      <c r="D588" s="9">
        <v>105.41999816894531</v>
      </c>
      <c r="E588" s="9">
        <v>238.91000366210938</v>
      </c>
      <c r="F588" s="9">
        <v>352.60000610351563</v>
      </c>
      <c r="G588" s="9">
        <v>111.68000030517578</v>
      </c>
      <c r="H588" s="9">
        <v>464.94000244140625</v>
      </c>
      <c r="I588" s="9"/>
      <c r="J588" s="9">
        <v>54.630001068115234</v>
      </c>
      <c r="K588" s="9">
        <v>338.8900146484375</v>
      </c>
      <c r="L588" s="9"/>
      <c r="M588" s="9"/>
      <c r="N588" s="9"/>
      <c r="O588" s="9">
        <v>298.1400146484375</v>
      </c>
      <c r="P588" s="9">
        <v>278.91000366210938</v>
      </c>
      <c r="Q588" s="9">
        <v>347.95999145507813</v>
      </c>
      <c r="R588" s="9"/>
      <c r="S588" s="9">
        <v>266.6400146484375</v>
      </c>
      <c r="T588" s="9">
        <v>31.5</v>
      </c>
    </row>
    <row r="589" spans="1:20">
      <c r="A589" s="1">
        <v>41257</v>
      </c>
      <c r="B589" s="9">
        <v>529.95001220703125</v>
      </c>
      <c r="C589" s="9"/>
      <c r="D589" s="9">
        <v>101.68000030517578</v>
      </c>
      <c r="E589" s="9">
        <v>241.5</v>
      </c>
      <c r="F589" s="9">
        <v>362.42999267578125</v>
      </c>
      <c r="G589" s="9">
        <v>109.77999877929688</v>
      </c>
      <c r="H589" s="9">
        <v>484.70999145507813</v>
      </c>
      <c r="I589" s="9"/>
      <c r="J589" s="9">
        <v>56.540000915527344</v>
      </c>
      <c r="K589" s="9">
        <v>331.8699951171875</v>
      </c>
      <c r="L589" s="9"/>
      <c r="M589" s="9"/>
      <c r="N589" s="9"/>
      <c r="O589" s="9">
        <v>300.1199951171875</v>
      </c>
      <c r="P589" s="9">
        <v>282.95001220703125</v>
      </c>
      <c r="Q589" s="9">
        <v>347.95001220703125</v>
      </c>
      <c r="R589" s="9"/>
      <c r="S589" s="9">
        <v>268.6199951171875</v>
      </c>
      <c r="T589" s="9">
        <v>31.5</v>
      </c>
    </row>
    <row r="590" spans="1:20">
      <c r="A590" s="1">
        <v>41264</v>
      </c>
      <c r="B590" s="9">
        <v>520.1300048828125</v>
      </c>
      <c r="C590" s="9"/>
      <c r="D590" s="9">
        <v>105.98000335693359</v>
      </c>
      <c r="E590" s="9">
        <v>242.91999816894531</v>
      </c>
      <c r="F590" s="9">
        <v>388.23001098632813</v>
      </c>
      <c r="G590" s="9">
        <v>109.94000244140625</v>
      </c>
      <c r="H590" s="9">
        <v>480.32998657226563</v>
      </c>
      <c r="I590" s="9"/>
      <c r="J590" s="9">
        <v>51.909999847412109</v>
      </c>
      <c r="K590" s="9">
        <v>334.04000854492188</v>
      </c>
      <c r="L590" s="9"/>
      <c r="M590" s="9"/>
      <c r="N590" s="9"/>
      <c r="O590" s="9">
        <v>300.82000732421875</v>
      </c>
      <c r="P590" s="9">
        <v>284.260009765625</v>
      </c>
      <c r="Q590" s="9">
        <v>348.07000732421875</v>
      </c>
      <c r="R590" s="9"/>
      <c r="S590" s="9">
        <v>269.32000732421875</v>
      </c>
      <c r="T590" s="9">
        <v>31.5</v>
      </c>
    </row>
    <row r="591" spans="1:20">
      <c r="A591" s="1">
        <v>41271</v>
      </c>
      <c r="B591" s="9">
        <v>509.35000610351563</v>
      </c>
      <c r="C591" s="9"/>
      <c r="D591" s="9">
        <v>85.55999755859375</v>
      </c>
      <c r="E591" s="9">
        <v>243.61000061035156</v>
      </c>
      <c r="F591" s="9">
        <v>362.8900146484375</v>
      </c>
      <c r="G591" s="9">
        <v>117.01000213623047</v>
      </c>
      <c r="H591" s="9">
        <v>483.3900146484375</v>
      </c>
      <c r="I591" s="9"/>
      <c r="J591" s="9">
        <v>37.840000152587891</v>
      </c>
      <c r="K591" s="9">
        <v>339.1400146484375</v>
      </c>
      <c r="L591" s="9"/>
      <c r="M591" s="9"/>
      <c r="N591" s="9"/>
      <c r="O591" s="9">
        <v>298.70001220703125</v>
      </c>
      <c r="P591" s="9">
        <v>276.91000366210938</v>
      </c>
      <c r="Q591" s="9">
        <v>351.27999877929688</v>
      </c>
      <c r="R591" s="9"/>
      <c r="S591" s="9">
        <v>267.20001220703125</v>
      </c>
      <c r="T591" s="9">
        <v>31.5</v>
      </c>
    </row>
    <row r="592" spans="1:20">
      <c r="A592" s="1">
        <v>41278</v>
      </c>
      <c r="B592" s="9">
        <v>517.030029296875</v>
      </c>
      <c r="C592" s="9"/>
      <c r="D592" s="9">
        <v>106.26999664306641</v>
      </c>
      <c r="E592" s="9">
        <v>233.91999816894531</v>
      </c>
      <c r="F592" s="9">
        <v>399.55999755859375</v>
      </c>
      <c r="G592" s="9">
        <v>113.04000091552734</v>
      </c>
      <c r="H592" s="9">
        <v>471.239990234375</v>
      </c>
      <c r="I592" s="9"/>
      <c r="J592" s="9">
        <v>60.580001831054688</v>
      </c>
      <c r="K592" s="9">
        <v>336.27999877929688</v>
      </c>
      <c r="L592" s="9"/>
      <c r="M592" s="9"/>
      <c r="N592" s="9"/>
      <c r="O592" s="9">
        <v>298.91000366210938</v>
      </c>
      <c r="P592" s="9">
        <v>280.35000610351563</v>
      </c>
      <c r="Q592" s="9">
        <v>348.10000610351563</v>
      </c>
      <c r="R592" s="9"/>
      <c r="S592" s="9">
        <v>267.41000366210938</v>
      </c>
      <c r="T592" s="9">
        <v>31.5</v>
      </c>
    </row>
    <row r="593" spans="1:20">
      <c r="A593" s="1">
        <v>41285</v>
      </c>
      <c r="B593" s="9">
        <v>526.09002685546875</v>
      </c>
      <c r="C593" s="9"/>
      <c r="D593" s="9">
        <v>105.56999969482422</v>
      </c>
      <c r="E593" s="9">
        <v>238.03999328613281</v>
      </c>
      <c r="F593" s="9">
        <v>388.29998779296875</v>
      </c>
      <c r="G593" s="9">
        <v>143.91000366210938</v>
      </c>
      <c r="H593" s="9">
        <v>481.8599853515625</v>
      </c>
      <c r="I593" s="9"/>
      <c r="J593" s="9">
        <v>48.209999084472656</v>
      </c>
      <c r="K593" s="9">
        <v>328.010009765625</v>
      </c>
      <c r="L593" s="9"/>
      <c r="M593" s="9"/>
      <c r="N593" s="9"/>
      <c r="O593" s="9">
        <v>299.16000366210938</v>
      </c>
      <c r="P593" s="9">
        <v>284.70001220703125</v>
      </c>
      <c r="Q593" s="9">
        <v>344.010009765625</v>
      </c>
      <c r="R593" s="9"/>
      <c r="S593" s="9">
        <v>267.66000366210938</v>
      </c>
      <c r="T593" s="9">
        <v>31.5</v>
      </c>
    </row>
    <row r="594" spans="1:20">
      <c r="A594" s="1">
        <v>41292</v>
      </c>
      <c r="B594" s="9">
        <v>507.79000854492188</v>
      </c>
      <c r="C594" s="9"/>
      <c r="D594" s="9">
        <v>83.55999755859375</v>
      </c>
      <c r="E594" s="9">
        <v>246.38999938964844</v>
      </c>
      <c r="F594" s="9">
        <v>397.1400146484375</v>
      </c>
      <c r="G594" s="9">
        <v>88.660003662109375</v>
      </c>
      <c r="H594" s="9">
        <v>459.1400146484375</v>
      </c>
      <c r="I594" s="9"/>
      <c r="J594" s="9">
        <v>46.889999389648438</v>
      </c>
      <c r="K594" s="9">
        <v>331.23001098632813</v>
      </c>
      <c r="L594" s="9"/>
      <c r="M594" s="9"/>
      <c r="N594" s="9"/>
      <c r="O594" s="9">
        <v>294.79998779296875</v>
      </c>
      <c r="P594" s="9">
        <v>278.92001342773438</v>
      </c>
      <c r="Q594" s="9">
        <v>340.739990234375</v>
      </c>
      <c r="R594" s="9"/>
      <c r="S594" s="9">
        <v>263.29998779296875</v>
      </c>
      <c r="T594" s="9">
        <v>31.5</v>
      </c>
    </row>
    <row r="595" spans="1:20">
      <c r="A595" s="1">
        <v>41299</v>
      </c>
      <c r="B595" s="9">
        <v>517.219970703125</v>
      </c>
      <c r="C595" s="9"/>
      <c r="D595" s="9">
        <v>100.87999725341797</v>
      </c>
      <c r="E595" s="9">
        <v>245.66000366210938</v>
      </c>
      <c r="F595" s="9">
        <v>373.989990234375</v>
      </c>
      <c r="G595" s="9">
        <v>114.77999877929688</v>
      </c>
      <c r="H595" s="9">
        <v>443.70999145507813</v>
      </c>
      <c r="I595" s="9"/>
      <c r="J595" s="9">
        <v>75.660003662109375</v>
      </c>
      <c r="K595" s="9">
        <v>315.08999633789063</v>
      </c>
      <c r="L595" s="9"/>
      <c r="M595" s="9"/>
      <c r="N595" s="9"/>
      <c r="O595" s="9">
        <v>291.010009765625</v>
      </c>
      <c r="P595" s="9">
        <v>283.1300048828125</v>
      </c>
      <c r="Q595" s="9">
        <v>328.05999755859375</v>
      </c>
      <c r="R595" s="9"/>
      <c r="S595" s="9">
        <v>259.510009765625</v>
      </c>
      <c r="T595" s="9">
        <v>31.5</v>
      </c>
    </row>
    <row r="596" spans="1:20">
      <c r="A596" s="1">
        <v>41306</v>
      </c>
      <c r="B596" s="9">
        <v>495.33999633789063</v>
      </c>
      <c r="C596" s="9"/>
      <c r="D596" s="9">
        <v>92.699996948242188</v>
      </c>
      <c r="E596" s="9">
        <v>239.8800048828125</v>
      </c>
      <c r="F596" s="9">
        <v>376.20001220703125</v>
      </c>
      <c r="G596" s="9">
        <v>107.83999633789063</v>
      </c>
      <c r="H596" s="9">
        <v>473.19000244140625</v>
      </c>
      <c r="I596" s="9"/>
      <c r="J596" s="9">
        <v>42.779998779296875</v>
      </c>
      <c r="K596" s="9">
        <v>324.1199951171875</v>
      </c>
      <c r="L596" s="9"/>
      <c r="M596" s="9"/>
      <c r="N596" s="9"/>
      <c r="O596" s="9">
        <v>291.5</v>
      </c>
      <c r="P596" s="9">
        <v>273.97000122070313</v>
      </c>
      <c r="Q596" s="9">
        <v>338.8699951171875</v>
      </c>
      <c r="R596" s="9"/>
      <c r="S596" s="9">
        <v>260</v>
      </c>
      <c r="T596" s="9">
        <v>31.5</v>
      </c>
    </row>
    <row r="597" spans="1:20">
      <c r="A597" s="1">
        <v>41313</v>
      </c>
      <c r="B597" s="9">
        <v>502.3800048828125</v>
      </c>
      <c r="C597" s="9"/>
      <c r="D597" s="9">
        <v>90.879997253417969</v>
      </c>
      <c r="E597" s="9">
        <v>258.58999633789063</v>
      </c>
      <c r="F597" s="9">
        <v>343.70001220703125</v>
      </c>
      <c r="G597" s="9">
        <v>96.480003356933594</v>
      </c>
      <c r="H597" s="9">
        <v>460.60000610351563</v>
      </c>
      <c r="I597" s="9"/>
      <c r="J597" s="9">
        <v>39.389999389648438</v>
      </c>
      <c r="K597" s="9">
        <v>310.45001220703125</v>
      </c>
      <c r="L597" s="9"/>
      <c r="M597" s="9"/>
      <c r="N597" s="9"/>
      <c r="O597" s="9">
        <v>289.14999389648438</v>
      </c>
      <c r="P597" s="9">
        <v>281.08999633789063</v>
      </c>
      <c r="Q597" s="9">
        <v>326.20999145507813</v>
      </c>
      <c r="R597" s="9"/>
      <c r="S597" s="9">
        <v>257.64999389648438</v>
      </c>
      <c r="T597" s="9">
        <v>31.5</v>
      </c>
    </row>
    <row r="598" spans="1:20">
      <c r="A598" s="1">
        <v>41320</v>
      </c>
      <c r="B598" s="9">
        <v>503.20001220703125</v>
      </c>
      <c r="C598" s="9"/>
      <c r="D598" s="9">
        <v>96.169998168945313</v>
      </c>
      <c r="E598" s="9">
        <v>248.67999267578125</v>
      </c>
      <c r="F598" s="9">
        <v>331.3699951171875</v>
      </c>
      <c r="G598" s="9">
        <v>90.089996337890625</v>
      </c>
      <c r="H598" s="9">
        <v>446.8800048828125</v>
      </c>
      <c r="I598" s="9"/>
      <c r="J598" s="9">
        <v>42</v>
      </c>
      <c r="K598" s="9">
        <v>311.94000244140625</v>
      </c>
      <c r="L598" s="9"/>
      <c r="M598" s="9"/>
      <c r="N598" s="9"/>
      <c r="O598" s="9">
        <v>285.82000732421875</v>
      </c>
      <c r="P598" s="9">
        <v>276.239990234375</v>
      </c>
      <c r="Q598" s="9">
        <v>324.17001342773438</v>
      </c>
      <c r="R598" s="9"/>
      <c r="S598" s="9">
        <v>254.32000732421875</v>
      </c>
      <c r="T598" s="9">
        <v>31.5</v>
      </c>
    </row>
    <row r="599" spans="1:20">
      <c r="A599" s="1">
        <v>41327</v>
      </c>
      <c r="B599" s="9">
        <v>517.15997314453125</v>
      </c>
      <c r="C599" s="9"/>
      <c r="D599" s="9">
        <v>97.879997253417969</v>
      </c>
      <c r="E599" s="9">
        <v>237.28999328613281</v>
      </c>
      <c r="F599" s="9">
        <v>390.35000610351563</v>
      </c>
      <c r="G599" s="9">
        <v>103.06999969482422</v>
      </c>
      <c r="H599" s="9">
        <v>426.20001220703125</v>
      </c>
      <c r="I599" s="9"/>
      <c r="J599" s="9">
        <v>55.380001068115234</v>
      </c>
      <c r="K599" s="9">
        <v>314.92001342773438</v>
      </c>
      <c r="L599" s="9"/>
      <c r="M599" s="9"/>
      <c r="N599" s="9"/>
      <c r="O599" s="9">
        <v>286.47000122070313</v>
      </c>
      <c r="P599" s="9">
        <v>279.32000732421875</v>
      </c>
      <c r="Q599" s="9">
        <v>322.29998779296875</v>
      </c>
      <c r="R599" s="9"/>
      <c r="S599" s="9">
        <v>254.97000122070313</v>
      </c>
      <c r="T599" s="9">
        <v>31.5</v>
      </c>
    </row>
    <row r="600" spans="1:20">
      <c r="A600" s="1">
        <v>41334</v>
      </c>
      <c r="B600" s="9">
        <v>499.91000366210938</v>
      </c>
      <c r="C600" s="9"/>
      <c r="D600" s="9">
        <v>92.040000915527344</v>
      </c>
      <c r="E600" s="9">
        <v>243.05000305175781</v>
      </c>
      <c r="F600" s="9">
        <v>376.3900146484375</v>
      </c>
      <c r="G600" s="9">
        <v>103.83000183105469</v>
      </c>
      <c r="H600" s="9">
        <v>459.29998779296875</v>
      </c>
      <c r="I600" s="9"/>
      <c r="J600" s="9">
        <v>45.819999694824219</v>
      </c>
      <c r="K600" s="9">
        <v>320.64999389648438</v>
      </c>
      <c r="L600" s="9"/>
      <c r="M600" s="9"/>
      <c r="N600" s="9"/>
      <c r="O600" s="9">
        <v>290.07000732421875</v>
      </c>
      <c r="P600" s="9">
        <v>276.19000244140625</v>
      </c>
      <c r="Q600" s="9">
        <v>333.39999389648438</v>
      </c>
      <c r="R600" s="9"/>
      <c r="S600" s="9">
        <v>258.57000732421875</v>
      </c>
      <c r="T600" s="9">
        <v>31.5</v>
      </c>
    </row>
    <row r="601" spans="1:20">
      <c r="A601" s="1">
        <v>41341</v>
      </c>
      <c r="B601" s="9">
        <v>511.04000854492188</v>
      </c>
      <c r="C601" s="9"/>
      <c r="D601" s="9">
        <v>90.319999694824219</v>
      </c>
      <c r="E601" s="9">
        <v>234.91999816894531</v>
      </c>
      <c r="F601" s="9">
        <v>360.32000732421875</v>
      </c>
      <c r="G601" s="9">
        <v>108.29000091552734</v>
      </c>
      <c r="H601" s="9">
        <v>462.77999877929688</v>
      </c>
      <c r="I601" s="9"/>
      <c r="J601" s="9">
        <v>59.380001068115234</v>
      </c>
      <c r="K601" s="9">
        <v>317.8800048828125</v>
      </c>
      <c r="L601" s="9"/>
      <c r="M601" s="9"/>
      <c r="N601" s="9"/>
      <c r="O601" s="9">
        <v>288.64999389648438</v>
      </c>
      <c r="P601" s="9">
        <v>273.3900146484375</v>
      </c>
      <c r="Q601" s="9">
        <v>333.30999755859375</v>
      </c>
      <c r="R601" s="9"/>
      <c r="S601" s="9">
        <v>257.14999389648438</v>
      </c>
      <c r="T601" s="9">
        <v>31.5</v>
      </c>
    </row>
    <row r="602" spans="1:20">
      <c r="A602" s="1">
        <v>41348</v>
      </c>
      <c r="B602" s="9">
        <v>510.80999755859375</v>
      </c>
      <c r="C602" s="9"/>
      <c r="D602" s="9">
        <v>93.660003662109375</v>
      </c>
      <c r="E602" s="9">
        <v>222.27000427246094</v>
      </c>
      <c r="F602" s="9">
        <v>313.6300048828125</v>
      </c>
      <c r="G602" s="9">
        <v>123.41000366210938</v>
      </c>
      <c r="H602" s="9">
        <v>460.760009765625</v>
      </c>
      <c r="I602" s="9"/>
      <c r="J602" s="9">
        <v>44.840000152587891</v>
      </c>
      <c r="K602" s="9">
        <v>325.76998901367188</v>
      </c>
      <c r="L602" s="9"/>
      <c r="M602" s="9"/>
      <c r="N602" s="9"/>
      <c r="O602" s="9">
        <v>286.29998779296875</v>
      </c>
      <c r="P602" s="9">
        <v>264.94000244140625</v>
      </c>
      <c r="Q602" s="9">
        <v>337.20999145507813</v>
      </c>
      <c r="R602" s="9"/>
      <c r="S602" s="9">
        <v>254.80000305175781</v>
      </c>
      <c r="T602" s="9">
        <v>31.5</v>
      </c>
    </row>
    <row r="603" spans="1:20">
      <c r="A603" s="1">
        <v>41355</v>
      </c>
      <c r="B603" s="9">
        <v>511.44000244140625</v>
      </c>
      <c r="C603" s="9"/>
      <c r="D603" s="9">
        <v>92</v>
      </c>
      <c r="E603" s="9">
        <v>242.74000549316406</v>
      </c>
      <c r="F603" s="9">
        <v>392.20001220703125</v>
      </c>
      <c r="G603" s="9">
        <v>103.05000305175781</v>
      </c>
      <c r="H603" s="9">
        <v>457.48001098632813</v>
      </c>
      <c r="I603" s="9"/>
      <c r="J603" s="9">
        <v>53.509998321533203</v>
      </c>
      <c r="K603" s="9">
        <v>325.47000122070313</v>
      </c>
      <c r="L603" s="9"/>
      <c r="M603" s="9"/>
      <c r="N603" s="9"/>
      <c r="O603" s="9">
        <v>293.42001342773438</v>
      </c>
      <c r="P603" s="9">
        <v>279.760009765625</v>
      </c>
      <c r="Q603" s="9">
        <v>336.85000610351563</v>
      </c>
      <c r="R603" s="9"/>
      <c r="S603" s="9">
        <v>261.92001342773438</v>
      </c>
      <c r="T603" s="9">
        <v>31.5</v>
      </c>
    </row>
    <row r="604" spans="1:20">
      <c r="A604" s="1">
        <v>41362</v>
      </c>
      <c r="B604" s="9">
        <v>517.84002685546875</v>
      </c>
      <c r="C604" s="9"/>
      <c r="D604" s="9">
        <v>92.650001525878906</v>
      </c>
      <c r="E604" s="9">
        <v>229.77999877929688</v>
      </c>
      <c r="F604" s="9">
        <v>367.07000732421875</v>
      </c>
      <c r="G604" s="9">
        <v>82.569999694824219</v>
      </c>
      <c r="H604" s="9">
        <v>458.67001342773438</v>
      </c>
      <c r="I604" s="9"/>
      <c r="J604" s="9">
        <v>41.130001068115234</v>
      </c>
      <c r="K604" s="9">
        <v>334.32998657226563</v>
      </c>
      <c r="L604" s="9"/>
      <c r="M604" s="9"/>
      <c r="N604" s="9"/>
      <c r="O604" s="9">
        <v>292.239990234375</v>
      </c>
      <c r="P604" s="9">
        <v>272.20001220703125</v>
      </c>
      <c r="Q604" s="9">
        <v>342.33999633789063</v>
      </c>
      <c r="R604" s="9"/>
      <c r="S604" s="9">
        <v>260.739990234375</v>
      </c>
      <c r="T604" s="9">
        <v>31.5</v>
      </c>
    </row>
    <row r="605" spans="1:20">
      <c r="A605" s="1">
        <v>41369</v>
      </c>
      <c r="B605" s="9">
        <v>509.51998901367188</v>
      </c>
      <c r="C605" s="9"/>
      <c r="D605" s="9">
        <v>91.400001525878906</v>
      </c>
      <c r="E605" s="9">
        <v>235.14999389648438</v>
      </c>
      <c r="F605" s="9">
        <v>375.92001342773438</v>
      </c>
      <c r="G605" s="9">
        <v>119.23999786376953</v>
      </c>
      <c r="H605" s="9">
        <v>456.8699951171875</v>
      </c>
      <c r="I605" s="9"/>
      <c r="J605" s="9">
        <v>40.340000152587891</v>
      </c>
      <c r="K605" s="9">
        <v>325.6199951171875</v>
      </c>
      <c r="L605" s="9"/>
      <c r="M605" s="9"/>
      <c r="N605" s="9"/>
      <c r="O605" s="9">
        <v>290.64999389648438</v>
      </c>
      <c r="P605" s="9">
        <v>275.07000732421875</v>
      </c>
      <c r="Q605" s="9">
        <v>335.85000610351563</v>
      </c>
      <c r="R605" s="9"/>
      <c r="S605" s="9">
        <v>259.14999389648438</v>
      </c>
      <c r="T605" s="9">
        <v>31.5</v>
      </c>
    </row>
    <row r="606" spans="1:20">
      <c r="A606" s="1">
        <v>41376</v>
      </c>
      <c r="B606" s="9">
        <v>510.6099853515625</v>
      </c>
      <c r="C606" s="9"/>
      <c r="D606" s="9">
        <v>97.370002746582031</v>
      </c>
      <c r="E606" s="9">
        <v>238.5</v>
      </c>
      <c r="F606" s="9">
        <v>353.6300048828125</v>
      </c>
      <c r="G606" s="9">
        <v>93.120002746582031</v>
      </c>
      <c r="H606" s="9">
        <v>438.5</v>
      </c>
      <c r="I606" s="9"/>
      <c r="J606" s="9">
        <v>39.979999542236328</v>
      </c>
      <c r="K606" s="9">
        <v>324.04998779296875</v>
      </c>
      <c r="L606" s="9"/>
      <c r="M606" s="9"/>
      <c r="N606" s="9"/>
      <c r="O606" s="9">
        <v>288.1199951171875</v>
      </c>
      <c r="P606" s="9">
        <v>275.07000732421875</v>
      </c>
      <c r="Q606" s="9">
        <v>330.3800048828125</v>
      </c>
      <c r="R606" s="9"/>
      <c r="S606" s="9">
        <v>256.6199951171875</v>
      </c>
      <c r="T606" s="9">
        <v>31.5</v>
      </c>
    </row>
    <row r="607" spans="1:20">
      <c r="A607" s="1">
        <v>41383</v>
      </c>
      <c r="B607" s="9">
        <v>512.1300048828125</v>
      </c>
      <c r="C607" s="9"/>
      <c r="D607" s="9">
        <v>94.860000610351563</v>
      </c>
      <c r="E607" s="9">
        <v>235.80000305175781</v>
      </c>
      <c r="F607" s="9">
        <v>366.45999145507813</v>
      </c>
      <c r="G607" s="9">
        <v>92.430000305175781</v>
      </c>
      <c r="H607" s="9">
        <v>451.510009765625</v>
      </c>
      <c r="I607" s="9"/>
      <c r="J607" s="9">
        <v>44.229999542236328</v>
      </c>
      <c r="K607" s="9">
        <v>320.33999633789063</v>
      </c>
      <c r="L607" s="9"/>
      <c r="M607" s="9"/>
      <c r="N607" s="9"/>
      <c r="O607" s="9">
        <v>288.29000854492188</v>
      </c>
      <c r="P607" s="9">
        <v>274.6199951171875</v>
      </c>
      <c r="Q607" s="9">
        <v>331.22000122070313</v>
      </c>
      <c r="R607" s="9"/>
      <c r="S607" s="9">
        <v>256.79000854492188</v>
      </c>
      <c r="T607" s="9">
        <v>31.5</v>
      </c>
    </row>
    <row r="608" spans="1:20">
      <c r="A608" s="1">
        <v>41390</v>
      </c>
      <c r="B608" s="9">
        <v>508.739990234375</v>
      </c>
      <c r="C608" s="9"/>
      <c r="D608" s="9">
        <v>83.449996948242188</v>
      </c>
      <c r="E608" s="9">
        <v>236.30000305175781</v>
      </c>
      <c r="F608" s="9">
        <v>385.29000854492188</v>
      </c>
      <c r="G608" s="9">
        <v>105.5</v>
      </c>
      <c r="H608" s="9">
        <v>454.010009765625</v>
      </c>
      <c r="I608" s="9"/>
      <c r="J608" s="9">
        <v>42.729999542236328</v>
      </c>
      <c r="K608" s="9">
        <v>319.5</v>
      </c>
      <c r="L608" s="9"/>
      <c r="M608" s="9"/>
      <c r="N608" s="9"/>
      <c r="O608" s="9">
        <v>288</v>
      </c>
      <c r="P608" s="9">
        <v>274.1199951171875</v>
      </c>
      <c r="Q608" s="9">
        <v>331.1300048828125</v>
      </c>
      <c r="R608" s="9"/>
      <c r="S608" s="9">
        <v>256.5</v>
      </c>
      <c r="T608" s="9">
        <v>31.5</v>
      </c>
    </row>
    <row r="609" spans="1:20">
      <c r="A609" s="1">
        <v>41397</v>
      </c>
      <c r="B609" s="9">
        <v>511.8800048828125</v>
      </c>
      <c r="C609" s="9"/>
      <c r="D609" s="9">
        <v>83.160003662109375</v>
      </c>
      <c r="E609" s="9">
        <v>233.35000610351563</v>
      </c>
      <c r="F609" s="9">
        <v>344.45999145507813</v>
      </c>
      <c r="G609" s="9">
        <v>105.40000152587891</v>
      </c>
      <c r="H609" s="9">
        <v>454.52999877929688</v>
      </c>
      <c r="I609" s="9"/>
      <c r="J609" s="9">
        <v>42.639999389648438</v>
      </c>
      <c r="K609" s="9">
        <v>316.6199951171875</v>
      </c>
      <c r="L609" s="9"/>
      <c r="M609" s="9"/>
      <c r="N609" s="9"/>
      <c r="O609" s="9">
        <v>285.19000244140625</v>
      </c>
      <c r="P609" s="9">
        <v>270.17001342773438</v>
      </c>
      <c r="Q609" s="9">
        <v>329.260009765625</v>
      </c>
      <c r="R609" s="9"/>
      <c r="S609" s="9">
        <v>253.69000244140625</v>
      </c>
      <c r="T609" s="9">
        <v>31.5</v>
      </c>
    </row>
    <row r="610" spans="1:20">
      <c r="A610" s="1">
        <v>41404</v>
      </c>
      <c r="B610" s="9">
        <v>487.69000244140625</v>
      </c>
      <c r="C610" s="9"/>
      <c r="D610" s="9">
        <v>90.949996948242188</v>
      </c>
      <c r="E610" s="9">
        <v>232.60000610351563</v>
      </c>
      <c r="F610" s="9">
        <v>373.30999755859375</v>
      </c>
      <c r="G610" s="9">
        <v>88.099998474121094</v>
      </c>
      <c r="H610" s="9">
        <v>459.73001098632813</v>
      </c>
      <c r="I610" s="9"/>
      <c r="J610" s="9">
        <v>39.990001678466797</v>
      </c>
      <c r="K610" s="9">
        <v>309.83999633789063</v>
      </c>
      <c r="L610" s="9"/>
      <c r="M610" s="9"/>
      <c r="N610" s="9"/>
      <c r="O610" s="9">
        <v>282.1300048828125</v>
      </c>
      <c r="P610" s="9">
        <v>267.3800048828125</v>
      </c>
      <c r="Q610" s="9">
        <v>325.6199951171875</v>
      </c>
      <c r="R610" s="9"/>
      <c r="S610" s="9">
        <v>250.6300048828125</v>
      </c>
      <c r="T610" s="9">
        <v>31.5</v>
      </c>
    </row>
    <row r="611" spans="1:20">
      <c r="A611" s="1">
        <v>41411</v>
      </c>
      <c r="B611" s="9">
        <v>504.1199951171875</v>
      </c>
      <c r="C611" s="9"/>
      <c r="D611" s="9">
        <v>93.05999755859375</v>
      </c>
      <c r="E611" s="9">
        <v>231.85000610351563</v>
      </c>
      <c r="F611" s="9">
        <v>360.02999877929688</v>
      </c>
      <c r="G611" s="9">
        <v>101.55000305175781</v>
      </c>
      <c r="H611" s="9">
        <v>430.92999267578125</v>
      </c>
      <c r="I611" s="9"/>
      <c r="J611" s="9">
        <v>48.700000762939453</v>
      </c>
      <c r="K611" s="9">
        <v>315.510009765625</v>
      </c>
      <c r="L611" s="9"/>
      <c r="M611" s="9"/>
      <c r="N611" s="9"/>
      <c r="O611" s="9">
        <v>282.64999389648438</v>
      </c>
      <c r="P611" s="9">
        <v>270.57000732421875</v>
      </c>
      <c r="Q611" s="9">
        <v>323.33999633789063</v>
      </c>
      <c r="R611" s="9"/>
      <c r="S611" s="9">
        <v>251.14999389648438</v>
      </c>
      <c r="T611" s="9">
        <v>31.5</v>
      </c>
    </row>
    <row r="612" spans="1:20">
      <c r="A612" s="1">
        <v>41418</v>
      </c>
      <c r="B612" s="9">
        <v>513.8900146484375</v>
      </c>
      <c r="C612" s="9"/>
      <c r="D612" s="9">
        <v>96.930000305175781</v>
      </c>
      <c r="E612" s="9">
        <v>230.8800048828125</v>
      </c>
      <c r="F612" s="9">
        <v>371.58999633789063</v>
      </c>
      <c r="G612" s="9">
        <v>91.860000610351563</v>
      </c>
      <c r="H612" s="9">
        <v>454.3599853515625</v>
      </c>
      <c r="I612" s="9"/>
      <c r="J612" s="9">
        <v>56</v>
      </c>
      <c r="K612" s="9">
        <v>311.54000854492188</v>
      </c>
      <c r="L612" s="9"/>
      <c r="M612" s="9"/>
      <c r="N612" s="9"/>
      <c r="O612" s="9">
        <v>285.60000610351563</v>
      </c>
      <c r="P612" s="9">
        <v>273.39999389648438</v>
      </c>
      <c r="Q612" s="9">
        <v>326.70001220703125</v>
      </c>
      <c r="R612" s="9"/>
      <c r="S612" s="9">
        <v>254.10000610351563</v>
      </c>
      <c r="T612" s="9">
        <v>31.5</v>
      </c>
    </row>
    <row r="613" spans="1:20">
      <c r="A613" s="1">
        <v>41425</v>
      </c>
      <c r="B613" s="9">
        <v>492.25</v>
      </c>
      <c r="C613" s="9"/>
      <c r="D613" s="9">
        <v>98.150001525878906</v>
      </c>
      <c r="E613" s="9">
        <v>231.3800048828125</v>
      </c>
      <c r="F613" s="9">
        <v>325.82998657226563</v>
      </c>
      <c r="G613" s="9">
        <v>79.55999755859375</v>
      </c>
      <c r="H613" s="9">
        <v>452.95001220703125</v>
      </c>
      <c r="I613" s="9"/>
      <c r="J613" s="9">
        <v>44.409999847412109</v>
      </c>
      <c r="K613" s="9">
        <v>308.91000366210938</v>
      </c>
      <c r="L613" s="9"/>
      <c r="M613" s="9"/>
      <c r="N613" s="9"/>
      <c r="O613" s="9">
        <v>280.07998657226563</v>
      </c>
      <c r="P613" s="9">
        <v>265.010009765625</v>
      </c>
      <c r="Q613" s="9">
        <v>323.70001220703125</v>
      </c>
      <c r="R613" s="9"/>
      <c r="S613" s="9">
        <v>248.58000183105469</v>
      </c>
      <c r="T613" s="9">
        <v>31.5</v>
      </c>
    </row>
    <row r="614" spans="1:20">
      <c r="A614" s="1">
        <v>41432</v>
      </c>
      <c r="B614" s="9">
        <v>517.70001220703125</v>
      </c>
      <c r="C614" s="9"/>
      <c r="D614" s="9">
        <v>91.620002746582031</v>
      </c>
      <c r="E614" s="9">
        <v>219.30000305175781</v>
      </c>
      <c r="F614" s="9">
        <v>333.8900146484375</v>
      </c>
      <c r="G614" s="9">
        <v>103.44000244140625</v>
      </c>
      <c r="H614" s="9">
        <v>434.29998779296875</v>
      </c>
      <c r="I614" s="9"/>
      <c r="J614" s="9">
        <v>40.590000152587891</v>
      </c>
      <c r="K614" s="9">
        <v>306.260009765625</v>
      </c>
      <c r="L614" s="9"/>
      <c r="M614" s="9"/>
      <c r="N614" s="9"/>
      <c r="O614" s="9">
        <v>277.22000122070313</v>
      </c>
      <c r="P614" s="9">
        <v>265.33999633789063</v>
      </c>
      <c r="Q614" s="9">
        <v>317.17001342773438</v>
      </c>
      <c r="R614" s="9"/>
      <c r="S614" s="9">
        <v>245.72000122070313</v>
      </c>
      <c r="T614" s="9">
        <v>31.5</v>
      </c>
    </row>
    <row r="615" spans="1:20">
      <c r="A615" s="1">
        <v>41439</v>
      </c>
      <c r="B615" s="9">
        <v>505.20001220703125</v>
      </c>
      <c r="C615" s="9"/>
      <c r="D615" s="9">
        <v>92.209999084472656</v>
      </c>
      <c r="E615" s="9">
        <v>225.02999877929688</v>
      </c>
      <c r="F615" s="9">
        <v>367.41000366210938</v>
      </c>
      <c r="G615" s="9">
        <v>96.69000244140625</v>
      </c>
      <c r="H615" s="9">
        <v>454.19000244140625</v>
      </c>
      <c r="I615" s="9"/>
      <c r="J615" s="9">
        <v>48.400001525878906</v>
      </c>
      <c r="K615" s="9">
        <v>310.01998901367188</v>
      </c>
      <c r="L615" s="9"/>
      <c r="M615" s="9"/>
      <c r="N615" s="9"/>
      <c r="O615" s="9">
        <v>282.04998779296875</v>
      </c>
      <c r="P615" s="9">
        <v>267.739990234375</v>
      </c>
      <c r="Q615" s="9">
        <v>325.04998779296875</v>
      </c>
      <c r="R615" s="9"/>
      <c r="S615" s="9">
        <v>250.55000305175781</v>
      </c>
      <c r="T615" s="9">
        <v>31.5</v>
      </c>
    </row>
    <row r="616" spans="1:20">
      <c r="A616" s="1">
        <v>41446</v>
      </c>
      <c r="B616" s="9">
        <v>508.98001098632813</v>
      </c>
      <c r="C616" s="9"/>
      <c r="D616" s="9">
        <v>90.279998779296875</v>
      </c>
      <c r="E616" s="9">
        <v>229.55999755859375</v>
      </c>
      <c r="F616" s="9">
        <v>354.8800048828125</v>
      </c>
      <c r="G616" s="9">
        <v>92.139999389648438</v>
      </c>
      <c r="H616" s="9">
        <v>460.25</v>
      </c>
      <c r="I616" s="9"/>
      <c r="J616" s="9">
        <v>42.369998931884766</v>
      </c>
      <c r="K616" s="9">
        <v>316.07998657226563</v>
      </c>
      <c r="L616" s="9"/>
      <c r="M616" s="9"/>
      <c r="N616" s="9"/>
      <c r="O616" s="9">
        <v>285.17001342773438</v>
      </c>
      <c r="P616" s="9">
        <v>269.20999145507813</v>
      </c>
      <c r="Q616" s="9">
        <v>330.22000122070313</v>
      </c>
      <c r="R616" s="9"/>
      <c r="S616" s="9">
        <v>253.66999816894531</v>
      </c>
      <c r="T616" s="9">
        <v>31.5</v>
      </c>
    </row>
    <row r="617" spans="1:20">
      <c r="A617" s="1">
        <v>41453</v>
      </c>
      <c r="B617" s="9">
        <v>530.8499755859375</v>
      </c>
      <c r="C617" s="9"/>
      <c r="D617" s="9">
        <v>98.540000915527344</v>
      </c>
      <c r="E617" s="9">
        <v>224.94999694824219</v>
      </c>
      <c r="F617" s="9">
        <v>369.510009765625</v>
      </c>
      <c r="G617" s="9">
        <v>95.5</v>
      </c>
      <c r="H617" s="9">
        <v>473.6400146484375</v>
      </c>
      <c r="I617" s="9"/>
      <c r="J617" s="9">
        <v>49.319999694824219</v>
      </c>
      <c r="K617" s="9">
        <v>306.8800048828125</v>
      </c>
      <c r="L617" s="9"/>
      <c r="M617" s="9"/>
      <c r="N617" s="9"/>
      <c r="O617" s="9">
        <v>286.57998657226563</v>
      </c>
      <c r="P617" s="9">
        <v>274.57000732421875</v>
      </c>
      <c r="Q617" s="9">
        <v>327.57000732421875</v>
      </c>
      <c r="R617" s="9"/>
      <c r="S617" s="9">
        <v>255.08000183105469</v>
      </c>
      <c r="T617" s="9">
        <v>31.5</v>
      </c>
    </row>
    <row r="618" spans="1:20">
      <c r="A618" s="1">
        <v>41460</v>
      </c>
      <c r="B618" s="9">
        <v>513.97998046875</v>
      </c>
      <c r="C618" s="9"/>
      <c r="D618" s="9">
        <v>97.550003051757813</v>
      </c>
      <c r="E618" s="9">
        <v>223.6300048828125</v>
      </c>
      <c r="F618" s="9">
        <v>367.19000244140625</v>
      </c>
      <c r="G618" s="9">
        <v>111.16999816894531</v>
      </c>
      <c r="H618" s="9">
        <v>448.22000122070313</v>
      </c>
      <c r="I618" s="9"/>
      <c r="J618" s="9">
        <v>59.650001525878906</v>
      </c>
      <c r="K618" s="9">
        <v>304.32998657226563</v>
      </c>
      <c r="L618" s="9"/>
      <c r="M618" s="9"/>
      <c r="N618" s="9"/>
      <c r="O618" s="9">
        <v>281.3699951171875</v>
      </c>
      <c r="P618" s="9">
        <v>270.60000610351563</v>
      </c>
      <c r="Q618" s="9">
        <v>320.54000854492188</v>
      </c>
      <c r="R618" s="9"/>
      <c r="S618" s="9">
        <v>249.8699951171875</v>
      </c>
      <c r="T618" s="9">
        <v>31.5</v>
      </c>
    </row>
    <row r="619" spans="1:20">
      <c r="A619" s="1">
        <v>41467</v>
      </c>
      <c r="B619" s="9">
        <v>505.70999145507813</v>
      </c>
      <c r="C619" s="9"/>
      <c r="D619" s="9">
        <v>93.260002136230469</v>
      </c>
      <c r="E619" s="9">
        <v>224.02999877929688</v>
      </c>
      <c r="F619" s="9">
        <v>364.79998779296875</v>
      </c>
      <c r="G619" s="9">
        <v>98.430000305175781</v>
      </c>
      <c r="H619" s="9">
        <v>440.82998657226563</v>
      </c>
      <c r="I619" s="9"/>
      <c r="J619" s="9">
        <v>43.240001678466797</v>
      </c>
      <c r="K619" s="9">
        <v>295.58999633789063</v>
      </c>
      <c r="L619" s="9"/>
      <c r="M619" s="9"/>
      <c r="N619" s="9"/>
      <c r="O619" s="9">
        <v>275.66000366210938</v>
      </c>
      <c r="P619" s="9">
        <v>267.45001220703125</v>
      </c>
      <c r="Q619" s="9">
        <v>311.54998779296875</v>
      </c>
      <c r="R619" s="9"/>
      <c r="S619" s="9">
        <v>244.16000366210938</v>
      </c>
      <c r="T619" s="9">
        <v>31.5</v>
      </c>
    </row>
    <row r="620" spans="1:20">
      <c r="A620" s="1">
        <v>41474</v>
      </c>
      <c r="B620" s="9">
        <v>520.77001953125</v>
      </c>
      <c r="C620" s="9"/>
      <c r="D620" s="9">
        <v>99.5</v>
      </c>
      <c r="E620" s="9">
        <v>225.16000366210938</v>
      </c>
      <c r="F620" s="9">
        <v>355.510009765625</v>
      </c>
      <c r="G620" s="9">
        <v>79.040000915527344</v>
      </c>
      <c r="H620" s="9">
        <v>458.98001098632813</v>
      </c>
      <c r="I620" s="9"/>
      <c r="J620" s="9">
        <v>43.520000457763672</v>
      </c>
      <c r="K620" s="9">
        <v>293.41000366210938</v>
      </c>
      <c r="L620" s="9"/>
      <c r="M620" s="9"/>
      <c r="N620" s="9"/>
      <c r="O620" s="9">
        <v>278.6199951171875</v>
      </c>
      <c r="P620" s="9">
        <v>270.80999755859375</v>
      </c>
      <c r="Q620" s="9">
        <v>314.3800048828125</v>
      </c>
      <c r="R620" s="9"/>
      <c r="S620" s="9">
        <v>247.1199951171875</v>
      </c>
      <c r="T620" s="9">
        <v>31.5</v>
      </c>
    </row>
    <row r="621" spans="1:20">
      <c r="A621" s="1">
        <v>41481</v>
      </c>
      <c r="B621" s="9">
        <v>495.26998901367188</v>
      </c>
      <c r="C621" s="9"/>
      <c r="D621" s="9">
        <v>91.05999755859375</v>
      </c>
      <c r="E621" s="9">
        <v>228.72999572753906</v>
      </c>
      <c r="F621" s="9">
        <v>367.1400146484375</v>
      </c>
      <c r="G621" s="9">
        <v>95.099998474121094</v>
      </c>
      <c r="H621" s="9">
        <v>472.07000732421875</v>
      </c>
      <c r="I621" s="9"/>
      <c r="J621" s="9">
        <v>52.520000457763672</v>
      </c>
      <c r="K621" s="9">
        <v>307.25</v>
      </c>
      <c r="L621" s="9"/>
      <c r="M621" s="9"/>
      <c r="N621" s="9"/>
      <c r="O621" s="9">
        <v>282.92001342773438</v>
      </c>
      <c r="P621" s="9">
        <v>267.04000854492188</v>
      </c>
      <c r="Q621" s="9">
        <v>327.67999267578125</v>
      </c>
      <c r="R621" s="9"/>
      <c r="S621" s="9">
        <v>251.41999816894531</v>
      </c>
      <c r="T621" s="9">
        <v>31.5</v>
      </c>
    </row>
    <row r="622" spans="1:20">
      <c r="A622" s="1">
        <v>41488</v>
      </c>
      <c r="B622" s="9">
        <v>497.22000122070313</v>
      </c>
      <c r="C622" s="9"/>
      <c r="D622" s="9">
        <v>103</v>
      </c>
      <c r="E622" s="9">
        <v>221.25999450683594</v>
      </c>
      <c r="F622" s="9">
        <v>345.6099853515625</v>
      </c>
      <c r="G622" s="9">
        <v>107.76000213623047</v>
      </c>
      <c r="H622" s="9">
        <v>458.57000732421875</v>
      </c>
      <c r="I622" s="9"/>
      <c r="J622" s="9">
        <v>53.369998931884766</v>
      </c>
      <c r="K622" s="9">
        <v>289.07000732421875</v>
      </c>
      <c r="L622" s="9"/>
      <c r="M622" s="9"/>
      <c r="N622" s="9"/>
      <c r="O622" s="9">
        <v>274.6400146484375</v>
      </c>
      <c r="P622" s="9">
        <v>264.94000244140625</v>
      </c>
      <c r="Q622" s="9">
        <v>312.010009765625</v>
      </c>
      <c r="R622" s="9"/>
      <c r="S622" s="9">
        <v>243.13999938964844</v>
      </c>
      <c r="T622" s="9">
        <v>31.5</v>
      </c>
    </row>
    <row r="623" spans="1:20">
      <c r="A623" s="1">
        <v>41495</v>
      </c>
      <c r="B623" s="9">
        <v>475.8900146484375</v>
      </c>
      <c r="C623" s="9"/>
      <c r="D623" s="9">
        <v>100.95999908447266</v>
      </c>
      <c r="E623" s="9">
        <v>224.64999389648438</v>
      </c>
      <c r="F623" s="9">
        <v>315.83999633789063</v>
      </c>
      <c r="G623" s="9">
        <v>104.94999694824219</v>
      </c>
      <c r="H623" s="9">
        <v>454.739990234375</v>
      </c>
      <c r="I623" s="9"/>
      <c r="J623" s="9">
        <v>53.779998779296875</v>
      </c>
      <c r="K623" s="9">
        <v>294.57000732421875</v>
      </c>
      <c r="L623" s="9"/>
      <c r="M623" s="9"/>
      <c r="N623" s="9"/>
      <c r="O623" s="9">
        <v>273.1099853515625</v>
      </c>
      <c r="P623" s="9">
        <v>259.08999633789063</v>
      </c>
      <c r="Q623" s="9">
        <v>314.92001342773438</v>
      </c>
      <c r="R623" s="9"/>
      <c r="S623" s="9">
        <v>241.61000061035156</v>
      </c>
      <c r="T623" s="9">
        <v>31.5</v>
      </c>
    </row>
    <row r="624" spans="1:20">
      <c r="A624" s="1">
        <v>41502</v>
      </c>
      <c r="B624" s="9">
        <v>511.27999877929688</v>
      </c>
      <c r="C624" s="9"/>
      <c r="D624" s="9">
        <v>97.709999084472656</v>
      </c>
      <c r="E624" s="9">
        <v>228.97999572753906</v>
      </c>
      <c r="F624" s="9">
        <v>356.94000244140625</v>
      </c>
      <c r="G624" s="9">
        <v>86.470001220703125</v>
      </c>
      <c r="H624" s="9">
        <v>460.60000610351563</v>
      </c>
      <c r="I624" s="9"/>
      <c r="J624" s="9">
        <v>47.130001068115234</v>
      </c>
      <c r="K624" s="9">
        <v>303.739990234375</v>
      </c>
      <c r="L624" s="9"/>
      <c r="M624" s="9"/>
      <c r="N624" s="9"/>
      <c r="O624" s="9">
        <v>282.14999389648438</v>
      </c>
      <c r="P624" s="9">
        <v>270.67999267578125</v>
      </c>
      <c r="Q624" s="9">
        <v>322.14999389648438</v>
      </c>
      <c r="R624" s="9"/>
      <c r="S624" s="9">
        <v>250.64999389648438</v>
      </c>
      <c r="T624" s="9">
        <v>31.5</v>
      </c>
    </row>
    <row r="625" spans="1:20">
      <c r="A625" s="1">
        <v>41509</v>
      </c>
      <c r="B625" s="9">
        <v>510.42001342773438</v>
      </c>
      <c r="C625" s="9"/>
      <c r="D625" s="9">
        <v>103.05999755859375</v>
      </c>
      <c r="E625" s="9">
        <v>232.89999389648438</v>
      </c>
      <c r="F625" s="9">
        <v>355.98001098632813</v>
      </c>
      <c r="G625" s="9">
        <v>100.45999908447266</v>
      </c>
      <c r="H625" s="9">
        <v>454.66000366210938</v>
      </c>
      <c r="I625" s="9"/>
      <c r="J625" s="9">
        <v>46.430000305175781</v>
      </c>
      <c r="K625" s="9">
        <v>293.44000244140625</v>
      </c>
      <c r="L625" s="9"/>
      <c r="M625" s="9"/>
      <c r="N625" s="9"/>
      <c r="O625" s="9">
        <v>279.76998901367188</v>
      </c>
      <c r="P625" s="9">
        <v>273.8900146484375</v>
      </c>
      <c r="Q625" s="9">
        <v>313.58999633789063</v>
      </c>
      <c r="R625" s="9"/>
      <c r="S625" s="9">
        <v>248.27000427246094</v>
      </c>
      <c r="T625" s="9">
        <v>31.5</v>
      </c>
    </row>
    <row r="626" spans="1:20">
      <c r="A626" s="1">
        <v>41516</v>
      </c>
      <c r="B626" s="9">
        <v>484.58999633789063</v>
      </c>
      <c r="C626" s="9"/>
      <c r="D626" s="9">
        <v>98.970001220703125</v>
      </c>
      <c r="E626" s="9">
        <v>225.94000244140625</v>
      </c>
      <c r="F626" s="9">
        <v>352.16000366210938</v>
      </c>
      <c r="G626" s="9">
        <v>96.610000610351563</v>
      </c>
      <c r="H626" s="9">
        <v>463.1300048828125</v>
      </c>
      <c r="I626" s="9"/>
      <c r="J626" s="9">
        <v>49.599998474121094</v>
      </c>
      <c r="K626" s="9">
        <v>304.32000732421875</v>
      </c>
      <c r="L626" s="9"/>
      <c r="M626" s="9"/>
      <c r="N626" s="9"/>
      <c r="O626" s="9">
        <v>279.260009765625</v>
      </c>
      <c r="P626" s="9">
        <v>263.69000244140625</v>
      </c>
      <c r="Q626" s="9">
        <v>323.32998657226563</v>
      </c>
      <c r="R626" s="9"/>
      <c r="S626" s="9">
        <v>247.75999450683594</v>
      </c>
      <c r="T626" s="9">
        <v>31.5</v>
      </c>
    </row>
    <row r="627" spans="1:20">
      <c r="A627" s="1">
        <v>41523</v>
      </c>
      <c r="B627" s="9">
        <v>524</v>
      </c>
      <c r="C627" s="9"/>
      <c r="D627" s="9">
        <v>100.19000244140625</v>
      </c>
      <c r="E627" s="9">
        <v>229.27000427246094</v>
      </c>
      <c r="F627" s="9">
        <v>344.20999145507813</v>
      </c>
      <c r="G627" s="9">
        <v>101.58999633789063</v>
      </c>
      <c r="H627" s="9">
        <v>448.16000366210938</v>
      </c>
      <c r="I627" s="9"/>
      <c r="J627" s="9">
        <v>44.810001373291016</v>
      </c>
      <c r="K627" s="9">
        <v>304.82000732421875</v>
      </c>
      <c r="L627" s="9"/>
      <c r="M627" s="9"/>
      <c r="N627" s="9"/>
      <c r="O627" s="9">
        <v>282.55999755859375</v>
      </c>
      <c r="P627" s="9">
        <v>273.75</v>
      </c>
      <c r="Q627" s="9">
        <v>319.76998901367188</v>
      </c>
      <c r="R627" s="9"/>
      <c r="S627" s="9">
        <v>251.05999755859375</v>
      </c>
      <c r="T627" s="9">
        <v>31.5</v>
      </c>
    </row>
    <row r="628" spans="1:20">
      <c r="A628" s="1">
        <v>41530</v>
      </c>
      <c r="B628" s="9">
        <v>509.07000732421875</v>
      </c>
      <c r="C628" s="9"/>
      <c r="D628" s="9">
        <v>103.75</v>
      </c>
      <c r="E628" s="9">
        <v>226.27000427246094</v>
      </c>
      <c r="F628" s="9">
        <v>313.8900146484375</v>
      </c>
      <c r="G628" s="9">
        <v>92.599998474121094</v>
      </c>
      <c r="H628" s="9">
        <v>426.95001220703125</v>
      </c>
      <c r="I628" s="9"/>
      <c r="J628" s="9">
        <v>46.700000762939453</v>
      </c>
      <c r="K628" s="9">
        <v>295.510009765625</v>
      </c>
      <c r="L628" s="9"/>
      <c r="M628" s="9"/>
      <c r="N628" s="9"/>
      <c r="O628" s="9">
        <v>273.97000122070313</v>
      </c>
      <c r="P628" s="9">
        <v>266.92001342773438</v>
      </c>
      <c r="Q628" s="9">
        <v>308.45999145507813</v>
      </c>
      <c r="R628" s="9"/>
      <c r="S628" s="9">
        <v>242.47000122070313</v>
      </c>
      <c r="T628" s="9">
        <v>31.5</v>
      </c>
    </row>
    <row r="629" spans="1:20">
      <c r="A629" s="1">
        <v>41537</v>
      </c>
      <c r="B629" s="9">
        <v>511.510009765625</v>
      </c>
      <c r="C629" s="9"/>
      <c r="D629" s="9">
        <v>106.84999847412109</v>
      </c>
      <c r="E629" s="9">
        <v>227.72000122070313</v>
      </c>
      <c r="F629" s="9">
        <v>335.85000610351563</v>
      </c>
      <c r="G629" s="9">
        <v>111.62000274658203</v>
      </c>
      <c r="H629" s="9">
        <v>457.97000122070313</v>
      </c>
      <c r="I629" s="9"/>
      <c r="J629" s="9">
        <v>57.970001220703125</v>
      </c>
      <c r="K629" s="9">
        <v>298.41000366210938</v>
      </c>
      <c r="L629" s="9"/>
      <c r="M629" s="9"/>
      <c r="N629" s="9"/>
      <c r="O629" s="9">
        <v>280.82000732421875</v>
      </c>
      <c r="P629" s="9">
        <v>271.26998901367188</v>
      </c>
      <c r="Q629" s="9">
        <v>318.6400146484375</v>
      </c>
      <c r="R629" s="9"/>
      <c r="S629" s="9">
        <v>249.32000732421875</v>
      </c>
      <c r="T629" s="9">
        <v>31.5</v>
      </c>
    </row>
    <row r="630" spans="1:20">
      <c r="A630" s="1">
        <v>41544</v>
      </c>
      <c r="B630" s="9">
        <v>522.4000244140625</v>
      </c>
      <c r="C630" s="9"/>
      <c r="D630" s="9">
        <v>117.83000183105469</v>
      </c>
      <c r="E630" s="9">
        <v>226.22999572753906</v>
      </c>
      <c r="F630" s="9">
        <v>367.33999633789063</v>
      </c>
      <c r="G630" s="9">
        <v>104.55000305175781</v>
      </c>
      <c r="H630" s="9">
        <v>441.29998779296875</v>
      </c>
      <c r="I630" s="9"/>
      <c r="J630" s="9">
        <v>55.900001525878906</v>
      </c>
      <c r="K630" s="9">
        <v>306.41000366210938</v>
      </c>
      <c r="L630" s="9"/>
      <c r="M630" s="9"/>
      <c r="N630" s="9"/>
      <c r="O630" s="9">
        <v>284.32000732421875</v>
      </c>
      <c r="P630" s="9">
        <v>277.04998779296875</v>
      </c>
      <c r="Q630" s="9">
        <v>320.04998779296875</v>
      </c>
      <c r="R630" s="9"/>
      <c r="S630" s="9">
        <v>252.82000732421875</v>
      </c>
      <c r="T630" s="9">
        <v>31.5</v>
      </c>
    </row>
    <row r="631" spans="1:20">
      <c r="A631" s="1">
        <v>41551</v>
      </c>
      <c r="B631" s="9">
        <v>0</v>
      </c>
      <c r="C631" s="9"/>
      <c r="D631" s="9">
        <v>0</v>
      </c>
      <c r="E631" s="9">
        <v>0</v>
      </c>
      <c r="F631" s="9">
        <v>0</v>
      </c>
      <c r="G631" s="9">
        <v>0</v>
      </c>
      <c r="H631" s="9">
        <v>0</v>
      </c>
      <c r="I631" s="9"/>
      <c r="J631" s="9">
        <v>0</v>
      </c>
      <c r="K631" s="9">
        <v>0</v>
      </c>
      <c r="L631" s="9"/>
      <c r="M631" s="9"/>
      <c r="N631" s="9"/>
      <c r="O631" s="9">
        <v>0</v>
      </c>
      <c r="P631" s="9">
        <v>0</v>
      </c>
      <c r="Q631" s="9">
        <v>0</v>
      </c>
      <c r="R631" s="9"/>
      <c r="S631" s="9">
        <v>0</v>
      </c>
      <c r="T631" s="9">
        <v>0</v>
      </c>
    </row>
    <row r="632" spans="1:20">
      <c r="A632" s="1">
        <v>41558</v>
      </c>
      <c r="B632" s="9">
        <v>0</v>
      </c>
      <c r="C632" s="9"/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/>
      <c r="J632" s="9">
        <v>0</v>
      </c>
      <c r="K632" s="9">
        <v>0</v>
      </c>
      <c r="L632" s="9"/>
      <c r="M632" s="9"/>
      <c r="N632" s="9"/>
      <c r="O632" s="9">
        <v>0</v>
      </c>
      <c r="P632" s="9">
        <v>0</v>
      </c>
      <c r="Q632" s="9">
        <v>0</v>
      </c>
      <c r="R632" s="9"/>
      <c r="S632" s="9">
        <v>0</v>
      </c>
      <c r="T632" s="9">
        <v>0</v>
      </c>
    </row>
    <row r="633" spans="1:20">
      <c r="A633" s="1">
        <v>41565</v>
      </c>
      <c r="B633" s="9">
        <v>532.82000732421875</v>
      </c>
      <c r="C633" s="9"/>
      <c r="D633" s="9">
        <v>119.48999786376953</v>
      </c>
      <c r="E633" s="9">
        <v>244.33999633789063</v>
      </c>
      <c r="F633" s="9">
        <v>331.1300048828125</v>
      </c>
      <c r="G633" s="9">
        <v>111.06999969482422</v>
      </c>
      <c r="H633" s="9">
        <v>474.79998779296875</v>
      </c>
      <c r="I633" s="9"/>
      <c r="J633" s="9">
        <v>71.19000244140625</v>
      </c>
      <c r="K633" s="9">
        <v>330.48001098632813</v>
      </c>
      <c r="L633" s="9"/>
      <c r="M633" s="9"/>
      <c r="N633" s="9"/>
      <c r="O633" s="9">
        <v>300.48001098632813</v>
      </c>
      <c r="P633" s="9">
        <v>285.76998901367188</v>
      </c>
      <c r="Q633" s="9">
        <v>345.72000122070313</v>
      </c>
      <c r="R633" s="9"/>
      <c r="S633" s="9">
        <v>268.98001098632813</v>
      </c>
      <c r="T633" s="9">
        <v>31.5</v>
      </c>
    </row>
    <row r="634" spans="1:20">
      <c r="A634" s="1">
        <v>41572</v>
      </c>
      <c r="B634" s="9">
        <v>571.92999267578125</v>
      </c>
      <c r="C634" s="9"/>
      <c r="D634" s="9">
        <v>116.45999908447266</v>
      </c>
      <c r="E634" s="9">
        <v>246.91999816894531</v>
      </c>
      <c r="F634" s="9">
        <v>380.29998779296875</v>
      </c>
      <c r="G634" s="9">
        <v>122</v>
      </c>
      <c r="H634" s="9">
        <v>460.1300048828125</v>
      </c>
      <c r="I634" s="9"/>
      <c r="J634" s="9">
        <v>61.700000762939453</v>
      </c>
      <c r="K634" s="9">
        <v>332.95999145507813</v>
      </c>
      <c r="L634" s="9"/>
      <c r="M634" s="9"/>
      <c r="N634" s="9"/>
      <c r="O634" s="9">
        <v>306.010009765625</v>
      </c>
      <c r="P634" s="9">
        <v>299.32998657226563</v>
      </c>
      <c r="Q634" s="9">
        <v>343.25</v>
      </c>
      <c r="R634" s="9"/>
      <c r="S634" s="9">
        <v>274.510009765625</v>
      </c>
      <c r="T634" s="9">
        <v>31.5</v>
      </c>
    </row>
    <row r="635" spans="1:20">
      <c r="A635" s="1">
        <v>41579</v>
      </c>
      <c r="B635" s="9">
        <v>637.05999755859375</v>
      </c>
      <c r="C635" s="9"/>
      <c r="D635" s="9">
        <v>127.98999786376953</v>
      </c>
      <c r="E635" s="9">
        <v>250.10000610351563</v>
      </c>
      <c r="F635" s="9">
        <v>379.1099853515625</v>
      </c>
      <c r="G635" s="9">
        <v>102.45999908447266</v>
      </c>
      <c r="H635" s="9">
        <v>482.48001098632813</v>
      </c>
      <c r="I635" s="9"/>
      <c r="J635" s="9">
        <v>51.509998321533203</v>
      </c>
      <c r="K635" s="9">
        <v>339.44000244140625</v>
      </c>
      <c r="L635" s="9"/>
      <c r="M635" s="9"/>
      <c r="N635" s="9"/>
      <c r="O635" s="9">
        <v>318.489990234375</v>
      </c>
      <c r="P635" s="9">
        <v>316.22000122070313</v>
      </c>
      <c r="Q635" s="9">
        <v>352.27999877929688</v>
      </c>
      <c r="R635" s="9"/>
      <c r="S635" s="9">
        <v>286.989990234375</v>
      </c>
      <c r="T635" s="9">
        <v>31.5</v>
      </c>
    </row>
    <row r="636" spans="1:20">
      <c r="A636" s="1">
        <v>41586</v>
      </c>
      <c r="B636" s="9">
        <v>673.91998291015625</v>
      </c>
      <c r="C636" s="9"/>
      <c r="D636" s="9">
        <v>128.1199951171875</v>
      </c>
      <c r="E636" s="9">
        <v>258.760009765625</v>
      </c>
      <c r="F636" s="9">
        <v>395.23001098632813</v>
      </c>
      <c r="G636" s="9">
        <v>103.80000305175781</v>
      </c>
      <c r="H636" s="9">
        <v>470.42001342773438</v>
      </c>
      <c r="I636" s="9"/>
      <c r="J636" s="9">
        <v>77.279998779296875</v>
      </c>
      <c r="K636" s="9">
        <v>342.89999389648438</v>
      </c>
      <c r="L636" s="9"/>
      <c r="M636" s="9"/>
      <c r="N636" s="9"/>
      <c r="O636" s="9">
        <v>325.80999755859375</v>
      </c>
      <c r="P636" s="9">
        <v>329.76998901367188</v>
      </c>
      <c r="Q636" s="9">
        <v>353.69000244140625</v>
      </c>
      <c r="R636" s="9"/>
      <c r="S636" s="9">
        <v>294.30999755859375</v>
      </c>
      <c r="T636" s="9">
        <v>31.5</v>
      </c>
    </row>
    <row r="637" spans="1:20">
      <c r="A637" s="1">
        <v>41593</v>
      </c>
      <c r="B637" s="9">
        <v>695.30999755859375</v>
      </c>
      <c r="C637" s="9"/>
      <c r="D637" s="9">
        <v>133.33000183105469</v>
      </c>
      <c r="E637" s="9">
        <v>268.42001342773438</v>
      </c>
      <c r="F637" s="9">
        <v>407.95999145507813</v>
      </c>
      <c r="G637" s="9">
        <v>117.44999694824219</v>
      </c>
      <c r="H637" s="9">
        <v>470.79000854492188</v>
      </c>
      <c r="I637" s="9"/>
      <c r="J637" s="9">
        <v>70.470001220703125</v>
      </c>
      <c r="K637" s="9">
        <v>371.66000366210938</v>
      </c>
      <c r="L637" s="9"/>
      <c r="M637" s="9"/>
      <c r="N637" s="9"/>
      <c r="O637" s="9">
        <v>340.6199951171875</v>
      </c>
      <c r="P637" s="9">
        <v>341.6099853515625</v>
      </c>
      <c r="Q637" s="9">
        <v>373.10000610351563</v>
      </c>
      <c r="R637" s="9"/>
      <c r="S637" s="9">
        <v>309.1199951171875</v>
      </c>
      <c r="T637" s="9">
        <v>31.5</v>
      </c>
    </row>
    <row r="638" spans="1:20">
      <c r="A638" s="1">
        <v>41600</v>
      </c>
      <c r="B638" s="9">
        <v>675.41998291015625</v>
      </c>
      <c r="C638" s="9"/>
      <c r="D638" s="9">
        <v>134.89999389648438</v>
      </c>
      <c r="E638" s="9">
        <v>272.72000122070313</v>
      </c>
      <c r="F638" s="9">
        <v>397.23001098632813</v>
      </c>
      <c r="G638" s="9">
        <v>156.25</v>
      </c>
      <c r="H638" s="9">
        <v>476.8699951171875</v>
      </c>
      <c r="I638" s="9"/>
      <c r="J638" s="9">
        <v>58.450000762939453</v>
      </c>
      <c r="K638" s="9">
        <v>347.51998901367188</v>
      </c>
      <c r="L638" s="9"/>
      <c r="M638" s="9"/>
      <c r="N638" s="9"/>
      <c r="O638" s="9">
        <v>332.6400146484375</v>
      </c>
      <c r="P638" s="9">
        <v>340.51998901367188</v>
      </c>
      <c r="Q638" s="9">
        <v>357.01998901367188</v>
      </c>
      <c r="R638" s="9"/>
      <c r="S638" s="9">
        <v>301.1400146484375</v>
      </c>
      <c r="T638" s="9">
        <v>31.5</v>
      </c>
    </row>
    <row r="639" spans="1:20">
      <c r="A639" s="1">
        <v>41607</v>
      </c>
      <c r="B639" s="9">
        <v>748.739990234375</v>
      </c>
      <c r="C639" s="9"/>
      <c r="D639" s="9">
        <v>136.07000732421875</v>
      </c>
      <c r="E639" s="9">
        <v>277.510009765625</v>
      </c>
      <c r="F639" s="9">
        <v>380.02999877929688</v>
      </c>
      <c r="G639" s="9">
        <v>103.41000366210938</v>
      </c>
      <c r="H639" s="9">
        <v>483.32000732421875</v>
      </c>
      <c r="I639" s="9"/>
      <c r="J639" s="9">
        <v>58.990001678466797</v>
      </c>
      <c r="K639" s="9">
        <v>371.41000366210938</v>
      </c>
      <c r="L639" s="9"/>
      <c r="M639" s="9"/>
      <c r="N639" s="9"/>
      <c r="O639" s="9">
        <v>348.27999877929688</v>
      </c>
      <c r="P639" s="9">
        <v>355.35000610351563</v>
      </c>
      <c r="Q639" s="9">
        <v>375.05999755859375</v>
      </c>
      <c r="R639" s="9"/>
      <c r="S639" s="9">
        <v>316.77999877929688</v>
      </c>
      <c r="T639" s="9">
        <v>31.5</v>
      </c>
    </row>
    <row r="640" spans="1:20">
      <c r="A640" s="1">
        <v>41614</v>
      </c>
      <c r="B640" s="9">
        <v>776.1199951171875</v>
      </c>
      <c r="C640" s="9"/>
      <c r="D640" s="9">
        <v>137.60000610351563</v>
      </c>
      <c r="E640" s="9">
        <v>288.64999389648438</v>
      </c>
      <c r="F640" s="9">
        <v>391.8699951171875</v>
      </c>
      <c r="G640" s="9">
        <v>120.69999694824219</v>
      </c>
      <c r="H640" s="9">
        <v>502.07000732421875</v>
      </c>
      <c r="I640" s="9"/>
      <c r="J640" s="9">
        <v>62.729999542236328</v>
      </c>
      <c r="K640" s="9">
        <v>377.97000122070313</v>
      </c>
      <c r="L640" s="9"/>
      <c r="M640" s="9"/>
      <c r="N640" s="9"/>
      <c r="O640" s="9">
        <v>359.1099853515625</v>
      </c>
      <c r="P640" s="9">
        <v>368.64999389648438</v>
      </c>
      <c r="Q640" s="9">
        <v>384.30999755859375</v>
      </c>
      <c r="R640" s="9"/>
      <c r="S640" s="9">
        <v>327.6099853515625</v>
      </c>
      <c r="T640" s="9">
        <v>31.5</v>
      </c>
    </row>
    <row r="641" spans="1:20">
      <c r="A641" s="1">
        <v>41621</v>
      </c>
      <c r="B641" s="9">
        <v>782.95001220703125</v>
      </c>
      <c r="C641" s="9"/>
      <c r="D641" s="9">
        <v>134.30999755859375</v>
      </c>
      <c r="E641" s="9">
        <v>290.89999389648438</v>
      </c>
      <c r="F641" s="9">
        <v>413.6300048828125</v>
      </c>
      <c r="G641" s="9">
        <v>121.27999877929688</v>
      </c>
      <c r="H641" s="9">
        <v>501.23001098632813</v>
      </c>
      <c r="I641" s="9"/>
      <c r="J641" s="9">
        <v>65.760002136230469</v>
      </c>
      <c r="K641" s="9">
        <v>361.32000732421875</v>
      </c>
      <c r="L641" s="9"/>
      <c r="M641" s="9"/>
      <c r="N641" s="9"/>
      <c r="O641" s="9">
        <v>355.6300048828125</v>
      </c>
      <c r="P641" s="9">
        <v>372.35000610351563</v>
      </c>
      <c r="Q641" s="9">
        <v>372.85000610351563</v>
      </c>
      <c r="R641" s="9"/>
      <c r="S641" s="9">
        <v>324.1300048828125</v>
      </c>
      <c r="T641" s="9">
        <v>31.5</v>
      </c>
    </row>
    <row r="642" spans="1:20">
      <c r="A642" s="1">
        <v>41628</v>
      </c>
      <c r="B642" s="9">
        <v>792.3499755859375</v>
      </c>
      <c r="C642" s="9"/>
      <c r="D642" s="9">
        <v>142.35000610351563</v>
      </c>
      <c r="E642" s="9">
        <v>290.67999267578125</v>
      </c>
      <c r="F642" s="9">
        <v>420.67001342773438</v>
      </c>
      <c r="G642" s="9">
        <v>119.61000061035156</v>
      </c>
      <c r="H642" s="9">
        <v>482.45001220703125</v>
      </c>
      <c r="I642" s="9"/>
      <c r="J642" s="9">
        <v>71.300003051757813</v>
      </c>
      <c r="K642" s="9">
        <v>386.98001098632813</v>
      </c>
      <c r="L642" s="9"/>
      <c r="M642" s="9"/>
      <c r="N642" s="9"/>
      <c r="O642" s="9">
        <v>363.83999633789063</v>
      </c>
      <c r="P642" s="9">
        <v>376.22000122070313</v>
      </c>
      <c r="Q642" s="9">
        <v>386.489990234375</v>
      </c>
      <c r="R642" s="9"/>
      <c r="S642" s="9">
        <v>332.33999633789063</v>
      </c>
      <c r="T642" s="9">
        <v>31.5</v>
      </c>
    </row>
    <row r="643" spans="1:20">
      <c r="A643" s="1">
        <v>41635</v>
      </c>
      <c r="B643" s="9">
        <v>807.6300048828125</v>
      </c>
      <c r="C643" s="9"/>
      <c r="D643" s="9">
        <v>145.36000061035156</v>
      </c>
      <c r="E643" s="9">
        <v>290.22000122070313</v>
      </c>
      <c r="F643" s="9">
        <v>417.3599853515625</v>
      </c>
      <c r="G643" s="9">
        <v>116.90000152587891</v>
      </c>
      <c r="H643" s="9">
        <v>474.989990234375</v>
      </c>
      <c r="I643" s="9"/>
      <c r="J643" s="9">
        <v>74.970001220703125</v>
      </c>
      <c r="K643" s="9">
        <v>380.20001220703125</v>
      </c>
      <c r="L643" s="9"/>
      <c r="M643" s="9"/>
      <c r="N643" s="9"/>
      <c r="O643" s="9">
        <v>362.60000610351563</v>
      </c>
      <c r="P643" s="9">
        <v>379.5</v>
      </c>
      <c r="Q643" s="9">
        <v>380.32000732421875</v>
      </c>
      <c r="R643" s="9"/>
      <c r="S643" s="9">
        <v>331.10000610351563</v>
      </c>
      <c r="T643" s="9">
        <v>31.5</v>
      </c>
    </row>
    <row r="644" spans="1:20">
      <c r="A644" s="1">
        <v>41642</v>
      </c>
      <c r="B644" s="9">
        <v>793.71002197265625</v>
      </c>
      <c r="C644" s="9"/>
      <c r="D644" s="9">
        <v>143.80000305175781</v>
      </c>
      <c r="E644" s="9">
        <v>288.85000610351563</v>
      </c>
      <c r="F644" s="9">
        <v>429.58999633789063</v>
      </c>
      <c r="G644" s="9">
        <v>135.08999633789063</v>
      </c>
      <c r="H644" s="9">
        <v>481.45001220703125</v>
      </c>
      <c r="I644" s="9"/>
      <c r="J644" s="9">
        <v>65.720001220703125</v>
      </c>
      <c r="K644" s="9">
        <v>386.8599853515625</v>
      </c>
      <c r="L644" s="9"/>
      <c r="M644" s="9"/>
      <c r="N644" s="9"/>
      <c r="O644" s="9">
        <v>364.02999877929688</v>
      </c>
      <c r="P644" s="9">
        <v>377.29000854492188</v>
      </c>
      <c r="Q644" s="9">
        <v>385.760009765625</v>
      </c>
      <c r="R644" s="9"/>
      <c r="S644" s="9">
        <v>332.52999877929688</v>
      </c>
      <c r="T644" s="9">
        <v>31.5</v>
      </c>
    </row>
    <row r="645" spans="1:20">
      <c r="A645" s="1">
        <v>41649</v>
      </c>
      <c r="B645" s="9">
        <v>820.45001220703125</v>
      </c>
      <c r="C645" s="9"/>
      <c r="D645" s="9">
        <v>145.05000305175781</v>
      </c>
      <c r="E645" s="9">
        <v>296.02999877929688</v>
      </c>
      <c r="F645" s="9">
        <v>424.52999877929688</v>
      </c>
      <c r="G645" s="9">
        <v>129.3800048828125</v>
      </c>
      <c r="H645" s="9">
        <v>496.23001098632813</v>
      </c>
      <c r="I645" s="9"/>
      <c r="J645" s="9">
        <v>74.389999389648438</v>
      </c>
      <c r="K645" s="9">
        <v>372.739990234375</v>
      </c>
      <c r="L645" s="9"/>
      <c r="M645" s="9"/>
      <c r="N645" s="9"/>
      <c r="O645" s="9">
        <v>368.54000854492188</v>
      </c>
      <c r="P645" s="9">
        <v>390.67001342773438</v>
      </c>
      <c r="Q645" s="9">
        <v>378.8800048828125</v>
      </c>
      <c r="R645" s="9"/>
      <c r="S645" s="9">
        <v>334.79000854492188</v>
      </c>
      <c r="T645" s="9">
        <v>33.75</v>
      </c>
    </row>
    <row r="646" spans="1:20">
      <c r="A646" s="1">
        <v>41656</v>
      </c>
      <c r="B646" s="9">
        <v>799.739990234375</v>
      </c>
      <c r="C646" s="9"/>
      <c r="D646" s="9">
        <v>144.72000122070313</v>
      </c>
      <c r="E646" s="9">
        <v>293.1300048828125</v>
      </c>
      <c r="F646" s="9">
        <v>407.29998779296875</v>
      </c>
      <c r="G646" s="9">
        <v>97.860000610351563</v>
      </c>
      <c r="H646" s="9">
        <v>472.83999633789063</v>
      </c>
      <c r="I646" s="9"/>
      <c r="J646" s="9">
        <v>74.599998474121094</v>
      </c>
      <c r="K646" s="9">
        <v>378.42999267578125</v>
      </c>
      <c r="L646" s="9"/>
      <c r="M646" s="9"/>
      <c r="N646" s="9"/>
      <c r="O646" s="9">
        <v>363.41000366210938</v>
      </c>
      <c r="P646" s="9">
        <v>381.77999877929688</v>
      </c>
      <c r="Q646" s="9">
        <v>377.260009765625</v>
      </c>
      <c r="R646" s="9"/>
      <c r="S646" s="9">
        <v>329.66000366210938</v>
      </c>
      <c r="T646" s="9">
        <v>33.75</v>
      </c>
    </row>
    <row r="647" spans="1:20">
      <c r="A647" s="1">
        <v>41663</v>
      </c>
      <c r="B647" s="9">
        <v>791.1500244140625</v>
      </c>
      <c r="C647" s="9"/>
      <c r="D647" s="9">
        <v>150.91999816894531</v>
      </c>
      <c r="E647" s="9">
        <v>294.14999389648438</v>
      </c>
      <c r="F647" s="9">
        <v>429</v>
      </c>
      <c r="G647" s="9">
        <v>133.30999755859375</v>
      </c>
      <c r="H647" s="9">
        <v>479.6099853515625</v>
      </c>
      <c r="I647" s="9"/>
      <c r="J647" s="9">
        <v>97.75</v>
      </c>
      <c r="K647" s="9">
        <v>369.32998657226563</v>
      </c>
      <c r="L647" s="9"/>
      <c r="M647" s="9"/>
      <c r="N647" s="9"/>
      <c r="O647" s="9">
        <v>363.54000854492188</v>
      </c>
      <c r="P647" s="9">
        <v>384.739990234375</v>
      </c>
      <c r="Q647" s="9">
        <v>374.42001342773438</v>
      </c>
      <c r="R647" s="9"/>
      <c r="S647" s="9">
        <v>329.79000854492188</v>
      </c>
      <c r="T647" s="9">
        <v>33.75</v>
      </c>
    </row>
    <row r="648" spans="1:20">
      <c r="A648" s="1">
        <v>41670</v>
      </c>
      <c r="B648" s="9">
        <v>804.3800048828125</v>
      </c>
      <c r="C648" s="9"/>
      <c r="D648" s="9">
        <v>142.38999938964844</v>
      </c>
      <c r="E648" s="9">
        <v>294.1199951171875</v>
      </c>
      <c r="F648" s="9">
        <v>410.91000366210938</v>
      </c>
      <c r="G648" s="9">
        <v>128.80999755859375</v>
      </c>
      <c r="H648" s="9">
        <v>476.48001098632813</v>
      </c>
      <c r="I648" s="9"/>
      <c r="J648" s="9">
        <v>74.660003662109375</v>
      </c>
      <c r="K648" s="9">
        <v>364.29000854492188</v>
      </c>
      <c r="L648" s="9"/>
      <c r="M648" s="9"/>
      <c r="N648" s="9"/>
      <c r="O648" s="9">
        <v>360.67999267578125</v>
      </c>
      <c r="P648" s="9">
        <v>384.57998657226563</v>
      </c>
      <c r="Q648" s="9">
        <v>368.44000244140625</v>
      </c>
      <c r="R648" s="9"/>
      <c r="S648" s="9">
        <v>326.92999267578125</v>
      </c>
      <c r="T648" s="9">
        <v>33.75</v>
      </c>
    </row>
    <row r="649" spans="1:20">
      <c r="A649" s="1">
        <v>41677</v>
      </c>
      <c r="B649" s="9">
        <v>813.65997314453125</v>
      </c>
      <c r="C649" s="9"/>
      <c r="D649" s="9">
        <v>159.3800048828125</v>
      </c>
      <c r="E649" s="9">
        <v>294.42001342773438</v>
      </c>
      <c r="F649" s="9">
        <v>413.29000854492188</v>
      </c>
      <c r="G649" s="9">
        <v>172.72999572753906</v>
      </c>
      <c r="H649" s="9">
        <v>475.98001098632813</v>
      </c>
      <c r="I649" s="9"/>
      <c r="J649" s="9">
        <v>91.970001220703125</v>
      </c>
      <c r="K649" s="9">
        <v>378.70999145507813</v>
      </c>
      <c r="L649" s="9"/>
      <c r="M649" s="9"/>
      <c r="N649" s="9"/>
      <c r="O649" s="9">
        <v>369.42999267578125</v>
      </c>
      <c r="P649" s="9">
        <v>391.85000610351563</v>
      </c>
      <c r="Q649" s="9">
        <v>379.54000854492188</v>
      </c>
      <c r="R649" s="9"/>
      <c r="S649" s="9">
        <v>335.67999267578125</v>
      </c>
      <c r="T649" s="9">
        <v>33.75</v>
      </c>
    </row>
    <row r="650" spans="1:20">
      <c r="A650" s="1">
        <v>41684</v>
      </c>
      <c r="B650" s="9">
        <v>825.91998291015625</v>
      </c>
      <c r="C650" s="9"/>
      <c r="D650" s="9">
        <v>152.83000183105469</v>
      </c>
      <c r="E650" s="9">
        <v>299.77999877929688</v>
      </c>
      <c r="F650" s="9">
        <v>419.76998901367188</v>
      </c>
      <c r="G650" s="9">
        <v>103.01999664306641</v>
      </c>
      <c r="H650" s="9">
        <v>496.27999877929688</v>
      </c>
      <c r="I650" s="9"/>
      <c r="J650" s="9">
        <v>88.379997253417969</v>
      </c>
      <c r="K650" s="9">
        <v>370.45001220703125</v>
      </c>
      <c r="L650" s="9"/>
      <c r="M650" s="9"/>
      <c r="N650" s="9"/>
      <c r="O650" s="9">
        <v>369.67999267578125</v>
      </c>
      <c r="P650" s="9">
        <v>393.44000244140625</v>
      </c>
      <c r="Q650" s="9">
        <v>378.41000366210938</v>
      </c>
      <c r="R650" s="9"/>
      <c r="S650" s="9">
        <v>335.92999267578125</v>
      </c>
      <c r="T650" s="9">
        <v>33.75</v>
      </c>
    </row>
    <row r="651" spans="1:20">
      <c r="A651" s="1">
        <v>41691</v>
      </c>
      <c r="B651" s="9">
        <v>850.510009765625</v>
      </c>
      <c r="C651" s="9"/>
      <c r="D651" s="9">
        <v>147.8699951171875</v>
      </c>
      <c r="E651" s="9">
        <v>293.98001098632813</v>
      </c>
      <c r="F651" s="9">
        <v>413.94000244140625</v>
      </c>
      <c r="G651" s="9">
        <v>134.08000183105469</v>
      </c>
      <c r="H651" s="9">
        <v>483.02999877929688</v>
      </c>
      <c r="I651" s="9"/>
      <c r="J651" s="9">
        <v>86.529998779296875</v>
      </c>
      <c r="K651" s="9">
        <v>369.489990234375</v>
      </c>
      <c r="L651" s="9"/>
      <c r="M651" s="9"/>
      <c r="N651" s="9"/>
      <c r="O651" s="9">
        <v>369.22000122070313</v>
      </c>
      <c r="P651" s="9">
        <v>396.25</v>
      </c>
      <c r="Q651" s="9">
        <v>374.47000122070313</v>
      </c>
      <c r="R651" s="9"/>
      <c r="S651" s="9">
        <v>335.47000122070313</v>
      </c>
      <c r="T651" s="9">
        <v>33.75</v>
      </c>
    </row>
    <row r="652" spans="1:20">
      <c r="A652" s="1">
        <v>41698</v>
      </c>
      <c r="B652" s="9">
        <v>825.30999755859375</v>
      </c>
      <c r="C652" s="9"/>
      <c r="D652" s="9">
        <v>153.69999694824219</v>
      </c>
      <c r="E652" s="9">
        <v>297.20999145507813</v>
      </c>
      <c r="F652" s="9">
        <v>428.08999633789063</v>
      </c>
      <c r="G652" s="9">
        <v>127.20999908447266</v>
      </c>
      <c r="H652" s="9">
        <v>469.6199951171875</v>
      </c>
      <c r="I652" s="9"/>
      <c r="J652" s="9">
        <v>87.819999694824219</v>
      </c>
      <c r="K652" s="9">
        <v>367.45001220703125</v>
      </c>
      <c r="L652" s="9"/>
      <c r="M652" s="9"/>
      <c r="N652" s="9"/>
      <c r="O652" s="9">
        <v>366.02999877929688</v>
      </c>
      <c r="P652" s="9">
        <v>393.98001098632813</v>
      </c>
      <c r="Q652" s="9">
        <v>370</v>
      </c>
      <c r="R652" s="9"/>
      <c r="S652" s="9">
        <v>332.27999877929688</v>
      </c>
      <c r="T652" s="9">
        <v>33.75</v>
      </c>
    </row>
    <row r="653" spans="1:20">
      <c r="A653" s="1">
        <v>41705</v>
      </c>
      <c r="B653" s="9">
        <v>822.3599853515625</v>
      </c>
      <c r="C653" s="9"/>
      <c r="D653" s="9">
        <v>163.6300048828125</v>
      </c>
      <c r="E653" s="9">
        <v>300.67999267578125</v>
      </c>
      <c r="F653" s="9">
        <v>416.22000122070313</v>
      </c>
      <c r="G653" s="9">
        <v>143</v>
      </c>
      <c r="H653" s="9">
        <v>466.67001342773438</v>
      </c>
      <c r="I653" s="9"/>
      <c r="J653" s="9">
        <v>76.620002746582031</v>
      </c>
      <c r="K653" s="9">
        <v>378.04998779296875</v>
      </c>
      <c r="L653" s="9"/>
      <c r="M653" s="9"/>
      <c r="N653" s="9"/>
      <c r="O653" s="9">
        <v>369.8800048828125</v>
      </c>
      <c r="P653" s="9">
        <v>396.42001342773438</v>
      </c>
      <c r="Q653" s="9">
        <v>375.69000244140625</v>
      </c>
      <c r="R653" s="9"/>
      <c r="S653" s="9">
        <v>336.1300048828125</v>
      </c>
      <c r="T653" s="9">
        <v>33.75</v>
      </c>
    </row>
    <row r="654" spans="1:20">
      <c r="A654" s="1">
        <v>41712</v>
      </c>
      <c r="B654" s="9">
        <v>818.4000244140625</v>
      </c>
      <c r="C654" s="9"/>
      <c r="D654" s="9">
        <v>158.77999877929688</v>
      </c>
      <c r="E654" s="9">
        <v>301.239990234375</v>
      </c>
      <c r="F654" s="9">
        <v>402.92999267578125</v>
      </c>
      <c r="G654" s="9">
        <v>129.69999694824219</v>
      </c>
      <c r="H654" s="9">
        <v>494.29000854492188</v>
      </c>
      <c r="I654" s="9"/>
      <c r="J654" s="9">
        <v>87.180000305175781</v>
      </c>
      <c r="K654" s="9">
        <v>387.57000732421875</v>
      </c>
      <c r="L654" s="9"/>
      <c r="M654" s="9"/>
      <c r="N654" s="9"/>
      <c r="O654" s="9">
        <v>374.82000732421875</v>
      </c>
      <c r="P654" s="9">
        <v>393.30999755859375</v>
      </c>
      <c r="Q654" s="9">
        <v>389.58999633789063</v>
      </c>
      <c r="R654" s="9"/>
      <c r="S654" s="9">
        <v>341.07000732421875</v>
      </c>
      <c r="T654" s="9">
        <v>33.75</v>
      </c>
    </row>
    <row r="655" spans="1:20">
      <c r="A655" s="1">
        <v>41719</v>
      </c>
      <c r="B655" s="9">
        <v>824.54998779296875</v>
      </c>
      <c r="C655" s="9"/>
      <c r="D655" s="9">
        <v>153.32000732421875</v>
      </c>
      <c r="E655" s="9">
        <v>301.54998779296875</v>
      </c>
      <c r="F655" s="9">
        <v>412.73001098632813</v>
      </c>
      <c r="G655" s="9">
        <v>101.63999938964844</v>
      </c>
      <c r="H655" s="9">
        <v>478.22000122070313</v>
      </c>
      <c r="I655" s="9"/>
      <c r="J655" s="9">
        <v>85.669998168945313</v>
      </c>
      <c r="K655" s="9">
        <v>381.6300048828125</v>
      </c>
      <c r="L655" s="9"/>
      <c r="M655" s="9"/>
      <c r="N655" s="9"/>
      <c r="O655" s="9">
        <v>371.16000366210938</v>
      </c>
      <c r="P655" s="9">
        <v>393.44000244140625</v>
      </c>
      <c r="Q655" s="9">
        <v>381.57998657226563</v>
      </c>
      <c r="R655" s="9"/>
      <c r="S655" s="9">
        <v>337.41000366210938</v>
      </c>
      <c r="T655" s="9">
        <v>33.75</v>
      </c>
    </row>
    <row r="656" spans="1:20">
      <c r="A656" s="1">
        <v>41726</v>
      </c>
      <c r="B656" s="9">
        <v>818.29998779296875</v>
      </c>
      <c r="C656" s="9"/>
      <c r="D656" s="9">
        <v>171.92999267578125</v>
      </c>
      <c r="E656" s="9">
        <v>300.29000854492188</v>
      </c>
      <c r="F656" s="9">
        <v>411.260009765625</v>
      </c>
      <c r="G656" s="9">
        <v>128.24000549316406</v>
      </c>
      <c r="H656" s="9">
        <v>470.8699951171875</v>
      </c>
      <c r="I656" s="9"/>
      <c r="J656" s="9">
        <v>82.730003356933594</v>
      </c>
      <c r="K656" s="9">
        <v>390.85000610351563</v>
      </c>
      <c r="L656" s="9"/>
      <c r="M656" s="9"/>
      <c r="N656" s="9"/>
      <c r="O656" s="9">
        <v>374.27999877929688</v>
      </c>
      <c r="P656" s="9">
        <v>395.67001342773438</v>
      </c>
      <c r="Q656" s="9">
        <v>385.94000244140625</v>
      </c>
      <c r="R656" s="9"/>
      <c r="S656" s="9">
        <v>340.52999877929688</v>
      </c>
      <c r="T656" s="9">
        <v>33.75</v>
      </c>
    </row>
    <row r="657" spans="1:20">
      <c r="A657" s="1">
        <v>41733</v>
      </c>
      <c r="B657" s="9">
        <v>820.6300048828125</v>
      </c>
      <c r="C657" s="9"/>
      <c r="D657" s="9">
        <v>157.8800048828125</v>
      </c>
      <c r="E657" s="9">
        <v>294.54998779296875</v>
      </c>
      <c r="F657" s="9">
        <v>420.07000732421875</v>
      </c>
      <c r="G657" s="9">
        <v>124.95999908447266</v>
      </c>
      <c r="H657" s="9">
        <v>493.66000366210938</v>
      </c>
      <c r="I657" s="9"/>
      <c r="J657" s="9">
        <v>91.349998474121094</v>
      </c>
      <c r="K657" s="9">
        <v>378.70001220703125</v>
      </c>
      <c r="L657" s="9"/>
      <c r="M657" s="9"/>
      <c r="N657" s="9"/>
      <c r="O657" s="9">
        <v>371.23001098632813</v>
      </c>
      <c r="P657" s="9">
        <v>391.6099853515625</v>
      </c>
      <c r="Q657" s="9">
        <v>383.67001342773438</v>
      </c>
      <c r="R657" s="9"/>
      <c r="S657" s="9">
        <v>337.48001098632813</v>
      </c>
      <c r="T657" s="9">
        <v>33.75</v>
      </c>
    </row>
    <row r="658" spans="1:20">
      <c r="A658" s="1">
        <v>41740</v>
      </c>
      <c r="B658" s="9">
        <v>831.510009765625</v>
      </c>
      <c r="C658" s="9"/>
      <c r="D658" s="9">
        <v>160.69000244140625</v>
      </c>
      <c r="E658" s="9">
        <v>297.91000366210938</v>
      </c>
      <c r="F658" s="9">
        <v>421.44000244140625</v>
      </c>
      <c r="G658" s="9">
        <v>141.42999267578125</v>
      </c>
      <c r="H658" s="9">
        <v>481.95999145507813</v>
      </c>
      <c r="I658" s="9"/>
      <c r="J658" s="9">
        <v>85.199996948242188</v>
      </c>
      <c r="K658" s="9">
        <v>383.83999633789063</v>
      </c>
      <c r="L658" s="9"/>
      <c r="M658" s="9"/>
      <c r="N658" s="9"/>
      <c r="O658" s="9">
        <v>374.010009765625</v>
      </c>
      <c r="P658" s="9">
        <v>396.989990234375</v>
      </c>
      <c r="Q658" s="9">
        <v>383.95001220703125</v>
      </c>
      <c r="R658" s="9"/>
      <c r="S658" s="9">
        <v>340.260009765625</v>
      </c>
      <c r="T658" s="9">
        <v>33.75</v>
      </c>
    </row>
    <row r="659" spans="1:20">
      <c r="A659" s="1">
        <v>41747</v>
      </c>
      <c r="B659" s="9">
        <v>808.969970703125</v>
      </c>
      <c r="C659" s="9"/>
      <c r="D659" s="9">
        <v>151.11000061035156</v>
      </c>
      <c r="E659" s="9">
        <v>300.1199951171875</v>
      </c>
      <c r="F659" s="9">
        <v>421.3900146484375</v>
      </c>
      <c r="G659" s="9">
        <v>119.94999694824219</v>
      </c>
      <c r="H659" s="9">
        <v>481.66000366210938</v>
      </c>
      <c r="I659" s="9"/>
      <c r="J659" s="9">
        <v>90.349998474121094</v>
      </c>
      <c r="K659" s="9">
        <v>379.79998779296875</v>
      </c>
      <c r="L659" s="9"/>
      <c r="M659" s="9"/>
      <c r="N659" s="9"/>
      <c r="O659" s="9">
        <v>369.6400146484375</v>
      </c>
      <c r="P659" s="9">
        <v>390.42001342773438</v>
      </c>
      <c r="Q659" s="9">
        <v>381.510009765625</v>
      </c>
      <c r="R659" s="9"/>
      <c r="S659" s="9">
        <v>335.8900146484375</v>
      </c>
      <c r="T659" s="9">
        <v>33.75</v>
      </c>
    </row>
    <row r="660" spans="1:20">
      <c r="A660" s="1">
        <v>41754</v>
      </c>
      <c r="B660" s="9">
        <v>829.760009765625</v>
      </c>
      <c r="C660" s="9"/>
      <c r="D660" s="9">
        <v>156.47000122070313</v>
      </c>
      <c r="E660" s="9">
        <v>299.95999145507813</v>
      </c>
      <c r="F660" s="9">
        <v>393.1300048828125</v>
      </c>
      <c r="G660" s="9">
        <v>107.44000244140625</v>
      </c>
      <c r="H660" s="9">
        <v>495.1199951171875</v>
      </c>
      <c r="I660" s="9"/>
      <c r="J660" s="9">
        <v>82.129997253417969</v>
      </c>
      <c r="K660" s="9">
        <v>387.1300048828125</v>
      </c>
      <c r="L660" s="9"/>
      <c r="M660" s="9"/>
      <c r="N660" s="9"/>
      <c r="O660" s="9">
        <v>374.45999145507813</v>
      </c>
      <c r="P660" s="9">
        <v>393.04998779296875</v>
      </c>
      <c r="Q660" s="9">
        <v>389.07998657226563</v>
      </c>
      <c r="R660" s="9"/>
      <c r="S660" s="9">
        <v>340.70999145507813</v>
      </c>
      <c r="T660" s="9">
        <v>33.75</v>
      </c>
    </row>
    <row r="661" spans="1:20">
      <c r="A661" s="1">
        <v>41761</v>
      </c>
      <c r="B661" s="9">
        <v>818.46002197265625</v>
      </c>
      <c r="C661" s="9"/>
      <c r="D661" s="9">
        <v>158.17999267578125</v>
      </c>
      <c r="E661" s="9">
        <v>295.60000610351563</v>
      </c>
      <c r="F661" s="9">
        <v>422.64999389648438</v>
      </c>
      <c r="G661" s="9">
        <v>123.79000091552734</v>
      </c>
      <c r="H661" s="9">
        <v>478.95999145507813</v>
      </c>
      <c r="I661" s="9"/>
      <c r="J661" s="9">
        <v>93.519996643066406</v>
      </c>
      <c r="K661" s="9">
        <v>377.05999755859375</v>
      </c>
      <c r="L661" s="9"/>
      <c r="M661" s="9"/>
      <c r="N661" s="9"/>
      <c r="O661" s="9">
        <v>369.26998901367188</v>
      </c>
      <c r="P661" s="9">
        <v>391.83999633789063</v>
      </c>
      <c r="Q661" s="9">
        <v>379.23001098632813</v>
      </c>
      <c r="R661" s="9"/>
      <c r="S661" s="9">
        <v>335.51998901367188</v>
      </c>
      <c r="T661" s="9">
        <v>33.75</v>
      </c>
    </row>
    <row r="662" spans="1:20">
      <c r="A662" s="1">
        <v>41768</v>
      </c>
      <c r="B662" s="9">
        <v>819.1500244140625</v>
      </c>
      <c r="C662" s="9"/>
      <c r="D662" s="9">
        <v>162.02000427246094</v>
      </c>
      <c r="E662" s="9">
        <v>296.42001342773438</v>
      </c>
      <c r="F662" s="9">
        <v>401.94000244140625</v>
      </c>
      <c r="G662" s="9">
        <v>125.26999664306641</v>
      </c>
      <c r="H662" s="9">
        <v>482.47000122070313</v>
      </c>
      <c r="I662" s="9"/>
      <c r="J662" s="9">
        <v>90.360000610351563</v>
      </c>
      <c r="K662" s="9">
        <v>383.70999145507813</v>
      </c>
      <c r="L662" s="9"/>
      <c r="M662" s="9"/>
      <c r="N662" s="9"/>
      <c r="O662" s="9">
        <v>371.47000122070313</v>
      </c>
      <c r="P662" s="9">
        <v>391.42999267578125</v>
      </c>
      <c r="Q662" s="9">
        <v>384.3800048828125</v>
      </c>
      <c r="R662" s="9"/>
      <c r="S662" s="9">
        <v>337.72000122070313</v>
      </c>
      <c r="T662" s="9">
        <v>33.75</v>
      </c>
    </row>
    <row r="663" spans="1:20">
      <c r="A663" s="1">
        <v>41775</v>
      </c>
      <c r="B663" s="9">
        <v>809.6199951171875</v>
      </c>
      <c r="C663" s="9"/>
      <c r="D663" s="9">
        <v>155.17999267578125</v>
      </c>
      <c r="E663" s="9">
        <v>301.05999755859375</v>
      </c>
      <c r="F663" s="9">
        <v>417.92999267578125</v>
      </c>
      <c r="G663" s="9">
        <v>125.58999633789063</v>
      </c>
      <c r="H663" s="9">
        <v>486.22000122070313</v>
      </c>
      <c r="I663" s="9"/>
      <c r="J663" s="9">
        <v>90.839996337890625</v>
      </c>
      <c r="K663" s="9">
        <v>375.489990234375</v>
      </c>
      <c r="L663" s="9"/>
      <c r="M663" s="9"/>
      <c r="N663" s="9"/>
      <c r="O663" s="9">
        <v>369.39999389648438</v>
      </c>
      <c r="P663" s="9">
        <v>391.67999267578125</v>
      </c>
      <c r="Q663" s="9">
        <v>379.67999267578125</v>
      </c>
      <c r="R663" s="9"/>
      <c r="S663" s="9">
        <v>335.64999389648438</v>
      </c>
      <c r="T663" s="9">
        <v>33.75</v>
      </c>
    </row>
    <row r="664" spans="1:20">
      <c r="A664" s="1">
        <v>41782</v>
      </c>
      <c r="B664" s="9">
        <v>799</v>
      </c>
      <c r="C664" s="9"/>
      <c r="D664" s="9">
        <v>156.52999877929688</v>
      </c>
      <c r="E664" s="9">
        <v>294.22000122070313</v>
      </c>
      <c r="F664" s="9">
        <v>408.20999145507813</v>
      </c>
      <c r="G664" s="9">
        <v>133.47000122070313</v>
      </c>
      <c r="H664" s="9">
        <v>476.57998657226563</v>
      </c>
      <c r="I664" s="9"/>
      <c r="J664" s="9">
        <v>91.489997863769531</v>
      </c>
      <c r="K664" s="9">
        <v>371.6300048828125</v>
      </c>
      <c r="L664" s="9"/>
      <c r="M664" s="9"/>
      <c r="N664" s="9"/>
      <c r="O664" s="9">
        <v>364.239990234375</v>
      </c>
      <c r="P664" s="9">
        <v>385.80999755859375</v>
      </c>
      <c r="Q664" s="9">
        <v>374.79000854492188</v>
      </c>
      <c r="R664" s="9"/>
      <c r="S664" s="9">
        <v>330.489990234375</v>
      </c>
      <c r="T664" s="9">
        <v>33.75</v>
      </c>
    </row>
    <row r="665" spans="1:20">
      <c r="A665" s="1">
        <v>41789</v>
      </c>
      <c r="B665" s="9">
        <v>790.3900146484375</v>
      </c>
      <c r="C665" s="9"/>
      <c r="D665" s="9">
        <v>170.86000061035156</v>
      </c>
      <c r="E665" s="9">
        <v>291.80999755859375</v>
      </c>
      <c r="F665" s="9">
        <v>390.91000366210938</v>
      </c>
      <c r="G665" s="9">
        <v>101.08000183105469</v>
      </c>
      <c r="H665" s="9">
        <v>472.48001098632813</v>
      </c>
      <c r="I665" s="9"/>
      <c r="J665" s="9">
        <v>92.44000244140625</v>
      </c>
      <c r="K665" s="9">
        <v>367.1400146484375</v>
      </c>
      <c r="L665" s="9"/>
      <c r="M665" s="9"/>
      <c r="N665" s="9"/>
      <c r="O665" s="9">
        <v>360.66000366210938</v>
      </c>
      <c r="P665" s="9">
        <v>382.29000854492188</v>
      </c>
      <c r="Q665" s="9">
        <v>370.82000732421875</v>
      </c>
      <c r="R665" s="9"/>
      <c r="S665" s="9">
        <v>326.91000366210938</v>
      </c>
      <c r="T665" s="9">
        <v>33.75</v>
      </c>
    </row>
    <row r="666" spans="1:20">
      <c r="A666" s="1">
        <v>41796</v>
      </c>
      <c r="B666" s="9">
        <v>801.46002197265625</v>
      </c>
      <c r="C666" s="9"/>
      <c r="D666" s="9">
        <v>165.46000671386719</v>
      </c>
      <c r="E666" s="9">
        <v>290.92001342773438</v>
      </c>
      <c r="F666" s="9">
        <v>415.760009765625</v>
      </c>
      <c r="G666" s="9">
        <v>146.6300048828125</v>
      </c>
      <c r="H666" s="9">
        <v>487.14999389648438</v>
      </c>
      <c r="I666" s="9"/>
      <c r="J666" s="9">
        <v>101.72000122070313</v>
      </c>
      <c r="K666" s="9">
        <v>365.8800048828125</v>
      </c>
      <c r="L666" s="9"/>
      <c r="M666" s="9"/>
      <c r="N666" s="9"/>
      <c r="O666" s="9">
        <v>364.76998901367188</v>
      </c>
      <c r="P666" s="9">
        <v>387.489990234375</v>
      </c>
      <c r="Q666" s="9">
        <v>374.14999389648438</v>
      </c>
      <c r="R666" s="9"/>
      <c r="S666" s="9">
        <v>331.01998901367188</v>
      </c>
      <c r="T666" s="9">
        <v>33.75</v>
      </c>
    </row>
    <row r="667" spans="1:20">
      <c r="A667" s="1">
        <v>41803</v>
      </c>
      <c r="B667" s="9">
        <v>786.57000732421875</v>
      </c>
      <c r="C667" s="9"/>
      <c r="D667" s="9">
        <v>164.44000244140625</v>
      </c>
      <c r="E667" s="9">
        <v>294.08999633789063</v>
      </c>
      <c r="F667" s="9">
        <v>392.989990234375</v>
      </c>
      <c r="G667" s="9">
        <v>134.71000671386719</v>
      </c>
      <c r="H667" s="9">
        <v>484.33999633789063</v>
      </c>
      <c r="I667" s="9"/>
      <c r="J667" s="9">
        <v>93.470001220703125</v>
      </c>
      <c r="K667" s="9">
        <v>353.010009765625</v>
      </c>
      <c r="L667" s="9"/>
      <c r="M667" s="9"/>
      <c r="N667" s="9"/>
      <c r="O667" s="9">
        <v>357.91000366210938</v>
      </c>
      <c r="P667" s="9">
        <v>383.1300048828125</v>
      </c>
      <c r="Q667" s="9">
        <v>364.01998901367188</v>
      </c>
      <c r="R667" s="9"/>
      <c r="S667" s="9">
        <v>324.16000366210938</v>
      </c>
      <c r="T667" s="9">
        <v>33.75</v>
      </c>
    </row>
    <row r="668" spans="1:20">
      <c r="A668" s="1">
        <v>41810</v>
      </c>
      <c r="B668" s="9">
        <v>787.30999755859375</v>
      </c>
      <c r="C668" s="9"/>
      <c r="D668" s="9">
        <v>156.6300048828125</v>
      </c>
      <c r="E668" s="9">
        <v>289.79998779296875</v>
      </c>
      <c r="F668" s="9">
        <v>389.77999877929688</v>
      </c>
      <c r="G668" s="9">
        <v>133.97999572753906</v>
      </c>
      <c r="H668" s="9">
        <v>504.66000366210938</v>
      </c>
      <c r="I668" s="9"/>
      <c r="J668" s="9">
        <v>98.209999084472656</v>
      </c>
      <c r="K668" s="9">
        <v>354.89999389648438</v>
      </c>
      <c r="L668" s="9"/>
      <c r="M668" s="9"/>
      <c r="N668" s="9"/>
      <c r="O668" s="9">
        <v>359.20001220703125</v>
      </c>
      <c r="P668" s="9">
        <v>379.6199951171875</v>
      </c>
      <c r="Q668" s="9">
        <v>370.5</v>
      </c>
      <c r="R668" s="9"/>
      <c r="S668" s="9">
        <v>325.45001220703125</v>
      </c>
      <c r="T668" s="9">
        <v>33.75</v>
      </c>
    </row>
    <row r="669" spans="1:20">
      <c r="A669" s="1">
        <v>41817</v>
      </c>
      <c r="B669" s="9">
        <v>796.469970703125</v>
      </c>
      <c r="C669" s="9"/>
      <c r="D669" s="9">
        <v>163.53999328613281</v>
      </c>
      <c r="E669" s="9">
        <v>290.45001220703125</v>
      </c>
      <c r="F669" s="9">
        <v>416.17999267578125</v>
      </c>
      <c r="G669" s="9">
        <v>100.22000122070313</v>
      </c>
      <c r="H669" s="9">
        <v>513.6400146484375</v>
      </c>
      <c r="I669" s="9"/>
      <c r="J669" s="9">
        <v>98.180000305175781</v>
      </c>
      <c r="K669" s="9">
        <v>343.14999389648438</v>
      </c>
      <c r="L669" s="9"/>
      <c r="M669" s="9"/>
      <c r="N669" s="9"/>
      <c r="O669" s="9">
        <v>358.48001098632813</v>
      </c>
      <c r="P669" s="9">
        <v>383.760009765625</v>
      </c>
      <c r="Q669" s="9">
        <v>364.57000732421875</v>
      </c>
      <c r="R669" s="9"/>
      <c r="S669" s="9">
        <v>324.73001098632813</v>
      </c>
      <c r="T669" s="9">
        <v>33.75</v>
      </c>
    </row>
    <row r="670" spans="1:20">
      <c r="A670" s="43">
        <v>41823</v>
      </c>
      <c r="B670" s="9">
        <v>808.17999267578125</v>
      </c>
      <c r="C670" s="9"/>
      <c r="D670" s="9">
        <v>161.8800048828125</v>
      </c>
      <c r="E670" s="9">
        <v>290.20001220703125</v>
      </c>
      <c r="F670" s="9">
        <v>398.72000122070313</v>
      </c>
      <c r="G670" s="9">
        <v>99.970001220703125</v>
      </c>
      <c r="H670" s="9">
        <v>514.6199951171875</v>
      </c>
      <c r="I670" s="9"/>
      <c r="J670" s="9">
        <v>96.75</v>
      </c>
      <c r="K670" s="9">
        <v>349.77999877929688</v>
      </c>
      <c r="L670" s="9"/>
      <c r="M670" s="9"/>
      <c r="N670" s="9"/>
      <c r="O670" s="9">
        <v>361.04000854492188</v>
      </c>
      <c r="P670" s="9">
        <v>384.55999755859375</v>
      </c>
      <c r="Q670" s="9">
        <v>369.239990234375</v>
      </c>
      <c r="R670" s="9"/>
      <c r="S670" s="9">
        <v>327.29000854492188</v>
      </c>
      <c r="T670" s="9">
        <v>33.75</v>
      </c>
    </row>
    <row r="671" spans="1:20">
      <c r="A671" s="1">
        <v>41831</v>
      </c>
      <c r="B671" s="9">
        <v>797.30999755859375</v>
      </c>
      <c r="C671" s="9"/>
      <c r="D671" s="9">
        <v>168.3800048828125</v>
      </c>
      <c r="E671" s="9">
        <v>288.69000244140625</v>
      </c>
      <c r="F671" s="9">
        <v>411.23001098632813</v>
      </c>
      <c r="G671" s="9">
        <v>130.91000366210938</v>
      </c>
      <c r="H671" s="9">
        <v>509.52999877929688</v>
      </c>
      <c r="I671" s="9"/>
      <c r="J671" s="9">
        <v>104.59999847412109</v>
      </c>
      <c r="K671" s="9">
        <v>355.04000854492188</v>
      </c>
      <c r="L671" s="9"/>
      <c r="M671" s="9"/>
      <c r="N671" s="9"/>
      <c r="O671" s="9">
        <v>362.6099853515625</v>
      </c>
      <c r="P671" s="9">
        <v>384.91000366210938</v>
      </c>
      <c r="Q671" s="9">
        <v>372.25</v>
      </c>
      <c r="R671" s="9"/>
      <c r="S671" s="9">
        <v>328.8599853515625</v>
      </c>
      <c r="T671" s="9">
        <v>33.75</v>
      </c>
    </row>
    <row r="672" spans="1:20">
      <c r="A672" s="1">
        <v>41838</v>
      </c>
      <c r="B672" s="9">
        <v>793.8800048828125</v>
      </c>
      <c r="C672" s="9"/>
      <c r="D672" s="9">
        <v>167.22000122070313</v>
      </c>
      <c r="E672" s="9">
        <v>292.35000610351563</v>
      </c>
      <c r="F672" s="9">
        <v>386.8900146484375</v>
      </c>
      <c r="G672" s="9">
        <v>134.10000610351563</v>
      </c>
      <c r="H672" s="9">
        <v>500.58999633789063</v>
      </c>
      <c r="I672" s="9"/>
      <c r="J672" s="9">
        <v>104.09999847412109</v>
      </c>
      <c r="K672" s="9">
        <v>345.97000122070313</v>
      </c>
      <c r="L672" s="9"/>
      <c r="M672" s="9"/>
      <c r="N672" s="9"/>
      <c r="O672" s="9">
        <v>358.20999145507813</v>
      </c>
      <c r="P672" s="9">
        <v>383.8800048828125</v>
      </c>
      <c r="Q672" s="9">
        <v>363.8699951171875</v>
      </c>
      <c r="R672" s="9"/>
      <c r="S672" s="9">
        <v>324.45999145507813</v>
      </c>
      <c r="T672" s="9">
        <v>33.75</v>
      </c>
    </row>
    <row r="673" spans="1:20">
      <c r="A673" s="1">
        <v>41845</v>
      </c>
      <c r="B673" s="9">
        <v>777.82000732421875</v>
      </c>
      <c r="C673" s="9"/>
      <c r="D673" s="9">
        <v>172.8699951171875</v>
      </c>
      <c r="E673" s="9">
        <v>288.67999267578125</v>
      </c>
      <c r="F673" s="9">
        <v>412.89999389648438</v>
      </c>
      <c r="G673" s="9">
        <v>137.08000183105469</v>
      </c>
      <c r="H673" s="9">
        <v>495.92999267578125</v>
      </c>
      <c r="I673" s="9"/>
      <c r="J673" s="9">
        <v>103.56999969482422</v>
      </c>
      <c r="K673" s="9">
        <v>357.3599853515625</v>
      </c>
      <c r="L673" s="9"/>
      <c r="M673" s="9"/>
      <c r="N673" s="9"/>
      <c r="O673" s="9">
        <v>360.239990234375</v>
      </c>
      <c r="P673" s="9">
        <v>381.70999145507813</v>
      </c>
      <c r="Q673" s="9">
        <v>370.52999877929688</v>
      </c>
      <c r="R673" s="9"/>
      <c r="S673" s="9">
        <v>326.489990234375</v>
      </c>
      <c r="T673" s="9">
        <v>33.75</v>
      </c>
    </row>
    <row r="674" spans="1:20">
      <c r="A674" s="1">
        <v>41852</v>
      </c>
      <c r="B674" s="9">
        <v>796.8800048828125</v>
      </c>
      <c r="C674" s="9"/>
      <c r="D674" s="9">
        <v>172.05999755859375</v>
      </c>
      <c r="E674" s="9">
        <v>294.1400146484375</v>
      </c>
      <c r="F674" s="9">
        <v>392.1300048828125</v>
      </c>
      <c r="G674" s="9">
        <v>129.50999450683594</v>
      </c>
      <c r="H674" s="9">
        <v>512.82000732421875</v>
      </c>
      <c r="I674" s="9"/>
      <c r="J674" s="9">
        <v>103.73999786376953</v>
      </c>
      <c r="K674" s="9">
        <v>357.33999633789063</v>
      </c>
      <c r="L674" s="9"/>
      <c r="M674" s="9"/>
      <c r="N674" s="9"/>
      <c r="O674" s="9">
        <v>364.44000244140625</v>
      </c>
      <c r="P674" s="9">
        <v>386.45001220703125</v>
      </c>
      <c r="Q674" s="9">
        <v>374.54000854492188</v>
      </c>
      <c r="R674" s="9"/>
      <c r="S674" s="9">
        <v>330.69000244140625</v>
      </c>
      <c r="T674" s="9">
        <v>33.75</v>
      </c>
    </row>
    <row r="675" spans="1:20">
      <c r="A675" s="1">
        <v>41859</v>
      </c>
      <c r="B675" s="9">
        <v>791.19000244140625</v>
      </c>
      <c r="C675" s="9"/>
      <c r="D675" s="9">
        <v>173.33000183105469</v>
      </c>
      <c r="E675" s="9">
        <v>294.3599853515625</v>
      </c>
      <c r="F675" s="9">
        <v>383.64999389648438</v>
      </c>
      <c r="G675" s="9">
        <v>106.01999664306641</v>
      </c>
      <c r="H675" s="9">
        <v>510.01998901367188</v>
      </c>
      <c r="I675" s="9"/>
      <c r="J675" s="9">
        <v>103.41000366210938</v>
      </c>
      <c r="K675" s="9">
        <v>345.3599853515625</v>
      </c>
      <c r="L675" s="9"/>
      <c r="M675" s="9"/>
      <c r="N675" s="9"/>
      <c r="O675" s="9">
        <v>358.97000122070313</v>
      </c>
      <c r="P675" s="9">
        <v>383.75</v>
      </c>
      <c r="Q675" s="9">
        <v>365.6300048828125</v>
      </c>
      <c r="R675" s="9"/>
      <c r="S675" s="9">
        <v>325.22000122070313</v>
      </c>
      <c r="T675" s="9">
        <v>33.75</v>
      </c>
    </row>
    <row r="676" spans="1:20">
      <c r="A676" s="1">
        <v>41866</v>
      </c>
      <c r="B676" s="9">
        <v>792.6300048828125</v>
      </c>
      <c r="C676" s="9"/>
      <c r="D676" s="9">
        <v>177.50999450683594</v>
      </c>
      <c r="E676" s="9">
        <v>292.6300048828125</v>
      </c>
      <c r="F676" s="9">
        <v>411.80999755859375</v>
      </c>
      <c r="G676" s="9">
        <v>140.91000366210938</v>
      </c>
      <c r="H676" s="9">
        <v>502.1400146484375</v>
      </c>
      <c r="I676" s="9"/>
      <c r="J676" s="9">
        <v>103.79000091552734</v>
      </c>
      <c r="K676" s="9">
        <v>346.77999877929688</v>
      </c>
      <c r="L676" s="9"/>
      <c r="M676" s="9"/>
      <c r="N676" s="9"/>
      <c r="O676" s="9">
        <v>360.54998779296875</v>
      </c>
      <c r="P676" s="9">
        <v>387.79998779296875</v>
      </c>
      <c r="Q676" s="9">
        <v>364.76998901367188</v>
      </c>
      <c r="R676" s="9"/>
      <c r="S676" s="9">
        <v>326.79998779296875</v>
      </c>
      <c r="T676" s="9">
        <v>33.75</v>
      </c>
    </row>
    <row r="677" spans="1:20">
      <c r="A677" s="1">
        <v>41873</v>
      </c>
      <c r="B677" s="9">
        <v>799.8599853515625</v>
      </c>
      <c r="C677" s="9"/>
      <c r="D677" s="9">
        <v>182.13999938964844</v>
      </c>
      <c r="E677" s="9">
        <v>298.67001342773438</v>
      </c>
      <c r="F677" s="9">
        <v>391.39999389648438</v>
      </c>
      <c r="G677" s="9">
        <v>147.94000244140625</v>
      </c>
      <c r="H677" s="9">
        <v>505.83999633789063</v>
      </c>
      <c r="I677" s="9"/>
      <c r="J677" s="9">
        <v>108.45999908447266</v>
      </c>
      <c r="K677" s="9">
        <v>349.64999389648438</v>
      </c>
      <c r="L677" s="9"/>
      <c r="M677" s="9"/>
      <c r="N677" s="9"/>
      <c r="O677" s="9">
        <v>364</v>
      </c>
      <c r="P677" s="9">
        <v>391.77999877929688</v>
      </c>
      <c r="Q677" s="9">
        <v>367.98001098632813</v>
      </c>
      <c r="R677" s="9"/>
      <c r="S677" s="9">
        <v>330.25</v>
      </c>
      <c r="T677" s="9">
        <v>33.75</v>
      </c>
    </row>
    <row r="678" spans="1:20">
      <c r="A678" s="1">
        <v>41880</v>
      </c>
      <c r="B678" s="9">
        <v>794.719970703125</v>
      </c>
      <c r="C678" s="9"/>
      <c r="D678" s="9">
        <v>184.91999816894531</v>
      </c>
      <c r="E678" s="9">
        <v>302.1300048828125</v>
      </c>
      <c r="F678" s="9">
        <v>397.32998657226563</v>
      </c>
      <c r="G678" s="9">
        <v>148.92999267578125</v>
      </c>
      <c r="H678" s="9">
        <v>514.44000244140625</v>
      </c>
      <c r="I678" s="9"/>
      <c r="J678" s="9">
        <v>107.66000366210938</v>
      </c>
      <c r="K678" s="9">
        <v>352.14999389648438</v>
      </c>
      <c r="L678" s="9"/>
      <c r="M678" s="9"/>
      <c r="N678" s="9"/>
      <c r="O678" s="9">
        <v>366.45999145507813</v>
      </c>
      <c r="P678" s="9">
        <v>393.29000854492188</v>
      </c>
      <c r="Q678" s="9">
        <v>371.66000366210938</v>
      </c>
      <c r="R678" s="9"/>
      <c r="S678" s="9">
        <v>332.70999145507813</v>
      </c>
      <c r="T678" s="9">
        <v>33.75</v>
      </c>
    </row>
    <row r="679" spans="1:20">
      <c r="A679" s="1">
        <v>41887</v>
      </c>
      <c r="B679" s="9">
        <v>820.80999755859375</v>
      </c>
      <c r="C679" s="9"/>
      <c r="D679" s="9">
        <v>189.64999389648438</v>
      </c>
      <c r="E679" s="9">
        <v>307.010009765625</v>
      </c>
      <c r="F679" s="9">
        <v>381.79998779296875</v>
      </c>
      <c r="G679" s="9">
        <v>144.94000244140625</v>
      </c>
      <c r="H679" s="9">
        <v>517.67999267578125</v>
      </c>
      <c r="I679" s="9"/>
      <c r="J679" s="9">
        <v>101.05000305175781</v>
      </c>
      <c r="K679" s="9">
        <v>339.8699951171875</v>
      </c>
      <c r="L679" s="9"/>
      <c r="M679" s="9"/>
      <c r="N679" s="9"/>
      <c r="O679" s="9">
        <v>366.3699951171875</v>
      </c>
      <c r="P679" s="9">
        <v>400.82998657226563</v>
      </c>
      <c r="Q679" s="9">
        <v>363.5</v>
      </c>
      <c r="R679" s="9"/>
      <c r="S679" s="9">
        <v>332.6199951171875</v>
      </c>
      <c r="T679" s="9">
        <v>33.75</v>
      </c>
    </row>
    <row r="680" spans="1:20">
      <c r="A680" s="1">
        <v>41894</v>
      </c>
      <c r="B680" s="9">
        <v>808.32000732421875</v>
      </c>
      <c r="C680" s="9"/>
      <c r="D680" s="9">
        <v>185.38999938964844</v>
      </c>
      <c r="E680" s="9">
        <v>305.989990234375</v>
      </c>
      <c r="F680" s="9">
        <v>377.19000244140625</v>
      </c>
      <c r="G680" s="9">
        <v>145.42999267578125</v>
      </c>
      <c r="H680" s="9">
        <v>517.33001708984375</v>
      </c>
      <c r="I680" s="9"/>
      <c r="J680" s="9">
        <v>120.25</v>
      </c>
      <c r="K680" s="9">
        <v>353.54998779296875</v>
      </c>
      <c r="L680" s="9"/>
      <c r="M680" s="9"/>
      <c r="N680" s="9"/>
      <c r="O680" s="9">
        <v>369.25</v>
      </c>
      <c r="P680" s="9">
        <v>396.48001098632813</v>
      </c>
      <c r="Q680" s="9">
        <v>374.29000854492188</v>
      </c>
      <c r="R680" s="9"/>
      <c r="S680" s="9">
        <v>335.5</v>
      </c>
      <c r="T680" s="9">
        <v>33.75</v>
      </c>
    </row>
    <row r="681" spans="1:20">
      <c r="A681" s="1">
        <v>41901</v>
      </c>
      <c r="B681" s="9">
        <v>805.46002197265625</v>
      </c>
      <c r="C681" s="9"/>
      <c r="D681" s="9">
        <v>196.3800048828125</v>
      </c>
      <c r="E681" s="9">
        <v>307.20001220703125</v>
      </c>
      <c r="F681" s="9">
        <v>399.82000732421875</v>
      </c>
      <c r="G681" s="9">
        <v>154.52999877929688</v>
      </c>
      <c r="H681" s="9">
        <v>514.78997802734375</v>
      </c>
      <c r="I681" s="9"/>
      <c r="J681" s="9">
        <v>107.34999847412109</v>
      </c>
      <c r="K681" s="9">
        <v>346.41000366210938</v>
      </c>
      <c r="L681" s="9"/>
      <c r="M681" s="9"/>
      <c r="N681" s="9"/>
      <c r="O681" s="9">
        <v>368.20999145507813</v>
      </c>
      <c r="P681" s="9">
        <v>400.51998901367188</v>
      </c>
      <c r="Q681" s="9">
        <v>367.79000854492188</v>
      </c>
      <c r="R681" s="9"/>
      <c r="S681" s="9">
        <v>334.45999145507813</v>
      </c>
      <c r="T681" s="9">
        <v>33.75</v>
      </c>
    </row>
    <row r="682" spans="1:20">
      <c r="A682" s="1">
        <v>41908</v>
      </c>
      <c r="B682" s="9">
        <v>803.55999755859375</v>
      </c>
      <c r="C682" s="9"/>
      <c r="D682" s="9">
        <v>199.16999816894531</v>
      </c>
      <c r="E682" s="9">
        <v>312.32998657226563</v>
      </c>
      <c r="F682" s="9">
        <v>410.95001220703125</v>
      </c>
      <c r="G682" s="9">
        <v>124.44999694824219</v>
      </c>
      <c r="H682" s="9">
        <v>524.78997802734375</v>
      </c>
      <c r="I682" s="9"/>
      <c r="J682" s="9">
        <v>107.76000213623047</v>
      </c>
      <c r="K682" s="9">
        <v>355.35000610351563</v>
      </c>
      <c r="L682" s="9"/>
      <c r="M682" s="9"/>
      <c r="N682" s="9"/>
      <c r="O682" s="9">
        <v>373.20001220703125</v>
      </c>
      <c r="P682" s="9">
        <v>402.57000732421875</v>
      </c>
      <c r="Q682" s="9">
        <v>376.32000732421875</v>
      </c>
      <c r="R682" s="9"/>
      <c r="S682" s="9">
        <v>339.45001220703125</v>
      </c>
      <c r="T682" s="9">
        <v>33.75</v>
      </c>
    </row>
    <row r="683" spans="1:20">
      <c r="A683" s="1">
        <v>41915</v>
      </c>
      <c r="B683" s="9">
        <v>815.8800048828125</v>
      </c>
      <c r="C683" s="9"/>
      <c r="D683" s="9">
        <v>192.66999816894531</v>
      </c>
      <c r="E683" s="9">
        <v>312.02999877929688</v>
      </c>
      <c r="F683" s="9">
        <v>407.3599853515625</v>
      </c>
      <c r="G683" s="9">
        <v>154.16000366210938</v>
      </c>
      <c r="H683" s="9">
        <v>510.82998657226563</v>
      </c>
      <c r="I683" s="9"/>
      <c r="J683" s="9">
        <v>113.12000274658203</v>
      </c>
      <c r="K683" s="9">
        <v>359.08999633789063</v>
      </c>
      <c r="L683" s="9"/>
      <c r="M683" s="9"/>
      <c r="N683" s="9"/>
      <c r="O683" s="9">
        <v>374.29998779296875</v>
      </c>
      <c r="P683" s="9">
        <v>405.1400146484375</v>
      </c>
      <c r="Q683" s="9">
        <v>375.989990234375</v>
      </c>
      <c r="R683" s="9"/>
      <c r="S683" s="9">
        <v>340.54998779296875</v>
      </c>
      <c r="T683" s="9">
        <v>33.75</v>
      </c>
    </row>
    <row r="684" spans="1:20">
      <c r="A684" s="1">
        <v>41922</v>
      </c>
      <c r="B684" s="9">
        <v>817.82000732421875</v>
      </c>
      <c r="C684" s="9"/>
      <c r="D684" s="9">
        <v>192.99000549316406</v>
      </c>
      <c r="E684" s="9">
        <v>313.89999389648438</v>
      </c>
      <c r="F684" s="9">
        <v>392.8599853515625</v>
      </c>
      <c r="G684" s="9">
        <v>156.58999633789063</v>
      </c>
      <c r="H684" s="9">
        <v>524.8599853515625</v>
      </c>
      <c r="I684" s="9"/>
      <c r="J684" s="9">
        <v>116.73999786376953</v>
      </c>
      <c r="K684" s="9">
        <v>353.44000244140625</v>
      </c>
      <c r="L684" s="9"/>
      <c r="M684" s="9"/>
      <c r="N684" s="9"/>
      <c r="O684" s="9">
        <v>374.33999633789063</v>
      </c>
      <c r="P684" s="9">
        <v>405.47000122070313</v>
      </c>
      <c r="Q684" s="9">
        <v>375.72000122070313</v>
      </c>
      <c r="R684" s="9"/>
      <c r="S684" s="9">
        <v>340.58999633789063</v>
      </c>
      <c r="T684" s="9">
        <v>33.75</v>
      </c>
    </row>
    <row r="685" spans="1:20">
      <c r="A685" s="1">
        <v>41929</v>
      </c>
      <c r="B685" s="9">
        <v>823.33001708984375</v>
      </c>
      <c r="C685" s="9"/>
      <c r="D685" s="9">
        <v>195.66999816894531</v>
      </c>
      <c r="E685" s="9">
        <v>314.39999389648438</v>
      </c>
      <c r="F685" s="9">
        <v>390.45999145507813</v>
      </c>
      <c r="G685" s="9">
        <v>150.58000183105469</v>
      </c>
      <c r="H685" s="9">
        <v>526.78997802734375</v>
      </c>
      <c r="I685" s="9"/>
      <c r="J685" s="9">
        <v>120.31999969482422</v>
      </c>
      <c r="K685" s="9">
        <v>362.260009765625</v>
      </c>
      <c r="L685" s="9"/>
      <c r="M685" s="9"/>
      <c r="N685" s="9"/>
      <c r="O685" s="9">
        <v>378.22000122070313</v>
      </c>
      <c r="P685" s="9">
        <v>406.92999267578125</v>
      </c>
      <c r="Q685" s="9">
        <v>382.5</v>
      </c>
      <c r="R685" s="9"/>
      <c r="S685" s="9">
        <v>344.47000122070313</v>
      </c>
      <c r="T685" s="9">
        <v>33.75</v>
      </c>
    </row>
    <row r="686" spans="1:20">
      <c r="A686" s="1">
        <v>41936</v>
      </c>
      <c r="B686" s="9">
        <v>816.8599853515625</v>
      </c>
      <c r="C686" s="9"/>
      <c r="D686" s="9">
        <v>201.58000183105469</v>
      </c>
      <c r="E686" s="9">
        <v>318.32998657226563</v>
      </c>
      <c r="F686" s="9">
        <v>422.33999633789063</v>
      </c>
      <c r="G686" s="9">
        <v>155.63999938964844</v>
      </c>
      <c r="H686" s="9">
        <v>527.72998046875</v>
      </c>
      <c r="I686" s="9"/>
      <c r="J686" s="9">
        <v>114.55999755859375</v>
      </c>
      <c r="K686" s="9">
        <v>356.6199951171875</v>
      </c>
      <c r="L686" s="9"/>
      <c r="M686" s="9"/>
      <c r="N686" s="9"/>
      <c r="O686" s="9">
        <v>378.39999389648438</v>
      </c>
      <c r="P686" s="9">
        <v>411.17001342773438</v>
      </c>
      <c r="Q686" s="9">
        <v>378.41000366210938</v>
      </c>
      <c r="R686" s="9"/>
      <c r="S686" s="9">
        <v>344.64999389648438</v>
      </c>
      <c r="T686" s="9">
        <v>33.75</v>
      </c>
    </row>
    <row r="687" spans="1:20">
      <c r="A687" s="1">
        <v>41943</v>
      </c>
      <c r="B687" s="9">
        <v>818.40997314453125</v>
      </c>
      <c r="C687" s="9"/>
      <c r="D687" s="9">
        <v>206.30000305175781</v>
      </c>
      <c r="E687" s="9">
        <v>316.20999145507813</v>
      </c>
      <c r="F687" s="9">
        <v>391.73001098632813</v>
      </c>
      <c r="G687" s="9">
        <v>130.80000305175781</v>
      </c>
      <c r="H687" s="9">
        <v>532.53997802734375</v>
      </c>
      <c r="I687" s="9"/>
      <c r="J687" s="9">
        <v>125.04000091552734</v>
      </c>
      <c r="K687" s="9">
        <v>355.57998657226563</v>
      </c>
      <c r="L687" s="9"/>
      <c r="M687" s="9"/>
      <c r="N687" s="9"/>
      <c r="O687" s="9">
        <v>377.26998901367188</v>
      </c>
      <c r="P687" s="9">
        <v>407.70999145507813</v>
      </c>
      <c r="Q687" s="9">
        <v>379.66000366210938</v>
      </c>
      <c r="R687" s="9"/>
      <c r="S687" s="9">
        <v>343.51998901367188</v>
      </c>
      <c r="T687" s="9">
        <v>33.75</v>
      </c>
    </row>
    <row r="688" spans="1:20">
      <c r="A688" s="1">
        <v>41950</v>
      </c>
      <c r="B688" s="9">
        <v>812.80999755859375</v>
      </c>
      <c r="C688" s="9"/>
      <c r="D688" s="9">
        <v>208.16000366210938</v>
      </c>
      <c r="E688" s="9">
        <v>309.6300048828125</v>
      </c>
      <c r="F688" s="9">
        <v>415.760009765625</v>
      </c>
      <c r="G688" s="9">
        <v>162.91999816894531</v>
      </c>
      <c r="H688" s="9">
        <v>535.1199951171875</v>
      </c>
      <c r="I688" s="9"/>
      <c r="J688" s="9">
        <v>124.11000061035156</v>
      </c>
      <c r="K688" s="9">
        <v>355.1400146484375</v>
      </c>
      <c r="L688" s="9"/>
      <c r="M688" s="9"/>
      <c r="N688" s="9"/>
      <c r="O688" s="9">
        <v>377.02999877929688</v>
      </c>
      <c r="P688" s="9">
        <v>406.989990234375</v>
      </c>
      <c r="Q688" s="9">
        <v>379.8900146484375</v>
      </c>
      <c r="R688" s="9"/>
      <c r="S688" s="9">
        <v>343.27999877929688</v>
      </c>
      <c r="T688" s="9">
        <v>33.75</v>
      </c>
    </row>
    <row r="689" spans="1:20">
      <c r="A689" s="1">
        <v>41957</v>
      </c>
      <c r="B689" s="9">
        <v>827.69000244140625</v>
      </c>
      <c r="C689" s="9"/>
      <c r="D689" s="9">
        <v>200.58000183105469</v>
      </c>
      <c r="E689" s="9">
        <v>310.41000366210938</v>
      </c>
      <c r="F689" s="9">
        <v>350.1400146484375</v>
      </c>
      <c r="G689" s="9">
        <v>152.78999328613281</v>
      </c>
      <c r="H689" s="9">
        <v>534.05999755859375</v>
      </c>
      <c r="I689" s="9"/>
      <c r="J689" s="9">
        <v>119.98999786376953</v>
      </c>
      <c r="K689" s="9">
        <v>369.16000366210938</v>
      </c>
      <c r="L689" s="9"/>
      <c r="M689" s="9"/>
      <c r="N689" s="9"/>
      <c r="O689" s="9">
        <v>379.60000610351563</v>
      </c>
      <c r="P689" s="9">
        <v>403.66000366210938</v>
      </c>
      <c r="Q689" s="9">
        <v>388.92999267578125</v>
      </c>
      <c r="R689" s="9"/>
      <c r="S689" s="9">
        <v>345.85000610351563</v>
      </c>
      <c r="T689" s="9">
        <v>33.75</v>
      </c>
    </row>
    <row r="690" spans="1:20">
      <c r="A690" s="1">
        <v>41964</v>
      </c>
      <c r="B690" s="9">
        <v>835.52001953125</v>
      </c>
      <c r="C690" s="9"/>
      <c r="D690" s="9">
        <v>214.52000427246094</v>
      </c>
      <c r="E690" s="9">
        <v>316.17999267578125</v>
      </c>
      <c r="F690" s="9">
        <v>418.58999633789063</v>
      </c>
      <c r="G690" s="9">
        <v>173.50999450683594</v>
      </c>
      <c r="H690" s="9">
        <v>517.3499755859375</v>
      </c>
      <c r="I690" s="9"/>
      <c r="J690" s="9">
        <v>116.23000335693359</v>
      </c>
      <c r="K690" s="9">
        <v>371.17001342773438</v>
      </c>
      <c r="L690" s="9"/>
      <c r="M690" s="9"/>
      <c r="N690" s="9"/>
      <c r="O690" s="9">
        <v>384.82998657226563</v>
      </c>
      <c r="P690" s="9">
        <v>417.010009765625</v>
      </c>
      <c r="Q690" s="9">
        <v>386.05999755859375</v>
      </c>
      <c r="R690" s="9"/>
      <c r="S690" s="9">
        <v>351.07998657226563</v>
      </c>
      <c r="T690" s="9">
        <v>33.75</v>
      </c>
    </row>
    <row r="691" spans="1:20">
      <c r="A691" s="1">
        <v>41971</v>
      </c>
      <c r="B691" s="9">
        <v>828.19000244140625</v>
      </c>
      <c r="C691" s="9"/>
      <c r="D691" s="9">
        <v>210.83000183105469</v>
      </c>
      <c r="E691" s="9">
        <v>314.29000854492188</v>
      </c>
      <c r="F691" s="9">
        <v>394.6199951171875</v>
      </c>
      <c r="G691" s="9">
        <v>151.6300048828125</v>
      </c>
      <c r="H691" s="9">
        <v>525.55999755859375</v>
      </c>
      <c r="I691" s="9"/>
      <c r="J691" s="9">
        <v>126.04000091552734</v>
      </c>
      <c r="K691" s="9">
        <v>365.64999389648438</v>
      </c>
      <c r="L691" s="9"/>
      <c r="M691" s="9"/>
      <c r="N691" s="9"/>
      <c r="O691" s="9">
        <v>381.32998657226563</v>
      </c>
      <c r="P691" s="9">
        <v>410.91000366210938</v>
      </c>
      <c r="Q691" s="9">
        <v>384.98001098632813</v>
      </c>
      <c r="R691" s="9"/>
      <c r="S691" s="9">
        <v>347.57998657226563</v>
      </c>
      <c r="T691" s="9">
        <v>33.75</v>
      </c>
    </row>
    <row r="692" spans="1:20">
      <c r="A692" s="1">
        <v>41978</v>
      </c>
      <c r="B692" s="9">
        <v>812.469970703125</v>
      </c>
      <c r="C692" s="9"/>
      <c r="D692" s="9">
        <v>237.99000549316406</v>
      </c>
      <c r="E692" s="9">
        <v>314.6199951171875</v>
      </c>
      <c r="F692" s="9">
        <v>409.3699951171875</v>
      </c>
      <c r="G692" s="9">
        <v>162.97000122070313</v>
      </c>
      <c r="H692" s="9">
        <v>524.030029296875</v>
      </c>
      <c r="I692" s="9"/>
      <c r="J692" s="9">
        <v>118.54000091552734</v>
      </c>
      <c r="K692" s="9">
        <v>373.29998779296875</v>
      </c>
      <c r="L692" s="9"/>
      <c r="M692" s="9"/>
      <c r="N692" s="9"/>
      <c r="O692" s="9">
        <v>384.77999877929688</v>
      </c>
      <c r="P692" s="9">
        <v>413.85000610351563</v>
      </c>
      <c r="Q692" s="9">
        <v>389.27999877929688</v>
      </c>
      <c r="R692" s="9"/>
      <c r="S692" s="9">
        <v>351.02999877929688</v>
      </c>
      <c r="T692" s="9">
        <v>33.75</v>
      </c>
    </row>
    <row r="693" spans="1:20">
      <c r="A693" s="1">
        <v>41985</v>
      </c>
      <c r="B693" s="9">
        <v>807.0999755859375</v>
      </c>
      <c r="C693" s="9"/>
      <c r="D693" s="9">
        <v>208.47999572753906</v>
      </c>
      <c r="E693" s="9">
        <v>313.07998657226563</v>
      </c>
      <c r="F693" s="9">
        <v>404.79000854492188</v>
      </c>
      <c r="G693" s="9">
        <v>133.02000427246094</v>
      </c>
      <c r="H693" s="9">
        <v>520.8900146484375</v>
      </c>
      <c r="I693" s="9"/>
      <c r="J693" s="9">
        <v>128.33999633789063</v>
      </c>
      <c r="K693" s="9">
        <v>358.989990234375</v>
      </c>
      <c r="L693" s="9"/>
      <c r="M693" s="9"/>
      <c r="N693" s="9"/>
      <c r="O693" s="9">
        <v>375.95999145507813</v>
      </c>
      <c r="P693" s="9">
        <v>405.20001220703125</v>
      </c>
      <c r="Q693" s="9">
        <v>379.489990234375</v>
      </c>
      <c r="R693" s="9"/>
      <c r="S693" s="9">
        <v>342.20999145507813</v>
      </c>
      <c r="T693" s="9">
        <v>33.75</v>
      </c>
    </row>
    <row r="694" spans="1:20">
      <c r="A694" s="1">
        <v>41992</v>
      </c>
      <c r="B694" s="9">
        <v>799.1300048828125</v>
      </c>
      <c r="C694" s="9"/>
      <c r="D694" s="9">
        <v>202.35000610351563</v>
      </c>
      <c r="E694" s="9">
        <v>313.29000854492188</v>
      </c>
      <c r="F694" s="9">
        <v>402.01998901367188</v>
      </c>
      <c r="G694" s="9">
        <v>150.47999572753906</v>
      </c>
      <c r="H694" s="9">
        <v>530.8900146484375</v>
      </c>
      <c r="I694" s="9"/>
      <c r="J694" s="9">
        <v>116.91999816894531</v>
      </c>
      <c r="K694" s="9">
        <v>373.6400146484375</v>
      </c>
      <c r="L694" s="9"/>
      <c r="M694" s="9"/>
      <c r="N694" s="9"/>
      <c r="O694" s="9">
        <v>380.26998901367188</v>
      </c>
      <c r="P694" s="9">
        <v>403.04000854492188</v>
      </c>
      <c r="Q694" s="9">
        <v>391.01998901367188</v>
      </c>
      <c r="R694" s="9"/>
      <c r="S694" s="9">
        <v>346.51998901367188</v>
      </c>
      <c r="T694" s="9">
        <v>33.75</v>
      </c>
    </row>
    <row r="695" spans="1:20">
      <c r="A695" s="1">
        <v>41999</v>
      </c>
      <c r="B695" s="9">
        <v>806.6300048828125</v>
      </c>
      <c r="C695" s="9"/>
      <c r="D695" s="9">
        <v>213.05000305175781</v>
      </c>
      <c r="E695" s="9">
        <v>305.51998901367188</v>
      </c>
      <c r="F695" s="9">
        <v>406.72000122070313</v>
      </c>
      <c r="G695" s="9">
        <v>174.85000610351563</v>
      </c>
      <c r="H695" s="9">
        <v>528.71002197265625</v>
      </c>
      <c r="I695" s="9"/>
      <c r="J695" s="9">
        <v>128.21000671386719</v>
      </c>
      <c r="K695" s="9">
        <v>354.44000244140625</v>
      </c>
      <c r="L695" s="9"/>
      <c r="M695" s="9"/>
      <c r="N695" s="9"/>
      <c r="O695" s="9">
        <v>374.91000366210938</v>
      </c>
      <c r="P695" s="9">
        <v>404.26998901367188</v>
      </c>
      <c r="Q695" s="9">
        <v>378.20999145507813</v>
      </c>
      <c r="R695" s="9"/>
      <c r="S695" s="9">
        <v>341.16000366210938</v>
      </c>
      <c r="T695" s="9">
        <v>33.75</v>
      </c>
    </row>
    <row r="696" spans="1:20">
      <c r="A696" s="1">
        <v>42006</v>
      </c>
      <c r="B696" s="9">
        <v>814.96002197265625</v>
      </c>
      <c r="C696" s="9"/>
      <c r="D696" s="9">
        <v>202.30000305175781</v>
      </c>
      <c r="E696" s="9">
        <v>307.23001098632813</v>
      </c>
      <c r="F696" s="9">
        <v>419.17001342773438</v>
      </c>
      <c r="G696" s="9">
        <v>163.63999938964844</v>
      </c>
      <c r="H696" s="9">
        <v>519.219970703125</v>
      </c>
      <c r="I696" s="9"/>
      <c r="J696" s="9">
        <v>134.91000366210938</v>
      </c>
      <c r="K696" s="9">
        <v>358.98001098632813</v>
      </c>
      <c r="L696" s="9"/>
      <c r="M696" s="9"/>
      <c r="N696" s="9"/>
      <c r="O696" s="9">
        <v>376.22000122070313</v>
      </c>
      <c r="P696" s="9">
        <v>405.6300048828125</v>
      </c>
      <c r="Q696" s="9">
        <v>379.60000610351563</v>
      </c>
      <c r="R696" s="9"/>
      <c r="S696" s="9">
        <v>342.47000122070313</v>
      </c>
      <c r="T696" s="9">
        <v>33.75</v>
      </c>
    </row>
    <row r="697" spans="1:20">
      <c r="A697" s="1">
        <v>42013</v>
      </c>
      <c r="B697" s="9">
        <v>840.04998779296875</v>
      </c>
      <c r="C697" s="9"/>
      <c r="D697" s="9">
        <v>211.19000244140625</v>
      </c>
      <c r="E697" s="9">
        <v>297.33999633789063</v>
      </c>
      <c r="F697" s="9">
        <v>421.33999633789063</v>
      </c>
      <c r="G697" s="9">
        <v>161.42999267578125</v>
      </c>
      <c r="H697" s="9">
        <v>513.27001953125</v>
      </c>
      <c r="I697" s="9"/>
      <c r="J697" s="9">
        <v>127.30999755859375</v>
      </c>
      <c r="K697" s="9">
        <v>367.3900146484375</v>
      </c>
      <c r="L697" s="9"/>
      <c r="M697" s="9"/>
      <c r="N697" s="9"/>
      <c r="O697" s="9">
        <v>379.17999267578125</v>
      </c>
      <c r="P697" s="9">
        <v>408.07000732421875</v>
      </c>
      <c r="Q697" s="9">
        <v>383.3599853515625</v>
      </c>
      <c r="R697" s="9"/>
      <c r="S697" s="9">
        <v>345.42999267578125</v>
      </c>
      <c r="T697" s="9">
        <v>33.75</v>
      </c>
    </row>
    <row r="698" spans="1:20">
      <c r="A698" s="1">
        <v>42020</v>
      </c>
      <c r="B698" s="9">
        <v>830.07000732421875</v>
      </c>
      <c r="C698" s="9"/>
      <c r="D698" s="9">
        <v>210.38999938964844</v>
      </c>
      <c r="E698" s="9">
        <v>306.20001220703125</v>
      </c>
      <c r="F698" s="9">
        <v>406.27999877929688</v>
      </c>
      <c r="G698" s="9">
        <v>163.71000671386719</v>
      </c>
      <c r="H698" s="9">
        <v>529.1400146484375</v>
      </c>
      <c r="I698" s="9"/>
      <c r="J698" s="9">
        <v>128.21000671386719</v>
      </c>
      <c r="K698" s="9">
        <v>347.79000854492188</v>
      </c>
      <c r="L698" s="9"/>
      <c r="M698" s="9"/>
      <c r="N698" s="9"/>
      <c r="O698" s="9">
        <v>375.08999633789063</v>
      </c>
      <c r="P698" s="9">
        <v>408.85000610351563</v>
      </c>
      <c r="Q698" s="9">
        <v>373.75</v>
      </c>
      <c r="R698" s="9"/>
      <c r="S698" s="9">
        <v>341.33999633789063</v>
      </c>
      <c r="T698" s="9">
        <v>33.75</v>
      </c>
    </row>
    <row r="699" spans="1:20">
      <c r="A699" s="1">
        <v>42027</v>
      </c>
      <c r="B699" s="9">
        <v>821.66998291015625</v>
      </c>
      <c r="C699" s="9"/>
      <c r="D699" s="9">
        <v>200.66999816894531</v>
      </c>
      <c r="E699" s="9">
        <v>303.80999755859375</v>
      </c>
      <c r="F699" s="9">
        <v>424.67001342773438</v>
      </c>
      <c r="G699" s="9">
        <v>138.32000732421875</v>
      </c>
      <c r="H699" s="9">
        <v>521.8499755859375</v>
      </c>
      <c r="I699" s="9"/>
      <c r="J699" s="9">
        <v>128.69000244140625</v>
      </c>
      <c r="K699" s="9">
        <v>361.3900146484375</v>
      </c>
      <c r="L699" s="9"/>
      <c r="M699" s="9"/>
      <c r="N699" s="9"/>
      <c r="O699" s="9">
        <v>376.510009765625</v>
      </c>
      <c r="P699" s="9">
        <v>404.51998901367188</v>
      </c>
      <c r="Q699" s="9">
        <v>381.3900146484375</v>
      </c>
      <c r="R699" s="9"/>
      <c r="S699" s="9">
        <v>342.760009765625</v>
      </c>
      <c r="T699" s="9">
        <v>33.75</v>
      </c>
    </row>
    <row r="700" spans="1:20">
      <c r="A700" s="1">
        <v>42034</v>
      </c>
      <c r="B700" s="9">
        <v>808.42999267578125</v>
      </c>
      <c r="C700" s="9"/>
      <c r="D700" s="9">
        <v>217.47999572753906</v>
      </c>
      <c r="E700" s="9">
        <v>307.19000244140625</v>
      </c>
      <c r="F700" s="9">
        <v>430.41000366210938</v>
      </c>
      <c r="G700" s="9">
        <v>152.67999267578125</v>
      </c>
      <c r="H700" s="9">
        <v>533.6300048828125</v>
      </c>
      <c r="I700" s="9"/>
      <c r="J700" s="9">
        <v>133.53999328613281</v>
      </c>
      <c r="K700" s="9">
        <v>360.1199951171875</v>
      </c>
      <c r="L700" s="9"/>
      <c r="M700" s="9"/>
      <c r="N700" s="9"/>
      <c r="O700" s="9">
        <v>378.8699951171875</v>
      </c>
      <c r="P700" s="9">
        <v>407.1400146484375</v>
      </c>
      <c r="Q700" s="9">
        <v>383.67999267578125</v>
      </c>
      <c r="R700" s="9"/>
      <c r="S700" s="9">
        <v>345.1199951171875</v>
      </c>
      <c r="T700" s="9">
        <v>33.75</v>
      </c>
    </row>
    <row r="701" spans="1:20">
      <c r="A701" s="1">
        <v>42041</v>
      </c>
      <c r="B701" s="9">
        <v>808.05999755859375</v>
      </c>
      <c r="C701" s="9"/>
      <c r="D701" s="9">
        <v>204.33999633789063</v>
      </c>
      <c r="E701" s="9">
        <v>301.3800048828125</v>
      </c>
      <c r="F701" s="9">
        <v>422.08999633789063</v>
      </c>
      <c r="G701" s="9">
        <v>159.00999450683594</v>
      </c>
      <c r="H701" s="9">
        <v>525.9000244140625</v>
      </c>
      <c r="I701" s="9"/>
      <c r="J701" s="9">
        <v>124.23999786376953</v>
      </c>
      <c r="K701" s="9">
        <v>361.1099853515625</v>
      </c>
      <c r="L701" s="9"/>
      <c r="M701" s="9"/>
      <c r="N701" s="9"/>
      <c r="O701" s="9">
        <v>375.29998779296875</v>
      </c>
      <c r="P701" s="9">
        <v>401.64999389648438</v>
      </c>
      <c r="Q701" s="9">
        <v>381.80999755859375</v>
      </c>
      <c r="R701" s="9"/>
      <c r="S701" s="9">
        <v>341.54998779296875</v>
      </c>
      <c r="T701" s="9">
        <v>33.75</v>
      </c>
    </row>
    <row r="702" spans="1:20">
      <c r="A702" s="1">
        <v>42048</v>
      </c>
      <c r="B702" s="9">
        <v>797.1199951171875</v>
      </c>
      <c r="C702" s="9"/>
      <c r="D702" s="9">
        <v>200.8699951171875</v>
      </c>
      <c r="E702" s="9">
        <v>302</v>
      </c>
      <c r="F702" s="9">
        <v>410.3599853515625</v>
      </c>
      <c r="G702" s="9">
        <v>167.46000671386719</v>
      </c>
      <c r="H702" s="9">
        <v>520.03997802734375</v>
      </c>
      <c r="I702" s="9"/>
      <c r="J702" s="9">
        <v>123.05999755859375</v>
      </c>
      <c r="K702" s="9">
        <v>336.19000244140625</v>
      </c>
      <c r="L702" s="9"/>
      <c r="M702" s="9"/>
      <c r="N702" s="9"/>
      <c r="O702" s="9">
        <v>365.02999877929688</v>
      </c>
      <c r="P702" s="9">
        <v>398.35000610351563</v>
      </c>
      <c r="Q702" s="9">
        <v>363.25</v>
      </c>
      <c r="R702" s="9"/>
      <c r="S702" s="9">
        <v>331.27999877929688</v>
      </c>
      <c r="T702" s="9">
        <v>33.75</v>
      </c>
    </row>
    <row r="703" spans="1:20">
      <c r="A703" s="1">
        <v>42055</v>
      </c>
      <c r="B703" s="9">
        <v>795.8800048828125</v>
      </c>
      <c r="C703" s="9"/>
      <c r="D703" s="9">
        <v>215.77999877929688</v>
      </c>
      <c r="E703" s="9">
        <v>296.47000122070313</v>
      </c>
      <c r="F703" s="9">
        <v>412.01998901367188</v>
      </c>
      <c r="G703" s="9">
        <v>174.16999816894531</v>
      </c>
      <c r="H703" s="9">
        <v>520.1500244140625</v>
      </c>
      <c r="I703" s="9"/>
      <c r="J703" s="9">
        <v>124.72000122070313</v>
      </c>
      <c r="K703" s="9">
        <v>323.47000122070313</v>
      </c>
      <c r="L703" s="9"/>
      <c r="M703" s="9"/>
      <c r="N703" s="9"/>
      <c r="O703" s="9">
        <v>361.04998779296875</v>
      </c>
      <c r="P703" s="9">
        <v>398.3699951171875</v>
      </c>
      <c r="Q703" s="9">
        <v>354.67999267578125</v>
      </c>
      <c r="R703" s="9"/>
      <c r="S703" s="9">
        <v>327.29998779296875</v>
      </c>
      <c r="T703" s="9">
        <v>33.75</v>
      </c>
    </row>
    <row r="704" spans="1:20">
      <c r="A704" s="1">
        <v>42062</v>
      </c>
      <c r="B704" s="9">
        <v>801.5</v>
      </c>
      <c r="C704" s="9"/>
      <c r="D704" s="9">
        <v>214.33000183105469</v>
      </c>
      <c r="E704" s="9">
        <v>302.07000732421875</v>
      </c>
      <c r="F704" s="9">
        <v>426.010009765625</v>
      </c>
      <c r="G704" s="9">
        <v>164.00999450683594</v>
      </c>
      <c r="H704" s="9">
        <v>521.260009765625</v>
      </c>
      <c r="I704" s="9"/>
      <c r="J704" s="9">
        <v>122.62999725341797</v>
      </c>
      <c r="K704" s="9">
        <v>333.1099853515625</v>
      </c>
      <c r="L704" s="9"/>
      <c r="M704" s="9"/>
      <c r="N704" s="9"/>
      <c r="O704" s="9">
        <v>366.32998657226563</v>
      </c>
      <c r="P704" s="9">
        <v>402.75</v>
      </c>
      <c r="Q704" s="9">
        <v>361.3900146484375</v>
      </c>
      <c r="R704" s="9"/>
      <c r="S704" s="9">
        <v>332.57998657226563</v>
      </c>
      <c r="T704" s="9">
        <v>33.75</v>
      </c>
    </row>
    <row r="705" spans="1:20">
      <c r="A705" s="1">
        <v>42069</v>
      </c>
      <c r="B705" s="9">
        <v>805.54998779296875</v>
      </c>
      <c r="C705" s="9"/>
      <c r="D705" s="9">
        <v>205.03999328613281</v>
      </c>
      <c r="E705" s="9">
        <v>296.83999633789063</v>
      </c>
      <c r="F705" s="9">
        <v>400.19000244140625</v>
      </c>
      <c r="G705" s="9">
        <v>157.77999877929688</v>
      </c>
      <c r="H705" s="9">
        <v>512.57000732421875</v>
      </c>
      <c r="I705" s="9"/>
      <c r="J705" s="9">
        <v>124.91000366210938</v>
      </c>
      <c r="K705" s="9">
        <v>362.29998779296875</v>
      </c>
      <c r="L705" s="9"/>
      <c r="M705" s="9"/>
      <c r="N705" s="9"/>
      <c r="O705" s="9">
        <v>372.04000854492188</v>
      </c>
      <c r="P705" s="9">
        <v>397.20001220703125</v>
      </c>
      <c r="Q705" s="9">
        <v>379.51998901367188</v>
      </c>
      <c r="R705" s="9"/>
      <c r="S705" s="9">
        <v>338.29000854492188</v>
      </c>
      <c r="T705" s="9">
        <v>33.75</v>
      </c>
    </row>
    <row r="706" spans="1:20">
      <c r="A706" s="1">
        <v>42076</v>
      </c>
      <c r="B706" s="9">
        <v>798.82000732421875</v>
      </c>
      <c r="C706" s="9"/>
      <c r="D706" s="9">
        <v>212.49000549316406</v>
      </c>
      <c r="E706" s="9">
        <v>295.20999145507813</v>
      </c>
      <c r="F706" s="9">
        <v>410.27999877929688</v>
      </c>
      <c r="G706" s="9">
        <v>161.08000183105469</v>
      </c>
      <c r="H706" s="9">
        <v>510.32998657226563</v>
      </c>
      <c r="I706" s="9"/>
      <c r="J706" s="9">
        <v>121.86000061035156</v>
      </c>
      <c r="K706" s="9">
        <v>348.64999389648438</v>
      </c>
      <c r="L706" s="9"/>
      <c r="M706" s="9"/>
      <c r="N706" s="9"/>
      <c r="O706" s="9">
        <v>367.29000854492188</v>
      </c>
      <c r="P706" s="9">
        <v>397.1300048828125</v>
      </c>
      <c r="Q706" s="9">
        <v>369.3900146484375</v>
      </c>
      <c r="R706" s="9"/>
      <c r="S706" s="9">
        <v>333.54000854492188</v>
      </c>
      <c r="T706" s="9">
        <v>33.75</v>
      </c>
    </row>
    <row r="707" spans="1:20">
      <c r="A707" s="1">
        <v>42083</v>
      </c>
      <c r="B707" s="9">
        <v>806.59002685546875</v>
      </c>
      <c r="C707" s="9"/>
      <c r="D707" s="9">
        <v>206.57000732421875</v>
      </c>
      <c r="E707" s="9">
        <v>294.8800048828125</v>
      </c>
      <c r="F707" s="9">
        <v>411.85000610351563</v>
      </c>
      <c r="G707" s="9">
        <v>163.05999755859375</v>
      </c>
      <c r="H707" s="9">
        <v>522.15997314453125</v>
      </c>
      <c r="I707" s="9"/>
      <c r="J707" s="9">
        <v>120.69000244140625</v>
      </c>
      <c r="K707" s="9">
        <v>343.91000366210938</v>
      </c>
      <c r="L707" s="9"/>
      <c r="M707" s="9"/>
      <c r="N707" s="9"/>
      <c r="O707" s="9">
        <v>367.44000244140625</v>
      </c>
      <c r="P707" s="9">
        <v>397.92999267578125</v>
      </c>
      <c r="Q707" s="9">
        <v>368.8599853515625</v>
      </c>
      <c r="R707" s="9"/>
      <c r="S707" s="9">
        <v>333.69000244140625</v>
      </c>
      <c r="T707" s="9">
        <v>33.75</v>
      </c>
    </row>
    <row r="708" spans="1:20">
      <c r="A708" s="1">
        <v>42090</v>
      </c>
      <c r="B708" s="9">
        <v>798.58001708984375</v>
      </c>
      <c r="C708" s="9"/>
      <c r="D708" s="9">
        <v>207.72000122070313</v>
      </c>
      <c r="E708" s="9">
        <v>295.67001342773438</v>
      </c>
      <c r="F708" s="9">
        <v>421.75</v>
      </c>
      <c r="G708" s="9">
        <v>162.30000305175781</v>
      </c>
      <c r="H708" s="9">
        <v>527.8699951171875</v>
      </c>
      <c r="I708" s="9"/>
      <c r="J708" s="9">
        <v>125.44000244140625</v>
      </c>
      <c r="K708" s="9">
        <v>352.20001220703125</v>
      </c>
      <c r="L708" s="9"/>
      <c r="M708" s="9"/>
      <c r="N708" s="9"/>
      <c r="O708" s="9">
        <v>370.66000366210938</v>
      </c>
      <c r="P708" s="9">
        <v>397.47000122070313</v>
      </c>
      <c r="Q708" s="9">
        <v>376.260009765625</v>
      </c>
      <c r="R708" s="9"/>
      <c r="S708" s="9">
        <v>336.91000366210938</v>
      </c>
      <c r="T708" s="9">
        <v>33.75</v>
      </c>
    </row>
    <row r="709" spans="1:20">
      <c r="A709" s="1">
        <v>42097</v>
      </c>
      <c r="B709" s="9">
        <v>784.90997314453125</v>
      </c>
      <c r="C709" s="9"/>
      <c r="D709" s="9">
        <v>198.8699951171875</v>
      </c>
      <c r="E709" s="9">
        <v>289.760009765625</v>
      </c>
      <c r="F709" s="9">
        <v>415.82998657226563</v>
      </c>
      <c r="G709" s="9">
        <v>169.85000610351563</v>
      </c>
      <c r="H709" s="9">
        <v>518.20001220703125</v>
      </c>
      <c r="I709" s="9"/>
      <c r="J709" s="9">
        <v>121.87999725341797</v>
      </c>
      <c r="K709" s="9">
        <v>348.69000244140625</v>
      </c>
      <c r="L709" s="9"/>
      <c r="M709" s="9"/>
      <c r="N709" s="9"/>
      <c r="O709" s="9">
        <v>364.6400146484375</v>
      </c>
      <c r="P709" s="9">
        <v>389.94000244140625</v>
      </c>
      <c r="Q709" s="9">
        <v>371.29000854492188</v>
      </c>
      <c r="R709" s="9"/>
      <c r="S709" s="9">
        <v>330.8900146484375</v>
      </c>
      <c r="T709" s="9">
        <v>33.75</v>
      </c>
    </row>
    <row r="710" spans="1:20">
      <c r="A710" s="1">
        <v>42104</v>
      </c>
      <c r="B710" s="9">
        <v>761.47998046875</v>
      </c>
      <c r="C710" s="9"/>
      <c r="D710" s="9">
        <v>191.22999572753906</v>
      </c>
      <c r="E710" s="9">
        <v>292.26998901367188</v>
      </c>
      <c r="F710" s="9">
        <v>416.1199951171875</v>
      </c>
      <c r="G710" s="9">
        <v>165.94999694824219</v>
      </c>
      <c r="H710" s="9">
        <v>516.5999755859375</v>
      </c>
      <c r="I710" s="9"/>
      <c r="J710" s="9">
        <v>133.63999938964844</v>
      </c>
      <c r="K710" s="9">
        <v>354.010009765625</v>
      </c>
      <c r="L710" s="9"/>
      <c r="M710" s="9"/>
      <c r="N710" s="9"/>
      <c r="O710" s="9">
        <v>363.8900146484375</v>
      </c>
      <c r="P710" s="9">
        <v>384.45999145507813</v>
      </c>
      <c r="Q710" s="9">
        <v>375.47000122070313</v>
      </c>
      <c r="R710" s="9"/>
      <c r="S710" s="9">
        <v>330.1400146484375</v>
      </c>
      <c r="T710" s="9">
        <v>33.75</v>
      </c>
    </row>
    <row r="711" spans="1:20">
      <c r="A711" s="1">
        <v>42111</v>
      </c>
      <c r="B711" s="9">
        <v>778.29998779296875</v>
      </c>
      <c r="C711" s="9"/>
      <c r="D711" s="9">
        <v>205.27000427246094</v>
      </c>
      <c r="E711" s="9">
        <v>292.04000854492188</v>
      </c>
      <c r="F711" s="9">
        <v>407.8900146484375</v>
      </c>
      <c r="G711" s="9">
        <v>148.83999633789063</v>
      </c>
      <c r="H711" s="9">
        <v>523.90997314453125</v>
      </c>
      <c r="I711" s="9"/>
      <c r="J711" s="9">
        <v>124.34999847412109</v>
      </c>
      <c r="K711" s="9">
        <v>361.70001220703125</v>
      </c>
      <c r="L711" s="9"/>
      <c r="M711" s="9"/>
      <c r="N711" s="9"/>
      <c r="O711" s="9">
        <v>369.07000732421875</v>
      </c>
      <c r="P711" s="9">
        <v>389.04998779296875</v>
      </c>
      <c r="Q711" s="9">
        <v>381.75</v>
      </c>
      <c r="R711" s="9"/>
      <c r="S711" s="9">
        <v>335.32000732421875</v>
      </c>
      <c r="T711" s="9">
        <v>33.75</v>
      </c>
    </row>
    <row r="712" spans="1:20">
      <c r="A712" s="1">
        <v>42118</v>
      </c>
      <c r="B712" s="9">
        <v>758.8800048828125</v>
      </c>
      <c r="C712" s="9"/>
      <c r="D712" s="9">
        <v>213.30999755859375</v>
      </c>
      <c r="E712" s="9">
        <v>291.1199951171875</v>
      </c>
      <c r="F712" s="9">
        <v>409.239990234375</v>
      </c>
      <c r="G712" s="9">
        <v>165.75999450683594</v>
      </c>
      <c r="H712" s="9">
        <v>508.57998657226563</v>
      </c>
      <c r="I712" s="9"/>
      <c r="J712" s="9">
        <v>129.52000427246094</v>
      </c>
      <c r="K712" s="9">
        <v>346.72000122070313</v>
      </c>
      <c r="L712" s="9"/>
      <c r="M712" s="9"/>
      <c r="N712" s="9"/>
      <c r="O712" s="9">
        <v>361.52999877929688</v>
      </c>
      <c r="P712" s="9">
        <v>386.5</v>
      </c>
      <c r="Q712" s="9">
        <v>368.25</v>
      </c>
      <c r="R712" s="9"/>
      <c r="S712" s="9">
        <v>327.77999877929688</v>
      </c>
      <c r="T712" s="9">
        <v>33.75</v>
      </c>
    </row>
    <row r="713" spans="1:20">
      <c r="A713" s="1">
        <v>42125</v>
      </c>
      <c r="B713" s="9">
        <v>753.34002685546875</v>
      </c>
      <c r="C713" s="9"/>
      <c r="D713" s="9">
        <v>207.19000244140625</v>
      </c>
      <c r="E713" s="9">
        <v>281.8599853515625</v>
      </c>
      <c r="F713" s="9">
        <v>419.01998901367188</v>
      </c>
      <c r="G713" s="9">
        <v>160.05000305175781</v>
      </c>
      <c r="H713" s="9">
        <v>519.66998291015625</v>
      </c>
      <c r="I713" s="9"/>
      <c r="J713" s="9">
        <v>110.88999938964844</v>
      </c>
      <c r="K713" s="9">
        <v>333.35000610351563</v>
      </c>
      <c r="L713" s="9"/>
      <c r="M713" s="9"/>
      <c r="N713" s="9"/>
      <c r="O713" s="9">
        <v>354.76998901367188</v>
      </c>
      <c r="P713" s="9">
        <v>380.29000854492188</v>
      </c>
      <c r="Q713" s="9">
        <v>360.26998901367188</v>
      </c>
      <c r="R713" s="9"/>
      <c r="S713" s="9">
        <v>321.01998901367188</v>
      </c>
      <c r="T713" s="9">
        <v>33.75</v>
      </c>
    </row>
    <row r="714" spans="1:20">
      <c r="A714" s="1">
        <v>42132</v>
      </c>
      <c r="B714" s="9">
        <v>758.52001953125</v>
      </c>
      <c r="C714" s="9"/>
      <c r="D714" s="9">
        <v>197.5</v>
      </c>
      <c r="E714" s="9">
        <v>285.07000732421875</v>
      </c>
      <c r="F714" s="9">
        <v>404.73001098632813</v>
      </c>
      <c r="G714" s="9">
        <v>157.1199951171875</v>
      </c>
      <c r="H714" s="9">
        <v>520.030029296875</v>
      </c>
      <c r="I714" s="9"/>
      <c r="J714" s="9">
        <v>124.87999725341797</v>
      </c>
      <c r="K714" s="9">
        <v>351.29000854492188</v>
      </c>
      <c r="L714" s="9"/>
      <c r="M714" s="9"/>
      <c r="N714" s="9"/>
      <c r="O714" s="9">
        <v>360.92999267578125</v>
      </c>
      <c r="P714" s="9">
        <v>380.07000732421875</v>
      </c>
      <c r="Q714" s="9">
        <v>373.73001098632813</v>
      </c>
      <c r="R714" s="9"/>
      <c r="S714" s="9">
        <v>327.17999267578125</v>
      </c>
      <c r="T714" s="9">
        <v>33.75</v>
      </c>
    </row>
    <row r="715" spans="1:20">
      <c r="A715" s="1">
        <v>42139</v>
      </c>
      <c r="B715" s="9">
        <v>757.3599853515625</v>
      </c>
      <c r="C715" s="9"/>
      <c r="D715" s="9">
        <v>196.75</v>
      </c>
      <c r="E715" s="9">
        <v>289.26998901367188</v>
      </c>
      <c r="F715" s="9">
        <v>390.58999633789063</v>
      </c>
      <c r="G715" s="9">
        <v>150.58999633789063</v>
      </c>
      <c r="H715" s="9">
        <v>510.64999389648438</v>
      </c>
      <c r="I715" s="9"/>
      <c r="J715" s="9">
        <v>123.55000305175781</v>
      </c>
      <c r="K715" s="9">
        <v>350.489990234375</v>
      </c>
      <c r="L715" s="9"/>
      <c r="M715" s="9"/>
      <c r="N715" s="9"/>
      <c r="O715" s="9">
        <v>359.69000244140625</v>
      </c>
      <c r="P715" s="9">
        <v>380.26998901367188</v>
      </c>
      <c r="Q715" s="9">
        <v>370.8599853515625</v>
      </c>
      <c r="R715" s="9"/>
      <c r="S715" s="9">
        <v>325.94000244140625</v>
      </c>
      <c r="T715" s="9">
        <v>33.75</v>
      </c>
    </row>
    <row r="716" spans="1:20">
      <c r="A716" s="1">
        <v>42146</v>
      </c>
      <c r="B716" s="9">
        <v>745.08001708984375</v>
      </c>
      <c r="C716" s="9"/>
      <c r="D716" s="9">
        <v>188.71000671386719</v>
      </c>
      <c r="E716" s="9">
        <v>290.48001098632813</v>
      </c>
      <c r="F716" s="9">
        <v>397.8800048828125</v>
      </c>
      <c r="G716" s="9">
        <v>167.91000366210938</v>
      </c>
      <c r="H716" s="9">
        <v>513.1099853515625</v>
      </c>
      <c r="I716" s="9"/>
      <c r="J716" s="9">
        <v>107.02999877929688</v>
      </c>
      <c r="K716" s="9">
        <v>344.1400146484375</v>
      </c>
      <c r="L716" s="9"/>
      <c r="M716" s="9"/>
      <c r="N716" s="9"/>
      <c r="O716" s="9">
        <v>356.27999877929688</v>
      </c>
      <c r="P716" s="9">
        <v>378.1199951171875</v>
      </c>
      <c r="Q716" s="9">
        <v>365.80999755859375</v>
      </c>
      <c r="R716" s="9"/>
      <c r="S716" s="9">
        <v>322.52999877929688</v>
      </c>
      <c r="T716" s="9">
        <v>33.75</v>
      </c>
    </row>
    <row r="717" spans="1:20">
      <c r="A717" s="1">
        <v>42153</v>
      </c>
      <c r="B717" s="9">
        <v>741.83001708984375</v>
      </c>
      <c r="C717" s="9"/>
      <c r="D717" s="9">
        <v>201.38999938964844</v>
      </c>
      <c r="E717" s="9">
        <v>286.17999267578125</v>
      </c>
      <c r="F717" s="9">
        <v>392.85000610351563</v>
      </c>
      <c r="G717" s="9">
        <v>164.5</v>
      </c>
      <c r="H717" s="9">
        <v>511.16000366210938</v>
      </c>
      <c r="I717" s="9"/>
      <c r="J717" s="9">
        <v>108.29000091552734</v>
      </c>
      <c r="K717" s="9">
        <v>346.30999755859375</v>
      </c>
      <c r="L717" s="9"/>
      <c r="M717" s="9"/>
      <c r="N717" s="9"/>
      <c r="O717" s="9">
        <v>356.20001220703125</v>
      </c>
      <c r="P717" s="9">
        <v>376.89999389648438</v>
      </c>
      <c r="Q717" s="9">
        <v>366.92999267578125</v>
      </c>
      <c r="R717" s="9"/>
      <c r="S717" s="9">
        <v>322.45001220703125</v>
      </c>
      <c r="T717" s="9">
        <v>33.75</v>
      </c>
    </row>
    <row r="718" spans="1:20">
      <c r="A718" s="1">
        <v>42160</v>
      </c>
      <c r="B718" s="9">
        <v>739.59002685546875</v>
      </c>
      <c r="C718" s="9"/>
      <c r="D718" s="9">
        <v>199.13999938964844</v>
      </c>
      <c r="E718" s="9">
        <v>298.3800048828125</v>
      </c>
      <c r="F718" s="9">
        <v>387.98001098632813</v>
      </c>
      <c r="G718" s="9">
        <v>116.52999877929688</v>
      </c>
      <c r="H718" s="9">
        <v>523.22998046875</v>
      </c>
      <c r="I718" s="9"/>
      <c r="J718" s="9">
        <v>116.75</v>
      </c>
      <c r="K718" s="9">
        <v>346.23001098632813</v>
      </c>
      <c r="L718" s="9"/>
      <c r="M718" s="9"/>
      <c r="N718" s="9"/>
      <c r="O718" s="9">
        <v>359.010009765625</v>
      </c>
      <c r="P718" s="9">
        <v>379.32998657226563</v>
      </c>
      <c r="Q718" s="9">
        <v>370.39999389648438</v>
      </c>
      <c r="R718" s="9"/>
      <c r="S718" s="9">
        <v>325.260009765625</v>
      </c>
      <c r="T718" s="9">
        <v>33.75</v>
      </c>
    </row>
    <row r="719" spans="1:20">
      <c r="A719" s="1">
        <v>42167</v>
      </c>
      <c r="B719" s="9">
        <v>751.09002685546875</v>
      </c>
      <c r="C719" s="9"/>
      <c r="D719" s="9">
        <v>208.69999694824219</v>
      </c>
      <c r="E719" s="9">
        <v>291.54000854492188</v>
      </c>
      <c r="F719" s="9">
        <v>365.23001098632813</v>
      </c>
      <c r="G719" s="9">
        <v>163.94000244140625</v>
      </c>
      <c r="H719" s="9">
        <v>525.1199951171875</v>
      </c>
      <c r="I719" s="9"/>
      <c r="J719" s="9">
        <v>104.77999877929688</v>
      </c>
      <c r="K719" s="9">
        <v>333.8699951171875</v>
      </c>
      <c r="L719" s="9"/>
      <c r="M719" s="9"/>
      <c r="N719" s="9"/>
      <c r="O719" s="9">
        <v>355.42999267578125</v>
      </c>
      <c r="P719" s="9">
        <v>380.54000854492188</v>
      </c>
      <c r="Q719" s="9">
        <v>361.44000244140625</v>
      </c>
      <c r="R719" s="9"/>
      <c r="S719" s="9">
        <v>321.67999267578125</v>
      </c>
      <c r="T719" s="9">
        <v>33.75</v>
      </c>
    </row>
    <row r="720" spans="1:20">
      <c r="A720" s="1">
        <v>42174</v>
      </c>
      <c r="B720" s="9">
        <v>728.33001708984375</v>
      </c>
      <c r="C720" s="9"/>
      <c r="D720" s="9">
        <v>195.00999450683594</v>
      </c>
      <c r="E720" s="9">
        <v>288.60000610351563</v>
      </c>
      <c r="F720" s="9">
        <v>355.5</v>
      </c>
      <c r="G720" s="9">
        <v>181.58999633789063</v>
      </c>
      <c r="H720" s="9">
        <v>515.45001220703125</v>
      </c>
      <c r="I720" s="9"/>
      <c r="J720" s="9">
        <v>111.58999633789063</v>
      </c>
      <c r="K720" s="9">
        <v>330.32998657226563</v>
      </c>
      <c r="L720" s="9"/>
      <c r="M720" s="9"/>
      <c r="N720" s="9"/>
      <c r="O720" s="9">
        <v>349.14999389648438</v>
      </c>
      <c r="P720" s="9">
        <v>371.73001098632813</v>
      </c>
      <c r="Q720" s="9">
        <v>357.25</v>
      </c>
      <c r="R720" s="9"/>
      <c r="S720" s="9">
        <v>315.39999389648438</v>
      </c>
      <c r="T720" s="9">
        <v>33.75</v>
      </c>
    </row>
    <row r="721" spans="1:20">
      <c r="A721" s="1">
        <v>42181</v>
      </c>
      <c r="B721" s="9">
        <v>732.05999755859375</v>
      </c>
      <c r="C721" s="9"/>
      <c r="D721" s="9">
        <v>190.11000061035156</v>
      </c>
      <c r="E721" s="9">
        <v>300.260009765625</v>
      </c>
      <c r="F721" s="9">
        <v>394.69000244140625</v>
      </c>
      <c r="G721" s="9">
        <v>152.41000366210938</v>
      </c>
      <c r="H721" s="9">
        <v>525.280029296875</v>
      </c>
      <c r="I721" s="9"/>
      <c r="J721" s="9">
        <v>125.73999786376953</v>
      </c>
      <c r="K721" s="9">
        <v>338.75</v>
      </c>
      <c r="L721" s="9"/>
      <c r="M721" s="9"/>
      <c r="N721" s="9"/>
      <c r="O721" s="9">
        <v>357.10000610351563</v>
      </c>
      <c r="P721" s="9">
        <v>379.17999267578125</v>
      </c>
      <c r="Q721" s="9">
        <v>366.45001220703125</v>
      </c>
      <c r="R721" s="9"/>
      <c r="S721" s="9">
        <v>323.35000610351563</v>
      </c>
      <c r="T721" s="9">
        <v>33.75</v>
      </c>
    </row>
    <row r="722" spans="1:20">
      <c r="A722" s="43">
        <v>42187</v>
      </c>
      <c r="B722" s="9">
        <v>740.78997802734375</v>
      </c>
      <c r="C722" s="9"/>
      <c r="D722" s="9">
        <v>203.22999572753906</v>
      </c>
      <c r="E722" s="9">
        <v>290.54998779296875</v>
      </c>
      <c r="F722" s="9">
        <v>387.1199951171875</v>
      </c>
      <c r="G722" s="9">
        <v>174.77999877929688</v>
      </c>
      <c r="H722" s="9">
        <v>529.02001953125</v>
      </c>
      <c r="I722" s="9"/>
      <c r="J722" s="9">
        <v>121.29000091552734</v>
      </c>
      <c r="K722" s="9">
        <v>349.67999267578125</v>
      </c>
      <c r="L722" s="9"/>
      <c r="M722" s="9"/>
      <c r="N722" s="9"/>
      <c r="O722" s="9">
        <v>360.79998779296875</v>
      </c>
      <c r="P722" s="9">
        <v>379.07998657226563</v>
      </c>
      <c r="Q722" s="9">
        <v>374.489990234375</v>
      </c>
      <c r="R722" s="9"/>
      <c r="S722" s="9">
        <v>327.04998779296875</v>
      </c>
      <c r="T722" s="9">
        <v>33.75</v>
      </c>
    </row>
    <row r="723" spans="1:20">
      <c r="A723" s="1">
        <v>42195</v>
      </c>
      <c r="B723" s="9">
        <v>740.47998046875</v>
      </c>
      <c r="C723" s="9"/>
      <c r="D723" s="9">
        <v>202.02000427246094</v>
      </c>
      <c r="E723" s="9">
        <v>295.41000366210938</v>
      </c>
      <c r="F723" s="9">
        <v>381.20001220703125</v>
      </c>
      <c r="G723" s="9">
        <v>166.60000610351563</v>
      </c>
      <c r="H723" s="9">
        <v>533.27001953125</v>
      </c>
      <c r="I723" s="9"/>
      <c r="J723" s="9">
        <v>128.00999450683594</v>
      </c>
      <c r="K723" s="9">
        <v>340.8900146484375</v>
      </c>
      <c r="L723" s="9"/>
      <c r="M723" s="9"/>
      <c r="N723" s="9"/>
      <c r="O723" s="9">
        <v>359.29998779296875</v>
      </c>
      <c r="P723" s="9">
        <v>380.29998779296875</v>
      </c>
      <c r="Q723" s="9">
        <v>369.989990234375</v>
      </c>
      <c r="R723" s="9"/>
      <c r="S723" s="9">
        <v>325.54998779296875</v>
      </c>
      <c r="T723" s="9">
        <v>33.75</v>
      </c>
    </row>
    <row r="724" spans="1:20">
      <c r="A724" s="1">
        <v>42202</v>
      </c>
      <c r="B724" s="9">
        <v>734.280029296875</v>
      </c>
      <c r="C724" s="9"/>
      <c r="D724" s="9">
        <v>212.46000671386719</v>
      </c>
      <c r="E724" s="9">
        <v>292.01998901367188</v>
      </c>
      <c r="F724" s="9">
        <v>401.07998657226563</v>
      </c>
      <c r="G724" s="9">
        <v>144.28999328613281</v>
      </c>
      <c r="H724" s="9">
        <v>532.780029296875</v>
      </c>
      <c r="I724" s="9"/>
      <c r="J724" s="9">
        <v>111.44999694824219</v>
      </c>
      <c r="K724" s="9">
        <v>348.14999389648438</v>
      </c>
      <c r="L724" s="9"/>
      <c r="M724" s="9"/>
      <c r="N724" s="9"/>
      <c r="O724" s="9">
        <v>360.6400146484375</v>
      </c>
      <c r="P724" s="9">
        <v>379.64999389648438</v>
      </c>
      <c r="Q724" s="9">
        <v>373.55999755859375</v>
      </c>
      <c r="R724" s="9"/>
      <c r="S724" s="9">
        <v>326.8900146484375</v>
      </c>
      <c r="T724" s="9">
        <v>33.75</v>
      </c>
    </row>
    <row r="725" spans="1:20">
      <c r="A725" s="1">
        <v>42209</v>
      </c>
      <c r="B725" s="9">
        <v>739.8599853515625</v>
      </c>
      <c r="C725" s="9"/>
      <c r="D725" s="9">
        <v>191.02999877929688</v>
      </c>
      <c r="E725" s="9">
        <v>294.29000854492188</v>
      </c>
      <c r="F725" s="9">
        <v>385.69000244140625</v>
      </c>
      <c r="G725" s="9">
        <v>134.53999328613281</v>
      </c>
      <c r="H725" s="9">
        <v>519.219970703125</v>
      </c>
      <c r="I725" s="9"/>
      <c r="J725" s="9">
        <v>86.610000610351563</v>
      </c>
      <c r="K725" s="9">
        <v>343.55999755859375</v>
      </c>
      <c r="L725" s="9"/>
      <c r="M725" s="9"/>
      <c r="N725" s="9"/>
      <c r="O725" s="9">
        <v>355.32000732421875</v>
      </c>
      <c r="P725" s="9">
        <v>376.67999267578125</v>
      </c>
      <c r="Q725" s="9">
        <v>365.27999877929688</v>
      </c>
      <c r="R725" s="9"/>
      <c r="S725" s="9">
        <v>321.57000732421875</v>
      </c>
      <c r="T725" s="9">
        <v>33.75</v>
      </c>
    </row>
    <row r="726" spans="1:20">
      <c r="A726" s="1">
        <v>42216</v>
      </c>
      <c r="B726" s="9">
        <v>728.3499755859375</v>
      </c>
      <c r="C726" s="9"/>
      <c r="D726" s="9">
        <v>200.1300048828125</v>
      </c>
      <c r="E726" s="9">
        <v>292.8800048828125</v>
      </c>
      <c r="F726" s="9">
        <v>391.48001098632813</v>
      </c>
      <c r="G726" s="9">
        <v>149.55999755859375</v>
      </c>
      <c r="H726" s="9">
        <v>516.969970703125</v>
      </c>
      <c r="I726" s="9"/>
      <c r="J726" s="9">
        <v>83.830001831054688</v>
      </c>
      <c r="K726" s="9">
        <v>336.57998657226563</v>
      </c>
      <c r="L726" s="9"/>
      <c r="M726" s="9"/>
      <c r="N726" s="9"/>
      <c r="O726" s="9">
        <v>352.47000122070313</v>
      </c>
      <c r="P726" s="9">
        <v>376.1099853515625</v>
      </c>
      <c r="Q726" s="9">
        <v>359.75</v>
      </c>
      <c r="R726" s="9"/>
      <c r="S726" s="9">
        <v>318.72000122070313</v>
      </c>
      <c r="T726" s="9">
        <v>33.75</v>
      </c>
    </row>
    <row r="727" spans="1:20">
      <c r="A727" s="1">
        <v>42223</v>
      </c>
      <c r="B727" s="9">
        <v>720.25</v>
      </c>
      <c r="C727" s="9"/>
      <c r="D727" s="9">
        <v>197.16999816894531</v>
      </c>
      <c r="E727" s="9">
        <v>296.17001342773438</v>
      </c>
      <c r="F727" s="9">
        <v>394.8699951171875</v>
      </c>
      <c r="G727" s="9">
        <v>117.23999786376953</v>
      </c>
      <c r="H727" s="9">
        <v>520.8699951171875</v>
      </c>
      <c r="I727" s="9"/>
      <c r="J727" s="9">
        <v>98.620002746582031</v>
      </c>
      <c r="K727" s="9">
        <v>340.70999145507813</v>
      </c>
      <c r="L727" s="9"/>
      <c r="M727" s="9"/>
      <c r="N727" s="9"/>
      <c r="O727" s="9">
        <v>353.80999755859375</v>
      </c>
      <c r="P727" s="9">
        <v>374.20001220703125</v>
      </c>
      <c r="Q727" s="9">
        <v>364.64999389648438</v>
      </c>
      <c r="R727" s="9"/>
      <c r="S727" s="9">
        <v>320.05999755859375</v>
      </c>
      <c r="T727" s="9">
        <v>33.75</v>
      </c>
    </row>
    <row r="728" spans="1:20">
      <c r="A728" s="1">
        <v>42230</v>
      </c>
      <c r="B728" s="9">
        <v>731.58001708984375</v>
      </c>
      <c r="C728" s="9"/>
      <c r="D728" s="9">
        <v>197.80999755859375</v>
      </c>
      <c r="E728" s="9">
        <v>296.73001098632813</v>
      </c>
      <c r="F728" s="9">
        <v>382.6099853515625</v>
      </c>
      <c r="G728" s="9">
        <v>138.52000427246094</v>
      </c>
      <c r="H728" s="9">
        <v>527.5999755859375</v>
      </c>
      <c r="I728" s="9"/>
      <c r="J728" s="9">
        <v>93.800003051757813</v>
      </c>
      <c r="K728" s="9">
        <v>346.35000610351563</v>
      </c>
      <c r="L728" s="9"/>
      <c r="M728" s="9"/>
      <c r="N728" s="9"/>
      <c r="O728" s="9">
        <v>357.58999633789063</v>
      </c>
      <c r="P728" s="9">
        <v>377.07998657226563</v>
      </c>
      <c r="Q728" s="9">
        <v>369.73001098632813</v>
      </c>
      <c r="R728" s="9"/>
      <c r="S728" s="9">
        <v>323.83999633789063</v>
      </c>
      <c r="T728" s="9">
        <v>33.75</v>
      </c>
    </row>
    <row r="729" spans="1:20">
      <c r="A729" s="1">
        <v>42237</v>
      </c>
      <c r="B729" s="9">
        <v>716.66998291015625</v>
      </c>
      <c r="C729" s="9"/>
      <c r="D729" s="9">
        <v>189.8699951171875</v>
      </c>
      <c r="E729" s="9">
        <v>294.76998901367188</v>
      </c>
      <c r="F729" s="9">
        <v>391.22000122070313</v>
      </c>
      <c r="G729" s="9">
        <v>161.16000366210938</v>
      </c>
      <c r="H729" s="9">
        <v>518.70001220703125</v>
      </c>
      <c r="I729" s="9"/>
      <c r="J729" s="9">
        <v>96.569999694824219</v>
      </c>
      <c r="K729" s="9">
        <v>346.8800048828125</v>
      </c>
      <c r="L729" s="9"/>
      <c r="M729" s="9"/>
      <c r="N729" s="9"/>
      <c r="O729" s="9">
        <v>354.95999145507813</v>
      </c>
      <c r="P729" s="9">
        <v>373.17999267578125</v>
      </c>
      <c r="Q729" s="9">
        <v>368.20001220703125</v>
      </c>
      <c r="R729" s="9"/>
      <c r="S729" s="9">
        <v>321.20999145507813</v>
      </c>
      <c r="T729" s="9">
        <v>33.75</v>
      </c>
    </row>
    <row r="730" spans="1:20">
      <c r="A730" s="1">
        <v>42244</v>
      </c>
      <c r="B730" s="9">
        <v>749.82000732421875</v>
      </c>
      <c r="C730" s="9"/>
      <c r="D730" s="9">
        <v>192.72000122070313</v>
      </c>
      <c r="E730" s="9">
        <v>297.70001220703125</v>
      </c>
      <c r="F730" s="9">
        <v>376.45999145507813</v>
      </c>
      <c r="G730" s="9">
        <v>163.66999816894531</v>
      </c>
      <c r="H730" s="9">
        <v>523.1400146484375</v>
      </c>
      <c r="I730" s="9"/>
      <c r="J730" s="9">
        <v>82.870002746582031</v>
      </c>
      <c r="K730" s="9">
        <v>346.1199951171875</v>
      </c>
      <c r="L730" s="9"/>
      <c r="M730" s="9"/>
      <c r="N730" s="9"/>
      <c r="O730" s="9">
        <v>358.760009765625</v>
      </c>
      <c r="P730" s="9">
        <v>381.41000366210938</v>
      </c>
      <c r="Q730" s="9">
        <v>367.67999267578125</v>
      </c>
      <c r="R730" s="9"/>
      <c r="S730" s="9">
        <v>325.010009765625</v>
      </c>
      <c r="T730" s="9">
        <v>33.75</v>
      </c>
    </row>
    <row r="731" spans="1:20">
      <c r="A731" s="1">
        <v>42251</v>
      </c>
      <c r="B731" s="9">
        <v>728.52001953125</v>
      </c>
      <c r="C731" s="9"/>
      <c r="D731" s="9">
        <v>202.25999450683594</v>
      </c>
      <c r="E731" s="9">
        <v>298.57000732421875</v>
      </c>
      <c r="F731" s="9">
        <v>389.45999145507813</v>
      </c>
      <c r="G731" s="9">
        <v>157.53999328613281</v>
      </c>
      <c r="H731" s="9">
        <v>529.40997314453125</v>
      </c>
      <c r="I731" s="9"/>
      <c r="J731" s="9">
        <v>114.15000152587891</v>
      </c>
      <c r="K731" s="9">
        <v>346.64999389648438</v>
      </c>
      <c r="L731" s="9"/>
      <c r="M731" s="9"/>
      <c r="N731" s="9"/>
      <c r="O731" s="9">
        <v>359.79000854492188</v>
      </c>
      <c r="P731" s="9">
        <v>379.44000244140625</v>
      </c>
      <c r="Q731" s="9">
        <v>371.95001220703125</v>
      </c>
      <c r="R731" s="9"/>
      <c r="S731" s="9">
        <v>326.04000854492188</v>
      </c>
      <c r="T731" s="9">
        <v>33.75</v>
      </c>
    </row>
    <row r="732" spans="1:20">
      <c r="A732" s="1">
        <v>42258</v>
      </c>
      <c r="B732" s="9">
        <v>720.1300048828125</v>
      </c>
      <c r="C732" s="9"/>
      <c r="D732" s="9">
        <v>207.49000549316406</v>
      </c>
      <c r="E732" s="9">
        <v>299.1099853515625</v>
      </c>
      <c r="F732" s="9">
        <v>385.8599853515625</v>
      </c>
      <c r="G732" s="9">
        <v>170.02000427246094</v>
      </c>
      <c r="H732" s="9">
        <v>522.03997802734375</v>
      </c>
      <c r="I732" s="9"/>
      <c r="J732" s="9">
        <v>94.989997863769531</v>
      </c>
      <c r="K732" s="9">
        <v>350.010009765625</v>
      </c>
      <c r="L732" s="9"/>
      <c r="M732" s="9"/>
      <c r="N732" s="9"/>
      <c r="O732" s="9">
        <v>359.1300048828125</v>
      </c>
      <c r="P732" s="9">
        <v>378.989990234375</v>
      </c>
      <c r="Q732" s="9">
        <v>371.01998901367188</v>
      </c>
      <c r="R732" s="9"/>
      <c r="S732" s="9">
        <v>325.3800048828125</v>
      </c>
      <c r="T732" s="9">
        <v>33.75</v>
      </c>
    </row>
    <row r="733" spans="1:20">
      <c r="A733" s="1">
        <v>42265</v>
      </c>
      <c r="B733" s="9">
        <v>736.239990234375</v>
      </c>
      <c r="C733" s="9"/>
      <c r="D733" s="9">
        <v>205.16000366210938</v>
      </c>
      <c r="E733" s="9">
        <v>301.1300048828125</v>
      </c>
      <c r="F733" s="9">
        <v>376.22000122070313</v>
      </c>
      <c r="G733" s="9">
        <v>164.75</v>
      </c>
      <c r="H733" s="9">
        <v>480.32000732421875</v>
      </c>
      <c r="I733" s="9"/>
      <c r="J733" s="9">
        <v>79.05999755859375</v>
      </c>
      <c r="K733" s="9">
        <v>355.489990234375</v>
      </c>
      <c r="L733" s="9"/>
      <c r="M733" s="9"/>
      <c r="N733" s="9"/>
      <c r="O733" s="9">
        <v>357.260009765625</v>
      </c>
      <c r="P733" s="9">
        <v>382.14999389648438</v>
      </c>
      <c r="Q733" s="9">
        <v>363.64999389648438</v>
      </c>
      <c r="R733" s="9"/>
      <c r="S733" s="9">
        <v>323.510009765625</v>
      </c>
      <c r="T733" s="9">
        <v>33.75</v>
      </c>
    </row>
    <row r="734" spans="1:20">
      <c r="A734" s="1">
        <v>42272</v>
      </c>
      <c r="B734" s="9">
        <v>734.42999267578125</v>
      </c>
      <c r="C734" s="9"/>
      <c r="D734" s="9">
        <v>195.35000610351563</v>
      </c>
      <c r="E734" s="9">
        <v>301.10000610351563</v>
      </c>
      <c r="F734" s="9">
        <v>406.69000244140625</v>
      </c>
      <c r="G734" s="9">
        <v>154.05000305175781</v>
      </c>
      <c r="H734" s="9">
        <v>520.78997802734375</v>
      </c>
      <c r="I734" s="9"/>
      <c r="J734" s="9">
        <v>108.33000183105469</v>
      </c>
      <c r="K734" s="9">
        <v>350.6300048828125</v>
      </c>
      <c r="L734" s="9"/>
      <c r="M734" s="9"/>
      <c r="N734" s="9"/>
      <c r="O734" s="9">
        <v>361.17999267578125</v>
      </c>
      <c r="P734" s="9">
        <v>382.04998779296875</v>
      </c>
      <c r="Q734" s="9">
        <v>372.17999267578125</v>
      </c>
      <c r="R734" s="9"/>
      <c r="S734" s="9">
        <v>327.42999267578125</v>
      </c>
      <c r="T734" s="9">
        <v>33.75</v>
      </c>
    </row>
    <row r="735" spans="1:20">
      <c r="A735" s="1">
        <v>42279</v>
      </c>
      <c r="B735" s="9">
        <v>735.22998046875</v>
      </c>
      <c r="C735" s="9"/>
      <c r="D735" s="9">
        <v>191.35000610351563</v>
      </c>
      <c r="E735" s="9">
        <v>301.6400146484375</v>
      </c>
      <c r="F735" s="9">
        <v>370.94000244140625</v>
      </c>
      <c r="G735" s="9">
        <v>163.19000244140625</v>
      </c>
      <c r="H735" s="9">
        <v>522.1300048828125</v>
      </c>
      <c r="I735" s="9"/>
      <c r="J735" s="9">
        <v>95.25</v>
      </c>
      <c r="K735" s="9">
        <v>350.45001220703125</v>
      </c>
      <c r="L735" s="9"/>
      <c r="M735" s="9"/>
      <c r="N735" s="9"/>
      <c r="O735" s="9">
        <v>359.45999145507813</v>
      </c>
      <c r="P735" s="9">
        <v>379.33999633789063</v>
      </c>
      <c r="Q735" s="9">
        <v>371.3599853515625</v>
      </c>
      <c r="R735" s="9"/>
      <c r="S735" s="9">
        <v>325.70999145507813</v>
      </c>
      <c r="T735" s="9">
        <v>33.75</v>
      </c>
    </row>
    <row r="736" spans="1:20">
      <c r="A736" s="1">
        <v>42286</v>
      </c>
      <c r="B736" s="9">
        <v>725.9000244140625</v>
      </c>
      <c r="C736" s="9"/>
      <c r="D736" s="9">
        <v>188.07000732421875</v>
      </c>
      <c r="E736" s="9">
        <v>303.69000244140625</v>
      </c>
      <c r="F736" s="9">
        <v>400.19000244140625</v>
      </c>
      <c r="G736" s="9">
        <v>157.69000244140625</v>
      </c>
      <c r="H736" s="9">
        <v>525.65997314453125</v>
      </c>
      <c r="I736" s="9"/>
      <c r="J736" s="9">
        <v>118.77999877929688</v>
      </c>
      <c r="K736" s="9">
        <v>344.3699951171875</v>
      </c>
      <c r="L736" s="9"/>
      <c r="M736" s="9"/>
      <c r="N736" s="9"/>
      <c r="O736" s="9">
        <v>358.989990234375</v>
      </c>
      <c r="P736" s="9">
        <v>379.79998779296875</v>
      </c>
      <c r="Q736" s="9">
        <v>369.8599853515625</v>
      </c>
      <c r="R736" s="9"/>
      <c r="S736" s="9">
        <v>325.239990234375</v>
      </c>
      <c r="T736" s="9">
        <v>33.75</v>
      </c>
    </row>
    <row r="737" spans="1:20">
      <c r="A737" s="1">
        <v>42293</v>
      </c>
      <c r="B737" s="9">
        <v>751.71002197265625</v>
      </c>
      <c r="C737" s="9"/>
      <c r="D737" s="9">
        <v>194.3800048828125</v>
      </c>
      <c r="E737" s="9">
        <v>304.39999389648438</v>
      </c>
      <c r="F737" s="9">
        <v>393.80999755859375</v>
      </c>
      <c r="G737" s="9">
        <v>152.74000549316406</v>
      </c>
      <c r="H737" s="9">
        <v>526.1500244140625</v>
      </c>
      <c r="I737" s="9"/>
      <c r="J737" s="9">
        <v>96.410003662109375</v>
      </c>
      <c r="K737" s="9">
        <v>339.92999267578125</v>
      </c>
      <c r="L737" s="9"/>
      <c r="M737" s="9"/>
      <c r="N737" s="9"/>
      <c r="O737" s="9">
        <v>359.98001098632813</v>
      </c>
      <c r="P737" s="9">
        <v>386.239990234375</v>
      </c>
      <c r="Q737" s="9">
        <v>365.19000244140625</v>
      </c>
      <c r="R737" s="9"/>
      <c r="S737" s="9">
        <v>326.23001098632813</v>
      </c>
      <c r="T737" s="9">
        <v>33.75</v>
      </c>
    </row>
    <row r="738" spans="1:20">
      <c r="A738" s="1">
        <v>42300</v>
      </c>
      <c r="B738" s="9">
        <v>726.25</v>
      </c>
      <c r="C738" s="9"/>
      <c r="D738" s="9">
        <v>193.32000732421875</v>
      </c>
      <c r="E738" s="9">
        <v>302.57998657226563</v>
      </c>
      <c r="F738" s="9">
        <v>397.95999145507813</v>
      </c>
      <c r="G738" s="9">
        <v>156.08000183105469</v>
      </c>
      <c r="H738" s="9">
        <v>532.6099853515625</v>
      </c>
      <c r="I738" s="9"/>
      <c r="J738" s="9">
        <v>108.04000091552734</v>
      </c>
      <c r="K738" s="9">
        <v>347.97000122070313</v>
      </c>
      <c r="L738" s="9"/>
      <c r="M738" s="9"/>
      <c r="N738" s="9"/>
      <c r="O738" s="9">
        <v>360.60000610351563</v>
      </c>
      <c r="P738" s="9">
        <v>379.97000122070313</v>
      </c>
      <c r="Q738" s="9">
        <v>373.1400146484375</v>
      </c>
      <c r="R738" s="9"/>
      <c r="S738" s="9">
        <v>326.85000610351563</v>
      </c>
      <c r="T738" s="9">
        <v>33.75</v>
      </c>
    </row>
    <row r="739" spans="1:20">
      <c r="A739" s="1">
        <v>42307</v>
      </c>
      <c r="B739" s="9">
        <v>728.83001708984375</v>
      </c>
      <c r="C739" s="9"/>
      <c r="D739" s="9">
        <v>184.60000610351563</v>
      </c>
      <c r="E739" s="9">
        <v>301.45999145507813</v>
      </c>
      <c r="F739" s="9">
        <v>397.08999633789063</v>
      </c>
      <c r="G739" s="9">
        <v>164.41000366210938</v>
      </c>
      <c r="H739" s="9">
        <v>530.54998779296875</v>
      </c>
      <c r="I739" s="9"/>
      <c r="J739" s="9">
        <v>102.62000274658203</v>
      </c>
      <c r="K739" s="9">
        <v>341.91000366210938</v>
      </c>
      <c r="L739" s="9"/>
      <c r="M739" s="9"/>
      <c r="N739" s="9"/>
      <c r="O739" s="9">
        <v>357.69000244140625</v>
      </c>
      <c r="P739" s="9">
        <v>378.85000610351563</v>
      </c>
      <c r="Q739" s="9">
        <v>368.07000732421875</v>
      </c>
      <c r="R739" s="9"/>
      <c r="S739" s="9">
        <v>323.94000244140625</v>
      </c>
      <c r="T739" s="9">
        <v>33.75</v>
      </c>
    </row>
    <row r="740" spans="1:20">
      <c r="A740" s="1">
        <v>42314</v>
      </c>
      <c r="B740" s="9">
        <v>719.9000244140625</v>
      </c>
      <c r="C740" s="9"/>
      <c r="D740" s="9">
        <v>198.75</v>
      </c>
      <c r="E740" s="9">
        <v>292.83999633789063</v>
      </c>
      <c r="F740" s="9">
        <v>396.010009765625</v>
      </c>
      <c r="G740" s="9">
        <v>162.88999938964844</v>
      </c>
      <c r="H740" s="9">
        <v>523.3800048828125</v>
      </c>
      <c r="I740" s="9"/>
      <c r="J740" s="9">
        <v>119.95999908447266</v>
      </c>
      <c r="K740" s="9">
        <v>345.20999145507813</v>
      </c>
      <c r="L740" s="9"/>
      <c r="M740" s="9"/>
      <c r="N740" s="9"/>
      <c r="O740" s="9">
        <v>356.66000366210938</v>
      </c>
      <c r="P740" s="9">
        <v>374.94000244140625</v>
      </c>
      <c r="Q740" s="9">
        <v>369.98001098632813</v>
      </c>
      <c r="R740" s="9"/>
      <c r="S740" s="9">
        <v>322.91000366210938</v>
      </c>
      <c r="T740" s="9">
        <v>33.75</v>
      </c>
    </row>
    <row r="741" spans="1:20">
      <c r="A741" s="1">
        <v>42321</v>
      </c>
      <c r="B741" s="9">
        <v>738.280029296875</v>
      </c>
      <c r="C741" s="9"/>
      <c r="D741" s="9">
        <v>196.1300048828125</v>
      </c>
      <c r="E741" s="9">
        <v>303.32000732421875</v>
      </c>
      <c r="F741" s="9">
        <v>398.17001342773438</v>
      </c>
      <c r="G741" s="9">
        <v>138.17999267578125</v>
      </c>
      <c r="H741" s="9">
        <v>533.71002197265625</v>
      </c>
      <c r="I741" s="9"/>
      <c r="J741" s="9">
        <v>104.94999694824219</v>
      </c>
      <c r="K741" s="9">
        <v>353.07998657226563</v>
      </c>
      <c r="L741" s="9"/>
      <c r="M741" s="9"/>
      <c r="N741" s="9"/>
      <c r="O741" s="9">
        <v>363.58999633789063</v>
      </c>
      <c r="P741" s="9">
        <v>382.70999145507813</v>
      </c>
      <c r="Q741" s="9">
        <v>376.66000366210938</v>
      </c>
      <c r="R741" s="9"/>
      <c r="S741" s="9">
        <v>329.83999633789063</v>
      </c>
      <c r="T741" s="9">
        <v>33.75</v>
      </c>
    </row>
    <row r="742" spans="1:20">
      <c r="A742" s="1">
        <v>42328</v>
      </c>
      <c r="B742" s="9">
        <v>732.30999755859375</v>
      </c>
      <c r="C742" s="9"/>
      <c r="D742" s="9">
        <v>182.16999816894531</v>
      </c>
      <c r="E742" s="9">
        <v>297.83999633789063</v>
      </c>
      <c r="F742" s="9">
        <v>405.8800048828125</v>
      </c>
      <c r="G742" s="9">
        <v>149.71000671386719</v>
      </c>
      <c r="H742" s="9">
        <v>531.530029296875</v>
      </c>
      <c r="I742" s="9"/>
      <c r="J742" s="9">
        <v>90.069999694824219</v>
      </c>
      <c r="K742" s="9">
        <v>350.79000854492188</v>
      </c>
      <c r="L742" s="9"/>
      <c r="M742" s="9"/>
      <c r="N742" s="9"/>
      <c r="O742" s="9">
        <v>359.52999877929688</v>
      </c>
      <c r="P742" s="9">
        <v>377.51998901367188</v>
      </c>
      <c r="Q742" s="9">
        <v>373.42001342773438</v>
      </c>
      <c r="R742" s="9"/>
      <c r="S742" s="9">
        <v>325.77999877929688</v>
      </c>
      <c r="T742" s="9">
        <v>33.75</v>
      </c>
    </row>
    <row r="743" spans="1:20">
      <c r="A743" s="1">
        <v>42335</v>
      </c>
      <c r="B743" s="9">
        <v>741.70001220703125</v>
      </c>
      <c r="C743" s="9"/>
      <c r="D743" s="9">
        <v>179.5</v>
      </c>
      <c r="E743" s="9">
        <v>300.79000854492188</v>
      </c>
      <c r="F743" s="9">
        <v>397.20001220703125</v>
      </c>
      <c r="G743" s="9">
        <v>168.38999938964844</v>
      </c>
      <c r="H743" s="9">
        <v>536.25</v>
      </c>
      <c r="I743" s="9"/>
      <c r="J743" s="9">
        <v>87.879997253417969</v>
      </c>
      <c r="K743" s="9">
        <v>353.60000610351563</v>
      </c>
      <c r="L743" s="9"/>
      <c r="M743" s="9"/>
      <c r="N743" s="9"/>
      <c r="O743" s="9">
        <v>362.45001220703125</v>
      </c>
      <c r="P743" s="9">
        <v>380.73001098632813</v>
      </c>
      <c r="Q743" s="9">
        <v>376.29998779296875</v>
      </c>
      <c r="R743" s="9"/>
      <c r="S743" s="9">
        <v>328.70001220703125</v>
      </c>
      <c r="T743" s="9">
        <v>33.75</v>
      </c>
    </row>
    <row r="744" spans="1:20">
      <c r="A744" s="1">
        <v>42342</v>
      </c>
      <c r="B744" s="9">
        <v>736.44000244140625</v>
      </c>
      <c r="C744" s="9"/>
      <c r="D744" s="9">
        <v>212.91999816894531</v>
      </c>
      <c r="E744" s="9">
        <v>297.76998901367188</v>
      </c>
      <c r="F744" s="9">
        <v>399.69000244140625</v>
      </c>
      <c r="G744" s="9">
        <v>156.39999389648438</v>
      </c>
      <c r="H744" s="9">
        <v>521.239990234375</v>
      </c>
      <c r="I744" s="9"/>
      <c r="J744" s="9">
        <v>88.55999755859375</v>
      </c>
      <c r="K744" s="9">
        <v>355.44000244140625</v>
      </c>
      <c r="L744" s="9"/>
      <c r="M744" s="9"/>
      <c r="N744" s="9"/>
      <c r="O744" s="9">
        <v>362.72000122070313</v>
      </c>
      <c r="P744" s="9">
        <v>383.41000366210938</v>
      </c>
      <c r="Q744" s="9">
        <v>374.04998779296875</v>
      </c>
      <c r="R744" s="9"/>
      <c r="S744" s="9">
        <v>328.97000122070313</v>
      </c>
      <c r="T744" s="9">
        <v>33.75</v>
      </c>
    </row>
    <row r="745" spans="1:20">
      <c r="A745" s="1">
        <v>42349</v>
      </c>
      <c r="B745" s="9">
        <v>736.80999755859375</v>
      </c>
      <c r="C745" s="9"/>
      <c r="D745" s="9">
        <v>207.07000732421875</v>
      </c>
      <c r="E745" s="9">
        <v>292.52999877929688</v>
      </c>
      <c r="F745" s="9">
        <v>406.64999389648438</v>
      </c>
      <c r="G745" s="9">
        <v>173.77999877929688</v>
      </c>
      <c r="H745" s="9">
        <v>529.32000732421875</v>
      </c>
      <c r="I745" s="9"/>
      <c r="J745" s="9">
        <v>93.480003356933594</v>
      </c>
      <c r="K745" s="9">
        <v>346.8699951171875</v>
      </c>
      <c r="L745" s="9"/>
      <c r="M745" s="9"/>
      <c r="N745" s="9"/>
      <c r="O745" s="9">
        <v>360.02999877929688</v>
      </c>
      <c r="P745" s="9">
        <v>381.32998657226563</v>
      </c>
      <c r="Q745" s="9">
        <v>370.48001098632813</v>
      </c>
      <c r="R745" s="9"/>
      <c r="S745" s="9">
        <v>326.27999877929688</v>
      </c>
      <c r="T745" s="9">
        <v>33.75</v>
      </c>
    </row>
    <row r="746" spans="1:20">
      <c r="A746" s="1">
        <v>42356</v>
      </c>
      <c r="B746" s="9">
        <v>725.1099853515625</v>
      </c>
      <c r="C746" s="9"/>
      <c r="D746" s="9">
        <v>196.21000671386719</v>
      </c>
      <c r="E746" s="9">
        <v>295.76998901367188</v>
      </c>
      <c r="F746" s="9">
        <v>399.82000732421875</v>
      </c>
      <c r="G746" s="9">
        <v>156.3699951171875</v>
      </c>
      <c r="H746" s="9">
        <v>532.09002685546875</v>
      </c>
      <c r="I746" s="9"/>
      <c r="J746" s="9">
        <v>93.19000244140625</v>
      </c>
      <c r="K746" s="9">
        <v>359.89999389648438</v>
      </c>
      <c r="L746" s="9"/>
      <c r="M746" s="9"/>
      <c r="N746" s="9"/>
      <c r="O746" s="9">
        <v>362.39999389648438</v>
      </c>
      <c r="P746" s="9">
        <v>377.10000610351563</v>
      </c>
      <c r="Q746" s="9">
        <v>380.04000854492188</v>
      </c>
      <c r="R746" s="9"/>
      <c r="S746" s="9">
        <v>328.64999389648438</v>
      </c>
      <c r="T746" s="9">
        <v>33.75</v>
      </c>
    </row>
    <row r="747" spans="1:20">
      <c r="A747" s="43">
        <v>42362</v>
      </c>
      <c r="B747" s="9">
        <v>725.1300048828125</v>
      </c>
      <c r="C747" s="9"/>
      <c r="D747" s="9">
        <v>198.72999572753906</v>
      </c>
      <c r="E747" s="9">
        <v>299.51998901367188</v>
      </c>
      <c r="F747" s="9">
        <v>352.39999389648438</v>
      </c>
      <c r="G747" s="9">
        <v>152.6300048828125</v>
      </c>
      <c r="H747" s="9">
        <v>533.22998046875</v>
      </c>
      <c r="I747" s="9"/>
      <c r="J747" s="9">
        <v>95.330001831054688</v>
      </c>
      <c r="K747" s="9">
        <v>347.989990234375</v>
      </c>
      <c r="L747" s="9"/>
      <c r="M747" s="9"/>
      <c r="N747" s="9"/>
      <c r="O747" s="9">
        <v>357.94000244140625</v>
      </c>
      <c r="P747" s="9">
        <v>375.32998657226563</v>
      </c>
      <c r="Q747" s="9">
        <v>372.32000732421875</v>
      </c>
      <c r="R747" s="9"/>
      <c r="S747" s="9">
        <v>324.19000244140625</v>
      </c>
      <c r="T747" s="9">
        <v>33.75</v>
      </c>
    </row>
    <row r="748" spans="1:20">
      <c r="A748" s="43">
        <v>42369</v>
      </c>
      <c r="B748" s="9">
        <v>724.780029296875</v>
      </c>
      <c r="C748" s="9"/>
      <c r="D748" s="9">
        <v>180.88999938964844</v>
      </c>
      <c r="E748" s="9">
        <v>298.29998779296875</v>
      </c>
      <c r="F748" s="9">
        <v>401.67001342773438</v>
      </c>
      <c r="G748" s="9">
        <v>178.30000305175781</v>
      </c>
      <c r="H748" s="9">
        <v>530.8800048828125</v>
      </c>
      <c r="I748" s="9"/>
      <c r="J748" s="9">
        <v>97.790000915527344</v>
      </c>
      <c r="K748" s="9">
        <v>362.85000610351563</v>
      </c>
      <c r="L748" s="9"/>
      <c r="M748" s="9"/>
      <c r="N748" s="9"/>
      <c r="O748" s="9">
        <v>363.23001098632813</v>
      </c>
      <c r="P748" s="9">
        <v>376.79000854492188</v>
      </c>
      <c r="Q748" s="9">
        <v>382.1300048828125</v>
      </c>
      <c r="R748" s="9"/>
      <c r="S748" s="9">
        <v>329.48001098632813</v>
      </c>
      <c r="T748" s="9">
        <v>33.75</v>
      </c>
    </row>
    <row r="749" spans="1:20">
      <c r="A749" s="1">
        <v>42377</v>
      </c>
      <c r="B749" s="9">
        <v>727.16998291015625</v>
      </c>
      <c r="C749" s="9"/>
      <c r="D749" s="9">
        <v>195.3800048828125</v>
      </c>
      <c r="E749" s="9">
        <v>295.98001098632813</v>
      </c>
      <c r="F749" s="9">
        <v>388.20999145507813</v>
      </c>
      <c r="G749" s="9">
        <v>146.27000427246094</v>
      </c>
      <c r="H749" s="9">
        <v>528.969970703125</v>
      </c>
      <c r="I749" s="9"/>
      <c r="J749" s="9">
        <v>76.569999694824219</v>
      </c>
      <c r="K749" s="9">
        <v>356.17001342773438</v>
      </c>
      <c r="L749" s="9"/>
      <c r="M749" s="9"/>
      <c r="N749" s="9"/>
      <c r="O749" s="9">
        <v>359.79000854492188</v>
      </c>
      <c r="P749" s="9">
        <v>376.1300048828125</v>
      </c>
      <c r="Q749" s="9">
        <v>375.45001220703125</v>
      </c>
      <c r="R749" s="9"/>
      <c r="S749" s="9">
        <v>326.04000854492188</v>
      </c>
      <c r="T749" s="9">
        <v>33.75</v>
      </c>
    </row>
    <row r="750" spans="1:20">
      <c r="A750" s="1">
        <v>42384</v>
      </c>
      <c r="B750" s="9">
        <v>703.02001953125</v>
      </c>
      <c r="C750" s="9"/>
      <c r="D750" s="9">
        <v>177.53999328613281</v>
      </c>
      <c r="E750" s="9">
        <v>297.48001098632813</v>
      </c>
      <c r="F750" s="9">
        <v>398.1300048828125</v>
      </c>
      <c r="G750" s="9">
        <v>130.46000671386719</v>
      </c>
      <c r="H750" s="9">
        <v>521.33001708984375</v>
      </c>
      <c r="I750" s="9"/>
      <c r="J750" s="9">
        <v>89.589996337890625</v>
      </c>
      <c r="K750" s="9">
        <v>355.02999877929688</v>
      </c>
      <c r="L750" s="9"/>
      <c r="M750" s="9"/>
      <c r="N750" s="9"/>
      <c r="O750" s="9">
        <v>355.30999755859375</v>
      </c>
      <c r="P750" s="9">
        <v>368.510009765625</v>
      </c>
      <c r="Q750" s="9">
        <v>373.8699951171875</v>
      </c>
      <c r="R750" s="9"/>
      <c r="S750" s="9">
        <v>321.55999755859375</v>
      </c>
      <c r="T750" s="9">
        <v>33.75</v>
      </c>
    </row>
    <row r="751" spans="1:20">
      <c r="A751" s="1">
        <v>42391</v>
      </c>
      <c r="B751" s="9">
        <v>730.53997802734375</v>
      </c>
      <c r="C751" s="9"/>
      <c r="D751" s="9">
        <v>191.19999694824219</v>
      </c>
      <c r="E751" s="9">
        <v>294.14999389648438</v>
      </c>
      <c r="F751" s="9">
        <v>405.57000732421875</v>
      </c>
      <c r="G751" s="9">
        <v>188.25</v>
      </c>
      <c r="H751" s="9">
        <v>528.17999267578125</v>
      </c>
      <c r="I751" s="9"/>
      <c r="J751" s="9">
        <v>133.61000061035156</v>
      </c>
      <c r="K751" s="9">
        <v>350.91000366210938</v>
      </c>
      <c r="L751" s="9"/>
      <c r="M751" s="9"/>
      <c r="N751" s="9"/>
      <c r="O751" s="9">
        <v>361.29000854492188</v>
      </c>
      <c r="P751" s="9">
        <v>378.58999633789063</v>
      </c>
      <c r="Q751" s="9">
        <v>376.08999633789063</v>
      </c>
      <c r="R751" s="9"/>
      <c r="S751" s="9">
        <v>327.54000854492188</v>
      </c>
      <c r="T751" s="9">
        <v>33.75</v>
      </c>
    </row>
    <row r="752" spans="1:20">
      <c r="A752" s="1">
        <v>42398</v>
      </c>
      <c r="B752" s="9">
        <v>717.0999755859375</v>
      </c>
      <c r="C752" s="9"/>
      <c r="D752" s="9">
        <v>185.36000061035156</v>
      </c>
      <c r="E752" s="9">
        <v>294.010009765625</v>
      </c>
      <c r="F752" s="9">
        <v>410.3699951171875</v>
      </c>
      <c r="G752" s="9">
        <v>133.33000183105469</v>
      </c>
      <c r="H752" s="9">
        <v>535.67999267578125</v>
      </c>
      <c r="I752" s="9"/>
      <c r="J752" s="9">
        <v>74.220001220703125</v>
      </c>
      <c r="K752" s="9">
        <v>355.94000244140625</v>
      </c>
      <c r="L752" s="9"/>
      <c r="M752" s="9"/>
      <c r="N752" s="9"/>
      <c r="O752" s="9">
        <v>358.55999755859375</v>
      </c>
      <c r="P752" s="9">
        <v>372.42999267578125</v>
      </c>
      <c r="Q752" s="9">
        <v>376.70999145507813</v>
      </c>
      <c r="R752" s="9"/>
      <c r="S752" s="9">
        <v>324.80999755859375</v>
      </c>
      <c r="T752" s="9">
        <v>33.75</v>
      </c>
    </row>
    <row r="753" spans="1:20">
      <c r="A753" s="1">
        <v>42405</v>
      </c>
      <c r="B753" s="9">
        <v>725.22998046875</v>
      </c>
      <c r="C753" s="9"/>
      <c r="D753" s="9">
        <v>175.8699951171875</v>
      </c>
      <c r="E753" s="9">
        <v>297.29998779296875</v>
      </c>
      <c r="F753" s="9">
        <v>394.5</v>
      </c>
      <c r="G753" s="9">
        <v>155.75999450683594</v>
      </c>
      <c r="H753" s="9">
        <v>525.21002197265625</v>
      </c>
      <c r="I753" s="9"/>
      <c r="J753" s="9">
        <v>86.430000305175781</v>
      </c>
      <c r="K753" s="9">
        <v>350.72000122070313</v>
      </c>
      <c r="L753" s="9"/>
      <c r="M753" s="9"/>
      <c r="N753" s="9"/>
      <c r="O753" s="9">
        <v>356.92999267578125</v>
      </c>
      <c r="P753" s="9">
        <v>373.95999145507813</v>
      </c>
      <c r="Q753" s="9">
        <v>371.58999633789063</v>
      </c>
      <c r="R753" s="9"/>
      <c r="S753" s="9">
        <v>323.17999267578125</v>
      </c>
      <c r="T753" s="9">
        <v>33.75</v>
      </c>
    </row>
    <row r="754" spans="1:20">
      <c r="A754" s="1">
        <v>42412</v>
      </c>
      <c r="B754" s="9">
        <v>711.22998046875</v>
      </c>
      <c r="C754" s="9"/>
      <c r="D754" s="9">
        <v>192.8699951171875</v>
      </c>
      <c r="E754" s="9">
        <v>289</v>
      </c>
      <c r="F754" s="9">
        <v>404.92999267578125</v>
      </c>
      <c r="G754" s="9">
        <v>174.27000427246094</v>
      </c>
      <c r="H754" s="9">
        <v>526.32000732421875</v>
      </c>
      <c r="I754" s="9"/>
      <c r="J754" s="9">
        <v>110.36000061035156</v>
      </c>
      <c r="K754" s="9">
        <v>349.51998901367188</v>
      </c>
      <c r="L754" s="9"/>
      <c r="M754" s="9"/>
      <c r="N754" s="9"/>
      <c r="O754" s="9">
        <v>356.26998901367188</v>
      </c>
      <c r="P754" s="9">
        <v>371.3900146484375</v>
      </c>
      <c r="Q754" s="9">
        <v>372.8900146484375</v>
      </c>
      <c r="R754" s="9"/>
      <c r="S754" s="9">
        <v>322.51998901367188</v>
      </c>
      <c r="T754" s="9">
        <v>33.75</v>
      </c>
    </row>
    <row r="755" spans="1:20">
      <c r="A755" s="1">
        <v>42419</v>
      </c>
      <c r="B755" s="9">
        <v>699.22998046875</v>
      </c>
      <c r="C755" s="9"/>
      <c r="D755" s="9">
        <v>179.75999450683594</v>
      </c>
      <c r="E755" s="9">
        <v>287.010009765625</v>
      </c>
      <c r="F755" s="9">
        <v>404.52999877929688</v>
      </c>
      <c r="G755" s="9">
        <v>141.05999755859375</v>
      </c>
      <c r="H755" s="9">
        <v>518.20001220703125</v>
      </c>
      <c r="I755" s="9"/>
      <c r="J755" s="9">
        <v>77.709999084472656</v>
      </c>
      <c r="K755" s="9">
        <v>330.44000244140625</v>
      </c>
      <c r="L755" s="9"/>
      <c r="M755" s="9"/>
      <c r="N755" s="9"/>
      <c r="O755" s="9">
        <v>344.45999145507813</v>
      </c>
      <c r="P755" s="9">
        <v>364</v>
      </c>
      <c r="Q755" s="9">
        <v>355.35000610351563</v>
      </c>
      <c r="R755" s="9"/>
      <c r="S755" s="9">
        <v>310.70999145507813</v>
      </c>
      <c r="T755" s="9">
        <v>33.75</v>
      </c>
    </row>
    <row r="756" spans="1:20">
      <c r="A756" s="1">
        <v>42426</v>
      </c>
      <c r="B756" s="9">
        <v>695.05999755859375</v>
      </c>
      <c r="C756" s="9"/>
      <c r="D756" s="9">
        <v>170.30999755859375</v>
      </c>
      <c r="E756" s="9">
        <v>282.22000122070313</v>
      </c>
      <c r="F756" s="9">
        <v>399.6300048828125</v>
      </c>
      <c r="G756" s="9">
        <v>141.47000122070313</v>
      </c>
      <c r="H756" s="9">
        <v>524.08001708984375</v>
      </c>
      <c r="I756" s="9"/>
      <c r="J756" s="9">
        <v>76.589996337890625</v>
      </c>
      <c r="K756" s="9">
        <v>345.26998901367188</v>
      </c>
      <c r="L756" s="9"/>
      <c r="M756" s="9"/>
      <c r="N756" s="9"/>
      <c r="O756" s="9">
        <v>347.25</v>
      </c>
      <c r="P756" s="9">
        <v>358.79000854492188</v>
      </c>
      <c r="Q756" s="9">
        <v>366.82000732421875</v>
      </c>
      <c r="R756" s="9"/>
      <c r="S756" s="9">
        <v>313.5</v>
      </c>
      <c r="T756" s="9">
        <v>33.75</v>
      </c>
    </row>
    <row r="757" spans="1:20">
      <c r="A757" s="1">
        <v>42433</v>
      </c>
      <c r="B757" s="9">
        <v>681.52001953125</v>
      </c>
      <c r="C757" s="9"/>
      <c r="D757" s="9">
        <v>188.58000183105469</v>
      </c>
      <c r="E757" s="9">
        <v>281.67001342773438</v>
      </c>
      <c r="F757" s="9">
        <v>398.82998657226563</v>
      </c>
      <c r="G757" s="9">
        <v>130.35000610351563</v>
      </c>
      <c r="H757" s="9">
        <v>520.469970703125</v>
      </c>
      <c r="I757" s="9"/>
      <c r="J757" s="9">
        <v>78.519996643066406</v>
      </c>
      <c r="K757" s="9">
        <v>355.260009765625</v>
      </c>
      <c r="L757" s="9"/>
      <c r="M757" s="9"/>
      <c r="N757" s="9"/>
      <c r="O757" s="9">
        <v>349.73001098632813</v>
      </c>
      <c r="P757" s="9">
        <v>358.010009765625</v>
      </c>
      <c r="Q757" s="9">
        <v>372.97000122070313</v>
      </c>
      <c r="R757" s="9"/>
      <c r="S757" s="9">
        <v>315.98001098632813</v>
      </c>
      <c r="T757" s="9">
        <v>33.75</v>
      </c>
    </row>
    <row r="758" spans="1:20">
      <c r="A758" s="1">
        <v>42440</v>
      </c>
      <c r="B758" s="9">
        <v>674.21002197265625</v>
      </c>
      <c r="C758" s="9"/>
      <c r="D758" s="9">
        <v>174.17999267578125</v>
      </c>
      <c r="E758" s="9">
        <v>281.08999633789063</v>
      </c>
      <c r="F758" s="9">
        <v>399.5</v>
      </c>
      <c r="G758" s="9">
        <v>144.39999389648438</v>
      </c>
      <c r="H758" s="9">
        <v>512.77001953125</v>
      </c>
      <c r="I758" s="9"/>
      <c r="J758" s="9">
        <v>87.449996948242188</v>
      </c>
      <c r="K758" s="9">
        <v>347.489990234375</v>
      </c>
      <c r="L758" s="9"/>
      <c r="M758" s="9"/>
      <c r="N758" s="9"/>
      <c r="O758" s="9">
        <v>344.92001342773438</v>
      </c>
      <c r="P758" s="9">
        <v>354.35000610351563</v>
      </c>
      <c r="Q758" s="9">
        <v>366.510009765625</v>
      </c>
      <c r="R758" s="9"/>
      <c r="S758" s="9">
        <v>311.17001342773438</v>
      </c>
      <c r="T758" s="9">
        <v>33.75</v>
      </c>
    </row>
    <row r="759" spans="1:20">
      <c r="A759" s="1">
        <v>42447</v>
      </c>
      <c r="B759" s="9">
        <v>694.02001953125</v>
      </c>
      <c r="C759" s="9"/>
      <c r="D759" s="9">
        <v>169.96000671386719</v>
      </c>
      <c r="E759" s="9">
        <v>281.72000122070313</v>
      </c>
      <c r="F759" s="9">
        <v>404.6300048828125</v>
      </c>
      <c r="G759" s="9">
        <v>145.02000427246094</v>
      </c>
      <c r="H759" s="9">
        <v>517.469970703125</v>
      </c>
      <c r="I759" s="9"/>
      <c r="J759" s="9">
        <v>110.41999816894531</v>
      </c>
      <c r="K759" s="9">
        <v>344.8599853515625</v>
      </c>
      <c r="L759" s="9"/>
      <c r="M759" s="9"/>
      <c r="N759" s="9"/>
      <c r="O759" s="9">
        <v>347.6199951171875</v>
      </c>
      <c r="P759" s="9">
        <v>358.80999755859375</v>
      </c>
      <c r="Q759" s="9">
        <v>367.60000610351563</v>
      </c>
      <c r="R759" s="9"/>
      <c r="S759" s="9">
        <v>313.8699951171875</v>
      </c>
      <c r="T759" s="9">
        <v>33.75</v>
      </c>
    </row>
    <row r="760" spans="1:20">
      <c r="A760" s="1">
        <v>42454</v>
      </c>
      <c r="B760" s="9">
        <v>685.5</v>
      </c>
      <c r="C760" s="9"/>
      <c r="D760" s="9">
        <v>163.33000183105469</v>
      </c>
      <c r="E760" s="9">
        <v>274.47000122070313</v>
      </c>
      <c r="F760" s="9">
        <v>408.22000122070313</v>
      </c>
      <c r="G760" s="9">
        <v>181.24000549316406</v>
      </c>
      <c r="H760" s="9">
        <v>513.82000732421875</v>
      </c>
      <c r="I760" s="9"/>
      <c r="J760" s="9">
        <v>97.029998779296875</v>
      </c>
      <c r="K760" s="9">
        <v>350.58999633789063</v>
      </c>
      <c r="L760" s="9"/>
      <c r="M760" s="9"/>
      <c r="N760" s="9"/>
      <c r="O760" s="9">
        <v>346.30999755859375</v>
      </c>
      <c r="P760" s="9">
        <v>354.23001098632813</v>
      </c>
      <c r="Q760" s="9">
        <v>369.6300048828125</v>
      </c>
      <c r="R760" s="9"/>
      <c r="S760" s="9">
        <v>312.55999755859375</v>
      </c>
      <c r="T760" s="9">
        <v>33.75</v>
      </c>
    </row>
    <row r="761" spans="1:20">
      <c r="A761" s="1">
        <v>42461</v>
      </c>
      <c r="B761" s="9">
        <v>680.8699951171875</v>
      </c>
      <c r="C761" s="9"/>
      <c r="D761" s="9">
        <v>166.38999938964844</v>
      </c>
      <c r="E761" s="9">
        <v>279.44000244140625</v>
      </c>
      <c r="F761" s="9">
        <v>396.66000366210938</v>
      </c>
      <c r="G761" s="9">
        <v>114.44999694824219</v>
      </c>
      <c r="H761" s="9">
        <v>513.34002685546875</v>
      </c>
      <c r="I761" s="9"/>
      <c r="J761" s="9">
        <v>81.510002136230469</v>
      </c>
      <c r="K761" s="9">
        <v>351.6300048828125</v>
      </c>
      <c r="L761" s="9"/>
      <c r="M761" s="9"/>
      <c r="N761" s="9"/>
      <c r="O761" s="9">
        <v>345.010009765625</v>
      </c>
      <c r="P761" s="9">
        <v>352.14999389648438</v>
      </c>
      <c r="Q761" s="9">
        <v>369.01998901367188</v>
      </c>
      <c r="R761" s="9"/>
      <c r="S761" s="9">
        <v>311.260009765625</v>
      </c>
      <c r="T761" s="9">
        <v>33.75</v>
      </c>
    </row>
    <row r="762" spans="1:20">
      <c r="A762" s="1">
        <v>42468</v>
      </c>
      <c r="B762" s="9">
        <v>682.82000732421875</v>
      </c>
      <c r="C762" s="9"/>
      <c r="D762" s="9">
        <v>175.91000366210938</v>
      </c>
      <c r="E762" s="9">
        <v>274.08999633789063</v>
      </c>
      <c r="F762" s="9">
        <v>401.97000122070313</v>
      </c>
      <c r="G762" s="9">
        <v>175.32000732421875</v>
      </c>
      <c r="H762" s="9">
        <v>523.28997802734375</v>
      </c>
      <c r="I762" s="9"/>
      <c r="J762" s="9">
        <v>98.889999389648438</v>
      </c>
      <c r="K762" s="9">
        <v>347.69000244140625</v>
      </c>
      <c r="L762" s="9"/>
      <c r="M762" s="9"/>
      <c r="N762" s="9"/>
      <c r="O762" s="9">
        <v>346.77999877929688</v>
      </c>
      <c r="P762" s="9">
        <v>354.79998779296875</v>
      </c>
      <c r="Q762" s="9">
        <v>370.02999877929688</v>
      </c>
      <c r="R762" s="9"/>
      <c r="S762" s="9">
        <v>313.02999877929688</v>
      </c>
      <c r="T762" s="9">
        <v>33.75</v>
      </c>
    </row>
    <row r="763" spans="1:20">
      <c r="A763" s="1">
        <v>42475</v>
      </c>
      <c r="B763" s="9">
        <v>672.55999755859375</v>
      </c>
      <c r="C763" s="9"/>
      <c r="D763" s="9">
        <v>169.32000732421875</v>
      </c>
      <c r="E763" s="9">
        <v>267.52999877929688</v>
      </c>
      <c r="F763" s="9">
        <v>401.57000732421875</v>
      </c>
      <c r="G763" s="9">
        <v>128.96000671386719</v>
      </c>
      <c r="H763" s="9">
        <v>519.1199951171875</v>
      </c>
      <c r="I763" s="9"/>
      <c r="J763" s="9">
        <v>83.220001220703125</v>
      </c>
      <c r="K763" s="9">
        <v>349.66000366210938</v>
      </c>
      <c r="L763" s="9"/>
      <c r="M763" s="9"/>
      <c r="N763" s="9"/>
      <c r="O763" s="9">
        <v>342.10000610351563</v>
      </c>
      <c r="P763" s="9">
        <v>346.10000610351563</v>
      </c>
      <c r="Q763" s="9">
        <v>369.17001342773438</v>
      </c>
      <c r="R763" s="9"/>
      <c r="S763" s="9">
        <v>308.35000610351563</v>
      </c>
      <c r="T763" s="9">
        <v>33.75</v>
      </c>
    </row>
    <row r="764" spans="1:20">
      <c r="A764" s="1">
        <v>42482</v>
      </c>
      <c r="B764" s="9">
        <v>675</v>
      </c>
      <c r="C764" s="9"/>
      <c r="D764" s="9">
        <v>172.83000183105469</v>
      </c>
      <c r="E764" s="9">
        <v>261.8900146484375</v>
      </c>
      <c r="F764" s="9">
        <v>391.41000366210938</v>
      </c>
      <c r="G764" s="9">
        <v>153.67999267578125</v>
      </c>
      <c r="H764" s="9">
        <v>523.25</v>
      </c>
      <c r="I764" s="9"/>
      <c r="J764" s="9">
        <v>91.94000244140625</v>
      </c>
      <c r="K764" s="9">
        <v>342.760009765625</v>
      </c>
      <c r="L764" s="9"/>
      <c r="M764" s="9"/>
      <c r="N764" s="9"/>
      <c r="O764" s="9">
        <v>340.04998779296875</v>
      </c>
      <c r="P764" s="9">
        <v>344.82998657226563</v>
      </c>
      <c r="Q764" s="9">
        <v>366.10000610351563</v>
      </c>
      <c r="R764" s="9"/>
      <c r="S764" s="9">
        <v>306.29998779296875</v>
      </c>
      <c r="T764" s="9">
        <v>33.75</v>
      </c>
    </row>
    <row r="765" spans="1:20">
      <c r="A765" s="1">
        <v>42489</v>
      </c>
      <c r="B765" s="9">
        <v>671.1500244140625</v>
      </c>
      <c r="C765" s="9"/>
      <c r="D765" s="9">
        <v>164.94000244140625</v>
      </c>
      <c r="E765" s="9">
        <v>272.91000366210938</v>
      </c>
      <c r="F765" s="9">
        <v>405.60000610351563</v>
      </c>
      <c r="G765" s="9">
        <v>137.33000183105469</v>
      </c>
      <c r="H765" s="9">
        <v>514.989990234375</v>
      </c>
      <c r="I765" s="9"/>
      <c r="J765" s="9">
        <v>76.050003051757813</v>
      </c>
      <c r="K765" s="9">
        <v>345.97000122070313</v>
      </c>
      <c r="L765" s="9"/>
      <c r="M765" s="9"/>
      <c r="N765" s="9"/>
      <c r="O765" s="9">
        <v>341.30999755859375</v>
      </c>
      <c r="P765" s="9">
        <v>348.33999633789063</v>
      </c>
      <c r="Q765" s="9">
        <v>365.1099853515625</v>
      </c>
      <c r="R765" s="9"/>
      <c r="S765" s="9">
        <v>307.55999755859375</v>
      </c>
      <c r="T765" s="9">
        <v>33.75</v>
      </c>
    </row>
    <row r="766" spans="1:20">
      <c r="A766" s="1">
        <v>42496</v>
      </c>
      <c r="B766" s="9">
        <v>671.82000732421875</v>
      </c>
      <c r="C766" s="9"/>
      <c r="D766" s="9">
        <v>164.44000244140625</v>
      </c>
      <c r="E766" s="9">
        <v>272.66000366210938</v>
      </c>
      <c r="F766" s="9">
        <v>389.89999389648438</v>
      </c>
      <c r="G766" s="9">
        <v>171.58000183105469</v>
      </c>
      <c r="H766" s="9">
        <v>512.8900146484375</v>
      </c>
      <c r="I766" s="9"/>
      <c r="J766" s="9">
        <v>76.099998474121094</v>
      </c>
      <c r="K766" s="9">
        <v>342.69000244140625</v>
      </c>
      <c r="L766" s="9"/>
      <c r="M766" s="9"/>
      <c r="N766" s="9"/>
      <c r="O766" s="9">
        <v>340.14999389648438</v>
      </c>
      <c r="P766" s="9">
        <v>348.57000732421875</v>
      </c>
      <c r="Q766" s="9">
        <v>362.3699951171875</v>
      </c>
      <c r="R766" s="9"/>
      <c r="S766" s="9">
        <v>306.39999389648438</v>
      </c>
      <c r="T766" s="9">
        <v>33.75</v>
      </c>
    </row>
    <row r="767" spans="1:20">
      <c r="A767" s="1">
        <v>42503</v>
      </c>
      <c r="B767" s="9">
        <v>682.3499755859375</v>
      </c>
      <c r="C767" s="9"/>
      <c r="D767" s="9">
        <v>162.22000122070313</v>
      </c>
      <c r="E767" s="9">
        <v>278.17001342773438</v>
      </c>
      <c r="F767" s="9">
        <v>390.04000854492188</v>
      </c>
      <c r="G767" s="9">
        <v>142.71000671386719</v>
      </c>
      <c r="H767" s="9">
        <v>518.09002685546875</v>
      </c>
      <c r="I767" s="9"/>
      <c r="J767" s="9">
        <v>111.86000061035156</v>
      </c>
      <c r="K767" s="9">
        <v>344.6400146484375</v>
      </c>
      <c r="L767" s="9"/>
      <c r="M767" s="9"/>
      <c r="N767" s="9"/>
      <c r="O767" s="9">
        <v>344.26998901367188</v>
      </c>
      <c r="P767" s="9">
        <v>351.89999389648438</v>
      </c>
      <c r="Q767" s="9">
        <v>367.70999145507813</v>
      </c>
      <c r="R767" s="9"/>
      <c r="S767" s="9">
        <v>310.51998901367188</v>
      </c>
      <c r="T767" s="9">
        <v>33.75</v>
      </c>
    </row>
    <row r="768" spans="1:20">
      <c r="A768" s="1">
        <v>42510</v>
      </c>
      <c r="B768" s="9">
        <v>681.3599853515625</v>
      </c>
      <c r="C768" s="9"/>
      <c r="D768" s="9">
        <v>178</v>
      </c>
      <c r="E768" s="9">
        <v>273.989990234375</v>
      </c>
      <c r="F768" s="9">
        <v>386.07000732421875</v>
      </c>
      <c r="G768" s="9">
        <v>141.82000732421875</v>
      </c>
      <c r="H768" s="9">
        <v>523.780029296875</v>
      </c>
      <c r="I768" s="9"/>
      <c r="J768" s="9">
        <v>72.800003051757813</v>
      </c>
      <c r="K768" s="9">
        <v>341.67999267578125</v>
      </c>
      <c r="L768" s="9"/>
      <c r="M768" s="9"/>
      <c r="N768" s="9"/>
      <c r="O768" s="9">
        <v>342.58999633789063</v>
      </c>
      <c r="P768" s="9">
        <v>351.98001098632813</v>
      </c>
      <c r="Q768" s="9">
        <v>364</v>
      </c>
      <c r="R768" s="9"/>
      <c r="S768" s="9">
        <v>308.83999633789063</v>
      </c>
      <c r="T768" s="9">
        <v>33.75</v>
      </c>
    </row>
    <row r="769" spans="1:20">
      <c r="A769" s="1">
        <v>42517</v>
      </c>
      <c r="B769" s="9">
        <v>690.28997802734375</v>
      </c>
      <c r="C769" s="9"/>
      <c r="D769" s="9">
        <v>164</v>
      </c>
      <c r="E769" s="9">
        <v>275.69000244140625</v>
      </c>
      <c r="F769" s="9">
        <v>390.6400146484375</v>
      </c>
      <c r="G769" s="9">
        <v>110.36000061035156</v>
      </c>
      <c r="H769" s="9">
        <v>523.25</v>
      </c>
      <c r="I769" s="9"/>
      <c r="J769" s="9">
        <v>72.449996948242188</v>
      </c>
      <c r="K769" s="9">
        <v>345.77999877929688</v>
      </c>
      <c r="L769" s="9"/>
      <c r="M769" s="9"/>
      <c r="N769" s="9"/>
      <c r="O769" s="9">
        <v>343.52999877929688</v>
      </c>
      <c r="P769" s="9">
        <v>351.3699951171875</v>
      </c>
      <c r="Q769" s="9">
        <v>366.66000366210938</v>
      </c>
      <c r="R769" s="9"/>
      <c r="S769" s="9">
        <v>309.77999877929688</v>
      </c>
      <c r="T769" s="9">
        <v>33.75</v>
      </c>
    </row>
    <row r="770" spans="1:20">
      <c r="A770" s="1">
        <v>42524</v>
      </c>
      <c r="B770" s="9">
        <v>662.57000732421875</v>
      </c>
      <c r="C770" s="9"/>
      <c r="D770" s="9">
        <v>165.21000671386719</v>
      </c>
      <c r="E770" s="9">
        <v>274.25</v>
      </c>
      <c r="F770" s="9">
        <v>400.1300048828125</v>
      </c>
      <c r="G770" s="9">
        <v>188.16000366210938</v>
      </c>
      <c r="H770" s="9">
        <v>524.260009765625</v>
      </c>
      <c r="I770" s="9"/>
      <c r="J770" s="9">
        <v>80.410003662109375</v>
      </c>
      <c r="K770" s="9">
        <v>341.57998657226563</v>
      </c>
      <c r="L770" s="9"/>
      <c r="M770" s="9"/>
      <c r="N770" s="9"/>
      <c r="O770" s="9">
        <v>341.39999389648438</v>
      </c>
      <c r="P770" s="9">
        <v>348.95999145507813</v>
      </c>
      <c r="Q770" s="9">
        <v>364.6400146484375</v>
      </c>
      <c r="R770" s="9"/>
      <c r="S770" s="9">
        <v>307.64999389648438</v>
      </c>
      <c r="T770" s="9">
        <v>33.75</v>
      </c>
    </row>
    <row r="771" spans="1:20">
      <c r="A771" s="1">
        <v>42531</v>
      </c>
      <c r="B771" s="9">
        <v>684.9000244140625</v>
      </c>
      <c r="C771" s="9"/>
      <c r="D771" s="9">
        <v>155.86000061035156</v>
      </c>
      <c r="E771" s="9">
        <v>273.64999389648438</v>
      </c>
      <c r="F771" s="9">
        <v>395.1400146484375</v>
      </c>
      <c r="G771" s="9">
        <v>172.02000427246094</v>
      </c>
      <c r="H771" s="9">
        <v>522.04998779296875</v>
      </c>
      <c r="I771" s="9"/>
      <c r="J771" s="9">
        <v>127.56999969482422</v>
      </c>
      <c r="K771" s="9">
        <v>340.23001098632813</v>
      </c>
      <c r="L771" s="9"/>
      <c r="M771" s="9"/>
      <c r="N771" s="9"/>
      <c r="O771" s="9">
        <v>343.41000366210938</v>
      </c>
      <c r="P771" s="9">
        <v>350.95999145507813</v>
      </c>
      <c r="Q771" s="9">
        <v>366.85000610351563</v>
      </c>
      <c r="R771" s="9"/>
      <c r="S771" s="9">
        <v>309.66000366210938</v>
      </c>
      <c r="T771" s="9">
        <v>33.75</v>
      </c>
    </row>
    <row r="772" spans="1:20">
      <c r="A772" s="1">
        <v>42538</v>
      </c>
      <c r="B772" s="9">
        <v>665.69000244140625</v>
      </c>
      <c r="C772" s="9"/>
      <c r="D772" s="9">
        <v>162.39999389648438</v>
      </c>
      <c r="E772" s="9">
        <v>278.260009765625</v>
      </c>
      <c r="F772" s="9">
        <v>395.51998901367188</v>
      </c>
      <c r="G772" s="9">
        <v>139.25999450683594</v>
      </c>
      <c r="H772" s="9">
        <v>525.79998779296875</v>
      </c>
      <c r="I772" s="9"/>
      <c r="J772" s="9">
        <v>63.319999694824219</v>
      </c>
      <c r="K772" s="9">
        <v>342.22000122070313</v>
      </c>
      <c r="L772" s="9"/>
      <c r="M772" s="9"/>
      <c r="N772" s="9"/>
      <c r="O772" s="9">
        <v>340.95001220703125</v>
      </c>
      <c r="P772" s="9">
        <v>348.54000854492188</v>
      </c>
      <c r="Q772" s="9">
        <v>364.1199951171875</v>
      </c>
      <c r="R772" s="9"/>
      <c r="S772" s="9">
        <v>307.20001220703125</v>
      </c>
      <c r="T772" s="9">
        <v>33.75</v>
      </c>
    </row>
    <row r="773" spans="1:20">
      <c r="A773" s="1">
        <v>42545</v>
      </c>
      <c r="B773" s="9">
        <v>654.780029296875</v>
      </c>
      <c r="C773" s="9"/>
      <c r="D773" s="9">
        <v>173.58000183105469</v>
      </c>
      <c r="E773" s="9">
        <v>274.92001342773438</v>
      </c>
      <c r="F773" s="9">
        <v>379.67001342773438</v>
      </c>
      <c r="G773" s="9">
        <v>161.36000061035156</v>
      </c>
      <c r="H773" s="9">
        <v>524.09002685546875</v>
      </c>
      <c r="I773" s="9"/>
      <c r="J773" s="9">
        <v>68.660003662109375</v>
      </c>
      <c r="K773" s="9">
        <v>338.25</v>
      </c>
      <c r="L773" s="9"/>
      <c r="M773" s="9"/>
      <c r="N773" s="9"/>
      <c r="O773" s="9">
        <v>338.48001098632813</v>
      </c>
      <c r="P773" s="9">
        <v>346.10000610351563</v>
      </c>
      <c r="Q773" s="9">
        <v>361.39999389648438</v>
      </c>
      <c r="R773" s="9"/>
      <c r="S773" s="9">
        <v>304.73001098632813</v>
      </c>
      <c r="T773" s="9">
        <v>33.75</v>
      </c>
    </row>
    <row r="774" spans="1:20">
      <c r="A774" s="1">
        <v>42552</v>
      </c>
      <c r="B774" s="9">
        <v>661.8699951171875</v>
      </c>
      <c r="C774" s="9"/>
      <c r="D774" s="9">
        <v>174.05000305175781</v>
      </c>
      <c r="E774" s="9">
        <v>251.69000244140625</v>
      </c>
      <c r="F774" s="9">
        <v>389.17001342773438</v>
      </c>
      <c r="G774" s="9">
        <v>111.52999877929688</v>
      </c>
      <c r="H774" s="9">
        <v>524.80999755859375</v>
      </c>
      <c r="I774" s="9"/>
      <c r="J774" s="9">
        <v>105.12000274658203</v>
      </c>
      <c r="K774" s="9">
        <v>338.42999267578125</v>
      </c>
      <c r="L774" s="9"/>
      <c r="M774" s="9"/>
      <c r="N774" s="9"/>
      <c r="O774" s="9">
        <v>334.52999877929688</v>
      </c>
      <c r="P774" s="9">
        <v>335.10000610351563</v>
      </c>
      <c r="Q774" s="9">
        <v>364.51998901367188</v>
      </c>
      <c r="R774" s="9"/>
      <c r="S774" s="9">
        <v>300.77999877929688</v>
      </c>
      <c r="T774" s="9">
        <v>33.75</v>
      </c>
    </row>
    <row r="775" spans="1:20">
      <c r="A775" s="1">
        <v>42559</v>
      </c>
      <c r="B775" s="9">
        <v>683.21002197265625</v>
      </c>
      <c r="C775" s="9"/>
      <c r="D775" s="9">
        <v>178.27999877929688</v>
      </c>
      <c r="E775" s="9">
        <v>284.33999633789063</v>
      </c>
      <c r="F775" s="9">
        <v>395.23001098632813</v>
      </c>
      <c r="G775" s="9">
        <v>105.66999816894531</v>
      </c>
      <c r="H775" s="9">
        <v>518.04998779296875</v>
      </c>
      <c r="I775" s="9"/>
      <c r="J775" s="9">
        <v>70.849998474121094</v>
      </c>
      <c r="K775" s="9">
        <v>351.239990234375</v>
      </c>
      <c r="L775" s="9"/>
      <c r="M775" s="9"/>
      <c r="N775" s="9"/>
      <c r="O775" s="9">
        <v>347.17001342773438</v>
      </c>
      <c r="P775" s="9">
        <v>356.52999877929688</v>
      </c>
      <c r="Q775" s="9">
        <v>369.04998779296875</v>
      </c>
      <c r="R775" s="9"/>
      <c r="S775" s="9">
        <v>313.42001342773438</v>
      </c>
      <c r="T775" s="9">
        <v>33.75</v>
      </c>
    </row>
    <row r="776" spans="1:20">
      <c r="A776" s="1">
        <v>42566</v>
      </c>
      <c r="B776" s="9">
        <v>644.469970703125</v>
      </c>
      <c r="C776" s="9"/>
      <c r="D776" s="9">
        <v>120.83999633789063</v>
      </c>
      <c r="E776" s="9">
        <v>295.760009765625</v>
      </c>
      <c r="F776" s="9">
        <v>384.14999389648438</v>
      </c>
      <c r="G776" s="9">
        <v>116.20999908447266</v>
      </c>
      <c r="H776" s="9">
        <v>532.8499755859375</v>
      </c>
      <c r="I776" s="9"/>
      <c r="J776" s="9">
        <v>73.819999694824219</v>
      </c>
      <c r="K776" s="9">
        <v>351.489990234375</v>
      </c>
      <c r="L776" s="9"/>
      <c r="M776" s="9"/>
      <c r="N776" s="9"/>
      <c r="O776" s="9">
        <v>342.44000244140625</v>
      </c>
      <c r="P776" s="9">
        <v>343.20999145507813</v>
      </c>
      <c r="Q776" s="9">
        <v>372.95001220703125</v>
      </c>
      <c r="R776" s="9"/>
      <c r="S776" s="9">
        <v>308.69000244140625</v>
      </c>
      <c r="T776" s="9">
        <v>33.75</v>
      </c>
    </row>
    <row r="777" spans="1:20">
      <c r="A777" s="1">
        <v>42573</v>
      </c>
      <c r="B777" s="9">
        <v>694.80999755859375</v>
      </c>
      <c r="C777" s="9"/>
      <c r="D777" s="9">
        <v>171.78999328613281</v>
      </c>
      <c r="E777" s="9">
        <v>290.6099853515625</v>
      </c>
      <c r="F777" s="9">
        <v>396.79998779296875</v>
      </c>
      <c r="G777" s="9">
        <v>149.58000183105469</v>
      </c>
      <c r="H777" s="9">
        <v>541.53997802734375</v>
      </c>
      <c r="I777" s="9"/>
      <c r="J777" s="9">
        <v>132.17999267578125</v>
      </c>
      <c r="K777" s="9">
        <v>346.27999877929688</v>
      </c>
      <c r="L777" s="9"/>
      <c r="M777" s="9"/>
      <c r="N777" s="9"/>
      <c r="O777" s="9">
        <v>353.64999389648438</v>
      </c>
      <c r="P777" s="9">
        <v>363.14999389648438</v>
      </c>
      <c r="Q777" s="9">
        <v>375.97000122070313</v>
      </c>
      <c r="R777" s="9"/>
      <c r="S777" s="9">
        <v>319.89999389648438</v>
      </c>
      <c r="T777" s="9">
        <v>33.75</v>
      </c>
    </row>
    <row r="778" spans="1:20">
      <c r="A778" s="1">
        <v>42580</v>
      </c>
      <c r="B778" s="9">
        <v>688.3599853515625</v>
      </c>
      <c r="C778" s="9"/>
      <c r="D778" s="9">
        <v>137.82000732421875</v>
      </c>
      <c r="E778" s="9">
        <v>297.64999389648438</v>
      </c>
      <c r="F778" s="9">
        <v>373.29998779296875</v>
      </c>
      <c r="G778" s="9">
        <v>128.14999389648438</v>
      </c>
      <c r="H778" s="9">
        <v>535.29998779296875</v>
      </c>
      <c r="I778" s="9"/>
      <c r="J778" s="9">
        <v>55.590000152587891</v>
      </c>
      <c r="K778" s="9">
        <v>346.02999877929688</v>
      </c>
      <c r="L778" s="9"/>
      <c r="M778" s="9"/>
      <c r="N778" s="9"/>
      <c r="O778" s="9">
        <v>346.83999633789063</v>
      </c>
      <c r="P778" s="9">
        <v>356.48001098632813</v>
      </c>
      <c r="Q778" s="9">
        <v>368.3800048828125</v>
      </c>
      <c r="R778" s="9"/>
      <c r="S778" s="9">
        <v>313.08999633789063</v>
      </c>
      <c r="T778" s="9">
        <v>33.75</v>
      </c>
    </row>
    <row r="779" spans="1:20">
      <c r="A779" s="1">
        <v>42587</v>
      </c>
      <c r="B779" s="9">
        <v>695.1400146484375</v>
      </c>
      <c r="C779" s="9"/>
      <c r="D779" s="9">
        <v>138.17999267578125</v>
      </c>
      <c r="E779" s="9">
        <v>297.01998901367188</v>
      </c>
      <c r="F779" s="9">
        <v>398.92999267578125</v>
      </c>
      <c r="G779" s="9">
        <v>116.23000335693359</v>
      </c>
      <c r="H779" s="9">
        <v>537.83001708984375</v>
      </c>
      <c r="I779" s="9"/>
      <c r="J779" s="9">
        <v>71.25</v>
      </c>
      <c r="K779" s="9">
        <v>354.14999389648438</v>
      </c>
      <c r="L779" s="9"/>
      <c r="M779" s="9"/>
      <c r="N779" s="9"/>
      <c r="O779" s="9">
        <v>351.64999389648438</v>
      </c>
      <c r="P779" s="9">
        <v>359.29000854492188</v>
      </c>
      <c r="Q779" s="9">
        <v>375.760009765625</v>
      </c>
      <c r="R779" s="9"/>
      <c r="S779" s="9">
        <v>317.89999389648438</v>
      </c>
      <c r="T779" s="9">
        <v>33.75</v>
      </c>
    </row>
    <row r="780" spans="1:20">
      <c r="A780" s="1">
        <v>42594</v>
      </c>
      <c r="B780" s="9">
        <v>710.94000244140625</v>
      </c>
      <c r="C780" s="9"/>
      <c r="D780" s="9">
        <v>146.13999938964844</v>
      </c>
      <c r="E780" s="9">
        <v>294.02999877929688</v>
      </c>
      <c r="F780" s="9">
        <v>382.39999389648438</v>
      </c>
      <c r="G780" s="9">
        <v>138.53999328613281</v>
      </c>
      <c r="H780" s="9">
        <v>541.489990234375</v>
      </c>
      <c r="I780" s="9"/>
      <c r="J780" s="9">
        <v>60.880001068115234</v>
      </c>
      <c r="K780" s="9">
        <v>350.16000366210938</v>
      </c>
      <c r="L780" s="9"/>
      <c r="M780" s="9"/>
      <c r="N780" s="9"/>
      <c r="O780" s="9">
        <v>351.94000244140625</v>
      </c>
      <c r="P780" s="9">
        <v>362.41000366210938</v>
      </c>
      <c r="Q780" s="9">
        <v>373.08999633789063</v>
      </c>
      <c r="R780" s="9"/>
      <c r="S780" s="9">
        <v>318.19000244140625</v>
      </c>
      <c r="T780" s="9">
        <v>33.75</v>
      </c>
    </row>
    <row r="781" spans="1:20">
      <c r="A781" s="1">
        <v>42601</v>
      </c>
      <c r="B781" s="9">
        <v>702.91998291015625</v>
      </c>
      <c r="C781" s="9"/>
      <c r="D781" s="9">
        <v>181.94999694824219</v>
      </c>
      <c r="E781" s="9">
        <v>300.05999755859375</v>
      </c>
      <c r="F781" s="9">
        <v>395.6199951171875</v>
      </c>
      <c r="G781" s="9">
        <v>137.46000671386719</v>
      </c>
      <c r="H781" s="9">
        <v>541.67999267578125</v>
      </c>
      <c r="I781" s="9"/>
      <c r="J781" s="9">
        <v>56.669998168945313</v>
      </c>
      <c r="K781" s="9">
        <v>360.07998657226563</v>
      </c>
      <c r="L781" s="9"/>
      <c r="M781" s="9"/>
      <c r="N781" s="9"/>
      <c r="O781" s="9">
        <v>359</v>
      </c>
      <c r="P781" s="9">
        <v>370.58999633789063</v>
      </c>
      <c r="Q781" s="9">
        <v>379.6099853515625</v>
      </c>
      <c r="R781" s="9"/>
      <c r="S781" s="9">
        <v>325.25</v>
      </c>
      <c r="T781" s="9">
        <v>33.75</v>
      </c>
    </row>
    <row r="782" spans="1:20">
      <c r="A782" s="1">
        <v>42608</v>
      </c>
      <c r="B782" s="9">
        <v>694.84002685546875</v>
      </c>
      <c r="C782" s="9"/>
      <c r="D782" s="9">
        <v>188.8699951171875</v>
      </c>
      <c r="E782" s="9">
        <v>303.02999877929688</v>
      </c>
      <c r="F782" s="9">
        <v>385.510009765625</v>
      </c>
      <c r="G782" s="9">
        <v>107.91000366210938</v>
      </c>
      <c r="H782" s="9">
        <v>550.91998291015625</v>
      </c>
      <c r="I782" s="9"/>
      <c r="J782" s="9">
        <v>98.209999084472656</v>
      </c>
      <c r="K782" s="9">
        <v>354.55999755859375</v>
      </c>
      <c r="L782" s="9"/>
      <c r="M782" s="9"/>
      <c r="N782" s="9"/>
      <c r="O782" s="9">
        <v>359.08999633789063</v>
      </c>
      <c r="P782" s="9">
        <v>369.23001098632813</v>
      </c>
      <c r="Q782" s="9">
        <v>381.23001098632813</v>
      </c>
      <c r="R782" s="9"/>
      <c r="S782" s="9">
        <v>325.33999633789063</v>
      </c>
      <c r="T782" s="9">
        <v>33.75</v>
      </c>
    </row>
    <row r="783" spans="1:20">
      <c r="A783" s="1">
        <v>42615</v>
      </c>
      <c r="B783" s="9">
        <v>707.30999755859375</v>
      </c>
      <c r="C783" s="9"/>
      <c r="D783" s="9">
        <v>125.26000213623047</v>
      </c>
      <c r="E783" s="9">
        <v>299.510009765625</v>
      </c>
      <c r="F783" s="9">
        <v>382.1099853515625</v>
      </c>
      <c r="G783" s="9">
        <v>122.94000244140625</v>
      </c>
      <c r="H783" s="9">
        <v>545.71002197265625</v>
      </c>
      <c r="I783" s="9"/>
      <c r="J783" s="9">
        <v>140.13999938964844</v>
      </c>
      <c r="K783" s="9">
        <v>349.07998657226563</v>
      </c>
      <c r="L783" s="9"/>
      <c r="M783" s="9"/>
      <c r="N783" s="9"/>
      <c r="O783" s="9">
        <v>353.73001098632813</v>
      </c>
      <c r="P783" s="9">
        <v>359.97000122070313</v>
      </c>
      <c r="Q783" s="9">
        <v>379.489990234375</v>
      </c>
      <c r="R783" s="9"/>
      <c r="S783" s="9">
        <v>319.98001098632813</v>
      </c>
      <c r="T783" s="9">
        <v>33.75</v>
      </c>
    </row>
    <row r="784" spans="1:20">
      <c r="A784" s="1">
        <v>42622</v>
      </c>
      <c r="B784" s="9">
        <v>709.33001708984375</v>
      </c>
      <c r="C784" s="9"/>
      <c r="D784" s="9">
        <v>186.72999572753906</v>
      </c>
      <c r="E784" s="9">
        <v>299</v>
      </c>
      <c r="F784" s="9">
        <v>386.45999145507813</v>
      </c>
      <c r="G784" s="9">
        <v>177.61000061035156</v>
      </c>
      <c r="H784" s="9">
        <v>563.3599853515625</v>
      </c>
      <c r="I784" s="9"/>
      <c r="J784" s="9">
        <v>124.58000183105469</v>
      </c>
      <c r="K784" s="9">
        <v>354.82000732421875</v>
      </c>
      <c r="L784" s="9"/>
      <c r="M784" s="9"/>
      <c r="N784" s="9"/>
      <c r="O784" s="9">
        <v>363.54000854492188</v>
      </c>
      <c r="P784" s="9">
        <v>373.3900146484375</v>
      </c>
      <c r="Q784" s="9">
        <v>386.39999389648438</v>
      </c>
      <c r="R784" s="9"/>
      <c r="S784" s="9">
        <v>329.79000854492188</v>
      </c>
      <c r="T784" s="9">
        <v>33.75</v>
      </c>
    </row>
    <row r="785" spans="1:20">
      <c r="A785" s="1">
        <v>42629</v>
      </c>
      <c r="B785" s="9">
        <v>705.6500244140625</v>
      </c>
      <c r="C785" s="9"/>
      <c r="D785" s="9">
        <v>169.47999572753906</v>
      </c>
      <c r="E785" s="9">
        <v>299.6199951171875</v>
      </c>
      <c r="F785" s="9">
        <v>373.97000122070313</v>
      </c>
      <c r="G785" s="9">
        <v>168.02999877929688</v>
      </c>
      <c r="H785" s="9">
        <v>551.29998779296875</v>
      </c>
      <c r="I785" s="9"/>
      <c r="J785" s="9">
        <v>49.419998168945313</v>
      </c>
      <c r="K785" s="9">
        <v>350.3800048828125</v>
      </c>
      <c r="L785" s="9"/>
      <c r="M785" s="9"/>
      <c r="N785" s="9"/>
      <c r="O785" s="9">
        <v>355.69000244140625</v>
      </c>
      <c r="P785" s="9">
        <v>368.510009765625</v>
      </c>
      <c r="Q785" s="9">
        <v>374.67999267578125</v>
      </c>
      <c r="R785" s="9"/>
      <c r="S785" s="9">
        <v>321.94000244140625</v>
      </c>
      <c r="T785" s="9">
        <v>33.75</v>
      </c>
    </row>
    <row r="786" spans="1:20">
      <c r="A786" s="1">
        <v>42636</v>
      </c>
      <c r="B786" s="9">
        <v>710.969970703125</v>
      </c>
      <c r="C786" s="9"/>
      <c r="D786" s="9">
        <v>178.83000183105469</v>
      </c>
      <c r="E786" s="9">
        <v>298.82998657226563</v>
      </c>
      <c r="F786" s="9">
        <v>378.85000610351563</v>
      </c>
      <c r="G786" s="9">
        <v>131.30999755859375</v>
      </c>
      <c r="H786" s="9">
        <v>546.44000244140625</v>
      </c>
      <c r="I786" s="9"/>
      <c r="J786" s="9">
        <v>127.12000274658203</v>
      </c>
      <c r="K786" s="9">
        <v>348</v>
      </c>
      <c r="L786" s="9"/>
      <c r="M786" s="9"/>
      <c r="N786" s="9"/>
      <c r="O786" s="9">
        <v>357.75</v>
      </c>
      <c r="P786" s="9">
        <v>369.6400146484375</v>
      </c>
      <c r="Q786" s="9">
        <v>377.92001342773438</v>
      </c>
      <c r="R786" s="9"/>
      <c r="S786" s="9">
        <v>324</v>
      </c>
      <c r="T786" s="9">
        <v>33.75</v>
      </c>
    </row>
    <row r="787" spans="1:20">
      <c r="A787" s="1">
        <v>42643</v>
      </c>
      <c r="B787" s="9">
        <v>710.54998779296875</v>
      </c>
      <c r="C787" s="9"/>
      <c r="D787" s="9">
        <v>169.94000244140625</v>
      </c>
      <c r="E787" s="9">
        <v>294.77999877929688</v>
      </c>
      <c r="F787" s="9">
        <v>353.82000732421875</v>
      </c>
      <c r="G787" s="9">
        <v>142.02999877929688</v>
      </c>
      <c r="H787" s="9">
        <v>552.91998291015625</v>
      </c>
      <c r="I787" s="9"/>
      <c r="J787" s="9">
        <v>52.169998168945313</v>
      </c>
      <c r="K787" s="9">
        <v>347.64999389648438</v>
      </c>
      <c r="L787" s="9"/>
      <c r="M787" s="9"/>
      <c r="N787" s="9"/>
      <c r="O787" s="9">
        <v>353.1400146484375</v>
      </c>
      <c r="P787" s="9">
        <v>364.54998779296875</v>
      </c>
      <c r="Q787" s="9">
        <v>373.39999389648438</v>
      </c>
      <c r="R787" s="9"/>
      <c r="S787" s="9">
        <v>319.3900146484375</v>
      </c>
      <c r="T787" s="9">
        <v>33.75</v>
      </c>
    </row>
    <row r="788" spans="1:20">
      <c r="A788" s="1">
        <v>42650</v>
      </c>
      <c r="B788" s="9">
        <v>719.44000244140625</v>
      </c>
      <c r="C788" s="9"/>
      <c r="D788" s="9">
        <v>146.16000366210938</v>
      </c>
      <c r="E788" s="9">
        <v>296.6400146484375</v>
      </c>
      <c r="F788" s="9">
        <v>353.3699951171875</v>
      </c>
      <c r="G788" s="9">
        <v>138.86000061035156</v>
      </c>
      <c r="H788" s="9">
        <v>545.17999267578125</v>
      </c>
      <c r="I788" s="9"/>
      <c r="J788" s="9">
        <v>109.73999786376953</v>
      </c>
      <c r="K788" s="9">
        <v>346.92001342773438</v>
      </c>
      <c r="L788" s="9"/>
      <c r="M788" s="9"/>
      <c r="N788" s="9"/>
      <c r="O788" s="9">
        <v>353.489990234375</v>
      </c>
      <c r="P788" s="9">
        <v>363.23001098632813</v>
      </c>
      <c r="Q788" s="9">
        <v>375.52999877929688</v>
      </c>
      <c r="R788" s="9"/>
      <c r="S788" s="9">
        <v>319.739990234375</v>
      </c>
      <c r="T788" s="9">
        <v>33.75</v>
      </c>
    </row>
    <row r="789" spans="1:20">
      <c r="A789" s="1">
        <v>42657</v>
      </c>
      <c r="B789" s="9">
        <v>722.78997802734375</v>
      </c>
      <c r="C789" s="9"/>
      <c r="D789" s="9">
        <v>169.22999572753906</v>
      </c>
      <c r="E789" s="9">
        <v>296.6300048828125</v>
      </c>
      <c r="F789" s="9">
        <v>360.77999877929688</v>
      </c>
      <c r="G789" s="9">
        <v>134.64999389648438</v>
      </c>
      <c r="H789" s="9">
        <v>548.07000732421875</v>
      </c>
      <c r="I789" s="9"/>
      <c r="J789" s="9">
        <v>52.569999694824219</v>
      </c>
      <c r="K789" s="9">
        <v>358.75</v>
      </c>
      <c r="L789" s="9"/>
      <c r="M789" s="9"/>
      <c r="N789" s="9"/>
      <c r="O789" s="9">
        <v>358</v>
      </c>
      <c r="P789" s="9">
        <v>368.29000854492188</v>
      </c>
      <c r="Q789" s="9">
        <v>379.8900146484375</v>
      </c>
      <c r="R789" s="9"/>
      <c r="S789" s="9">
        <v>324.25</v>
      </c>
      <c r="T789" s="9">
        <v>33.75</v>
      </c>
    </row>
    <row r="790" spans="1:20">
      <c r="A790" s="1">
        <v>42664</v>
      </c>
      <c r="B790" s="9">
        <v>716.280029296875</v>
      </c>
      <c r="C790" s="9"/>
      <c r="D790" s="9">
        <v>173.80999755859375</v>
      </c>
      <c r="E790" s="9">
        <v>293.82998657226563</v>
      </c>
      <c r="F790" s="9">
        <v>362.42001342773438</v>
      </c>
      <c r="G790" s="9">
        <v>104.06999969482422</v>
      </c>
      <c r="H790" s="9">
        <v>552.6199951171875</v>
      </c>
      <c r="I790" s="9"/>
      <c r="J790" s="9">
        <v>126.31999969482422</v>
      </c>
      <c r="K790" s="9">
        <v>345.22000122070313</v>
      </c>
      <c r="L790" s="9"/>
      <c r="M790" s="9"/>
      <c r="N790" s="9"/>
      <c r="O790" s="9">
        <v>355.239990234375</v>
      </c>
      <c r="P790" s="9">
        <v>365.01998901367188</v>
      </c>
      <c r="Q790" s="9">
        <v>377.41000366210938</v>
      </c>
      <c r="R790" s="9"/>
      <c r="S790" s="9">
        <v>321.489990234375</v>
      </c>
      <c r="T790" s="9">
        <v>33.75</v>
      </c>
    </row>
    <row r="791" spans="1:20">
      <c r="A791" s="1">
        <v>42671</v>
      </c>
      <c r="B791" s="9">
        <v>712.45001220703125</v>
      </c>
      <c r="C791" s="9"/>
      <c r="D791" s="9">
        <v>134.61000061035156</v>
      </c>
      <c r="E791" s="9">
        <v>294.94000244140625</v>
      </c>
      <c r="F791" s="9">
        <v>366.5</v>
      </c>
      <c r="G791" s="9">
        <v>168.08000183105469</v>
      </c>
      <c r="H791" s="9">
        <v>540.09002685546875</v>
      </c>
      <c r="I791" s="9"/>
      <c r="J791" s="9">
        <v>73.650001525878906</v>
      </c>
      <c r="K791" s="9">
        <v>345.5</v>
      </c>
      <c r="L791" s="9"/>
      <c r="M791" s="9"/>
      <c r="N791" s="9"/>
      <c r="O791" s="9">
        <v>350.20999145507813</v>
      </c>
      <c r="P791" s="9">
        <v>361.27999877929688</v>
      </c>
      <c r="Q791" s="9">
        <v>370.54998779296875</v>
      </c>
      <c r="R791" s="9"/>
      <c r="S791" s="9">
        <v>316.45999145507813</v>
      </c>
      <c r="T791" s="9">
        <v>33.75</v>
      </c>
    </row>
    <row r="792" spans="1:20">
      <c r="A792" s="1">
        <v>42678</v>
      </c>
      <c r="B792" s="9">
        <v>701.3499755859375</v>
      </c>
      <c r="C792" s="9"/>
      <c r="D792" s="9">
        <v>170.33999633789063</v>
      </c>
      <c r="E792" s="9">
        <v>293.8699951171875</v>
      </c>
      <c r="F792" s="9">
        <v>382.66000366210938</v>
      </c>
      <c r="G792" s="9">
        <v>164.91999816894531</v>
      </c>
      <c r="H792" s="9">
        <v>551.20001220703125</v>
      </c>
      <c r="I792" s="9"/>
      <c r="J792" s="9">
        <v>54.459999084472656</v>
      </c>
      <c r="K792" s="9">
        <v>350.33999633789063</v>
      </c>
      <c r="L792" s="9"/>
      <c r="M792" s="9"/>
      <c r="N792" s="9"/>
      <c r="O792" s="9">
        <v>354.3599853515625</v>
      </c>
      <c r="P792" s="9">
        <v>365.489990234375</v>
      </c>
      <c r="Q792" s="9">
        <v>375.010009765625</v>
      </c>
      <c r="R792" s="9"/>
      <c r="S792" s="9">
        <v>320.6099853515625</v>
      </c>
      <c r="T792" s="9">
        <v>33.75</v>
      </c>
    </row>
    <row r="793" spans="1:20">
      <c r="A793" s="1">
        <v>42685</v>
      </c>
      <c r="B793" s="9">
        <v>703.6199951171875</v>
      </c>
      <c r="C793" s="9"/>
      <c r="D793" s="9">
        <v>169.88999938964844</v>
      </c>
      <c r="E793" s="9">
        <v>290.35000610351563</v>
      </c>
      <c r="F793" s="9">
        <v>385.23001098632813</v>
      </c>
      <c r="G793" s="9">
        <v>151.08999633789063</v>
      </c>
      <c r="H793" s="9">
        <v>542.71002197265625</v>
      </c>
      <c r="I793" s="9"/>
      <c r="J793" s="9">
        <v>118.23999786376953</v>
      </c>
      <c r="K793" s="9">
        <v>345.3800048828125</v>
      </c>
      <c r="L793" s="9"/>
      <c r="M793" s="9"/>
      <c r="N793" s="9"/>
      <c r="O793" s="9">
        <v>353.30999755859375</v>
      </c>
      <c r="P793" s="9">
        <v>363.80999755859375</v>
      </c>
      <c r="Q793" s="9">
        <v>374.54000854492188</v>
      </c>
      <c r="R793" s="9"/>
      <c r="S793" s="9">
        <v>319.55999755859375</v>
      </c>
      <c r="T793" s="9">
        <v>33.75</v>
      </c>
    </row>
    <row r="794" spans="1:20">
      <c r="A794" s="1">
        <v>42692</v>
      </c>
      <c r="B794" s="9">
        <v>704.219970703125</v>
      </c>
      <c r="C794" s="9"/>
      <c r="D794" s="9">
        <v>142.08999633789063</v>
      </c>
      <c r="E794" s="9">
        <v>291.989990234375</v>
      </c>
      <c r="F794" s="9">
        <v>390.17001342773438</v>
      </c>
      <c r="G794" s="9">
        <v>178.22999572753906</v>
      </c>
      <c r="H794" s="9">
        <v>545.280029296875</v>
      </c>
      <c r="I794" s="9"/>
      <c r="J794" s="9">
        <v>119.66000366210938</v>
      </c>
      <c r="K794" s="9">
        <v>347.02999877929688</v>
      </c>
      <c r="L794" s="9"/>
      <c r="M794" s="9"/>
      <c r="N794" s="9"/>
      <c r="O794" s="9">
        <v>353.1099853515625</v>
      </c>
      <c r="P794" s="9">
        <v>361.64999389648438</v>
      </c>
      <c r="Q794" s="9">
        <v>376.39999389648438</v>
      </c>
      <c r="R794" s="9"/>
      <c r="S794" s="9">
        <v>319.3599853515625</v>
      </c>
      <c r="T794" s="9">
        <v>33.75</v>
      </c>
    </row>
    <row r="795" spans="1:20">
      <c r="A795" s="1">
        <v>42699</v>
      </c>
      <c r="B795" s="9">
        <v>710.760009765625</v>
      </c>
      <c r="C795" s="9"/>
      <c r="D795" s="9">
        <v>168.02000427246094</v>
      </c>
      <c r="E795" s="9">
        <v>297.07000732421875</v>
      </c>
      <c r="F795" s="9">
        <v>381.260009765625</v>
      </c>
      <c r="G795" s="9">
        <v>150.11000061035156</v>
      </c>
      <c r="H795" s="9">
        <v>550.53997802734375</v>
      </c>
      <c r="I795" s="9"/>
      <c r="J795" s="9">
        <v>55.599998474121094</v>
      </c>
      <c r="K795" s="9">
        <v>355.20001220703125</v>
      </c>
      <c r="L795" s="9"/>
      <c r="M795" s="9"/>
      <c r="N795" s="9"/>
      <c r="O795" s="9">
        <v>357.08999633789063</v>
      </c>
      <c r="P795" s="9">
        <v>367.95999145507813</v>
      </c>
      <c r="Q795" s="9">
        <v>378.26998901367188</v>
      </c>
      <c r="R795" s="9"/>
      <c r="S795" s="9">
        <v>323.33999633789063</v>
      </c>
      <c r="T795" s="9">
        <v>33.75</v>
      </c>
    </row>
    <row r="796" spans="1:20">
      <c r="A796" s="1">
        <v>42706</v>
      </c>
      <c r="B796" s="9">
        <v>692.6400146484375</v>
      </c>
      <c r="C796" s="9"/>
      <c r="D796" s="9">
        <v>152.24000549316406</v>
      </c>
      <c r="E796" s="9">
        <v>292.1300048828125</v>
      </c>
      <c r="F796" s="9">
        <v>380.92001342773438</v>
      </c>
      <c r="G796" s="9">
        <v>113.51999664306641</v>
      </c>
      <c r="H796" s="9">
        <v>559.21002197265625</v>
      </c>
      <c r="I796" s="9"/>
      <c r="J796" s="9">
        <v>78.55999755859375</v>
      </c>
      <c r="K796" s="9">
        <v>353.48001098632813</v>
      </c>
      <c r="L796" s="9"/>
      <c r="M796" s="9"/>
      <c r="N796" s="9"/>
      <c r="O796" s="9">
        <v>353.02999877929688</v>
      </c>
      <c r="P796" s="9">
        <v>357.17999267578125</v>
      </c>
      <c r="Q796" s="9">
        <v>380.94000244140625</v>
      </c>
      <c r="R796" s="9"/>
      <c r="S796" s="9">
        <v>319.27999877929688</v>
      </c>
      <c r="T796" s="9">
        <v>33.75</v>
      </c>
    </row>
    <row r="797" spans="1:20">
      <c r="A797" s="1">
        <v>42713</v>
      </c>
      <c r="B797" s="9">
        <v>695.80999755859375</v>
      </c>
      <c r="C797" s="9"/>
      <c r="D797" s="9">
        <v>175.72999572753906</v>
      </c>
      <c r="E797" s="9">
        <v>287.73001098632813</v>
      </c>
      <c r="F797" s="9">
        <v>387.22000122070313</v>
      </c>
      <c r="G797" s="9">
        <v>158.33999633789063</v>
      </c>
      <c r="H797" s="9">
        <v>536.79998779296875</v>
      </c>
      <c r="I797" s="9"/>
      <c r="J797" s="9">
        <v>64.819999694824219</v>
      </c>
      <c r="K797" s="9">
        <v>340.6099853515625</v>
      </c>
      <c r="L797" s="9"/>
      <c r="M797" s="9"/>
      <c r="N797" s="9"/>
      <c r="O797" s="9">
        <v>348.45999145507813</v>
      </c>
      <c r="P797" s="9">
        <v>362.27999877929688</v>
      </c>
      <c r="Q797" s="9">
        <v>365.73001098632813</v>
      </c>
      <c r="R797" s="9"/>
      <c r="S797" s="9">
        <v>314.70999145507813</v>
      </c>
      <c r="T797" s="9">
        <v>33.75</v>
      </c>
    </row>
    <row r="798" spans="1:20">
      <c r="A798" s="1">
        <v>42720</v>
      </c>
      <c r="B798" s="9">
        <v>703.15997314453125</v>
      </c>
      <c r="C798" s="9"/>
      <c r="D798" s="9">
        <v>184.36000061035156</v>
      </c>
      <c r="E798" s="9">
        <v>289.58999633789063</v>
      </c>
      <c r="F798" s="9">
        <v>383.29000854492188</v>
      </c>
      <c r="G798" s="9">
        <v>173.92999267578125</v>
      </c>
      <c r="H798" s="9">
        <v>561.40997314453125</v>
      </c>
      <c r="I798" s="9"/>
      <c r="J798" s="9">
        <v>57.009998321533203</v>
      </c>
      <c r="K798" s="9">
        <v>347.19000244140625</v>
      </c>
      <c r="L798" s="9"/>
      <c r="M798" s="9"/>
      <c r="N798" s="9"/>
      <c r="O798" s="9">
        <v>355.14999389648438</v>
      </c>
      <c r="P798" s="9">
        <v>366.66000366210938</v>
      </c>
      <c r="Q798" s="9">
        <v>375.47000122070313</v>
      </c>
      <c r="R798" s="9"/>
      <c r="S798" s="9">
        <v>321.39999389648438</v>
      </c>
      <c r="T798" s="9">
        <v>33.75</v>
      </c>
    </row>
    <row r="799" spans="1:20">
      <c r="A799" s="1">
        <v>42727</v>
      </c>
      <c r="B799" s="9">
        <v>725.46002197265625</v>
      </c>
      <c r="C799" s="9"/>
      <c r="D799" s="9">
        <v>159.80000305175781</v>
      </c>
      <c r="E799" s="9">
        <v>290.510009765625</v>
      </c>
      <c r="F799" s="9">
        <v>384.489990234375</v>
      </c>
      <c r="G799" s="9">
        <v>101.91000366210938</v>
      </c>
      <c r="H799" s="9">
        <v>545.1400146484375</v>
      </c>
      <c r="I799" s="9"/>
      <c r="J799" s="9">
        <v>75.239997863769531</v>
      </c>
      <c r="K799" s="9">
        <v>358.66000366210938</v>
      </c>
      <c r="L799" s="9"/>
      <c r="M799" s="9"/>
      <c r="N799" s="9"/>
      <c r="O799" s="9">
        <v>356.75</v>
      </c>
      <c r="P799" s="9">
        <v>364.77999877929688</v>
      </c>
      <c r="Q799" s="9">
        <v>380.89999389648438</v>
      </c>
      <c r="R799" s="9"/>
      <c r="S799" s="9">
        <v>323</v>
      </c>
      <c r="T799" s="9">
        <v>33.75</v>
      </c>
    </row>
    <row r="800" spans="1:20">
      <c r="A800" s="1">
        <v>42734</v>
      </c>
      <c r="B800" s="9">
        <v>703.16998291015625</v>
      </c>
      <c r="C800" s="9"/>
      <c r="D800" s="9">
        <v>183.94999694824219</v>
      </c>
      <c r="E800" s="9">
        <v>291.55999755859375</v>
      </c>
      <c r="F800" s="9">
        <v>392.52999877929688</v>
      </c>
      <c r="G800" s="9">
        <v>127.20999908447266</v>
      </c>
      <c r="H800" s="9">
        <v>540.760009765625</v>
      </c>
      <c r="I800" s="9"/>
      <c r="J800" s="9">
        <v>59.130001068115234</v>
      </c>
      <c r="K800" s="9">
        <v>354.07998657226563</v>
      </c>
      <c r="L800" s="9"/>
      <c r="M800" s="9"/>
      <c r="N800" s="9"/>
      <c r="O800" s="9">
        <v>354.91000366210938</v>
      </c>
      <c r="P800" s="9">
        <v>366.17999267578125</v>
      </c>
      <c r="Q800" s="9">
        <v>375.47000122070313</v>
      </c>
      <c r="R800" s="9"/>
      <c r="S800" s="9">
        <v>321.16000366210938</v>
      </c>
      <c r="T800" s="9">
        <v>33.75</v>
      </c>
    </row>
    <row r="801" spans="1:20">
      <c r="A801" s="1">
        <v>42741</v>
      </c>
      <c r="B801" s="9">
        <v>699.6300048828125</v>
      </c>
      <c r="C801" s="9"/>
      <c r="D801" s="9">
        <v>167.16000366210938</v>
      </c>
      <c r="E801" s="9">
        <v>288.760009765625</v>
      </c>
      <c r="F801" s="9">
        <v>385.60000610351563</v>
      </c>
      <c r="G801" s="9">
        <v>129.1300048828125</v>
      </c>
      <c r="H801" s="9">
        <v>538.58001708984375</v>
      </c>
      <c r="I801" s="9"/>
      <c r="J801" s="9">
        <v>110.87999725341797</v>
      </c>
      <c r="K801" s="9">
        <v>345.41000366210938</v>
      </c>
      <c r="L801" s="9"/>
      <c r="M801" s="9"/>
      <c r="N801" s="9"/>
      <c r="O801" s="9">
        <v>351.07998657226563</v>
      </c>
      <c r="P801" s="9">
        <v>360.73001098632813</v>
      </c>
      <c r="Q801" s="9">
        <v>373.01998901367188</v>
      </c>
      <c r="R801" s="9"/>
      <c r="S801" s="9">
        <v>317.32998657226563</v>
      </c>
      <c r="T801" s="9">
        <v>33.75</v>
      </c>
    </row>
    <row r="802" spans="1:20">
      <c r="A802" s="1">
        <v>42748</v>
      </c>
      <c r="B802" s="9">
        <v>700.19000244140625</v>
      </c>
      <c r="C802" s="9"/>
      <c r="D802" s="9">
        <v>163.03999328613281</v>
      </c>
      <c r="E802" s="9">
        <v>286.83999633789063</v>
      </c>
      <c r="F802" s="9">
        <v>383.75</v>
      </c>
      <c r="G802" s="9">
        <v>164.75</v>
      </c>
      <c r="H802" s="9">
        <v>530.530029296875</v>
      </c>
      <c r="I802" s="9"/>
      <c r="J802" s="9">
        <v>122.19999694824219</v>
      </c>
      <c r="K802" s="9">
        <v>350.47000122070313</v>
      </c>
      <c r="L802" s="9"/>
      <c r="M802" s="9"/>
      <c r="N802" s="9"/>
      <c r="O802" s="9">
        <v>350.04998779296875</v>
      </c>
      <c r="P802" s="9">
        <v>364.55999755859375</v>
      </c>
      <c r="Q802" s="9">
        <v>379.8599853515625</v>
      </c>
      <c r="R802" s="9"/>
      <c r="S802" s="9">
        <v>305.20001220703125</v>
      </c>
      <c r="T802" s="9">
        <v>44.849998474121094</v>
      </c>
    </row>
    <row r="803" spans="1:20">
      <c r="A803" s="1">
        <v>42755</v>
      </c>
      <c r="B803" s="9">
        <v>695.6099853515625</v>
      </c>
      <c r="C803" s="9"/>
      <c r="D803" s="9">
        <v>133.25999450683594</v>
      </c>
      <c r="E803" s="9">
        <v>287.73001098632813</v>
      </c>
      <c r="F803" s="9">
        <v>384.45999145507813</v>
      </c>
      <c r="G803" s="9">
        <v>118.31999969482422</v>
      </c>
      <c r="H803" s="9">
        <v>547.91998291015625</v>
      </c>
      <c r="I803" s="9"/>
      <c r="J803" s="9">
        <v>39.569999694824219</v>
      </c>
      <c r="K803" s="9">
        <v>348.54998779296875</v>
      </c>
      <c r="L803" s="9"/>
      <c r="M803" s="9"/>
      <c r="N803" s="9"/>
      <c r="O803" s="9">
        <v>345.3599853515625</v>
      </c>
      <c r="P803" s="9">
        <v>357.1099853515625</v>
      </c>
      <c r="Q803" s="9">
        <v>377.57998657226563</v>
      </c>
      <c r="R803" s="9"/>
      <c r="S803" s="9">
        <v>300.510009765625</v>
      </c>
      <c r="T803" s="9">
        <v>44.849998474121094</v>
      </c>
    </row>
    <row r="804" spans="1:20">
      <c r="A804" s="1">
        <v>42762</v>
      </c>
      <c r="B804" s="9">
        <v>699.1199951171875</v>
      </c>
      <c r="C804" s="9"/>
      <c r="D804" s="9">
        <v>187.36000061035156</v>
      </c>
      <c r="E804" s="9">
        <v>285.1300048828125</v>
      </c>
      <c r="F804" s="9">
        <v>379.76998901367188</v>
      </c>
      <c r="G804" s="9">
        <v>127.12000274658203</v>
      </c>
      <c r="H804" s="9">
        <v>543.42999267578125</v>
      </c>
      <c r="I804" s="9"/>
      <c r="J804" s="9">
        <v>57.069999694824219</v>
      </c>
      <c r="K804" s="9">
        <v>340.55999755859375</v>
      </c>
      <c r="L804" s="9"/>
      <c r="M804" s="9"/>
      <c r="N804" s="9"/>
      <c r="O804" s="9">
        <v>346.8599853515625</v>
      </c>
      <c r="P804" s="9">
        <v>365.25</v>
      </c>
      <c r="Q804" s="9">
        <v>372.02999877929688</v>
      </c>
      <c r="R804" s="9"/>
      <c r="S804" s="9">
        <v>302.010009765625</v>
      </c>
      <c r="T804" s="9">
        <v>44.849998474121094</v>
      </c>
    </row>
    <row r="805" spans="1:20">
      <c r="A805" s="1">
        <v>42769</v>
      </c>
      <c r="B805" s="9">
        <v>706.34002685546875</v>
      </c>
      <c r="C805" s="9"/>
      <c r="D805" s="9">
        <v>137.3800048828125</v>
      </c>
      <c r="E805" s="9">
        <v>286.07000732421875</v>
      </c>
      <c r="F805" s="9">
        <v>382.3699951171875</v>
      </c>
      <c r="G805" s="9">
        <v>146.94000244140625</v>
      </c>
      <c r="H805" s="9">
        <v>529.969970703125</v>
      </c>
      <c r="I805" s="9"/>
      <c r="J805" s="9">
        <v>126.08999633789063</v>
      </c>
      <c r="K805" s="9">
        <v>346.07998657226563</v>
      </c>
      <c r="L805" s="9"/>
      <c r="M805" s="9"/>
      <c r="N805" s="9"/>
      <c r="O805" s="9">
        <v>346.79000854492188</v>
      </c>
      <c r="P805" s="9">
        <v>360.6300048828125</v>
      </c>
      <c r="Q805" s="9">
        <v>376.92001342773438</v>
      </c>
      <c r="R805" s="9"/>
      <c r="S805" s="9">
        <v>301.94000244140625</v>
      </c>
      <c r="T805" s="9">
        <v>44.849998474121094</v>
      </c>
    </row>
    <row r="806" spans="1:20">
      <c r="A806" s="1">
        <v>42776</v>
      </c>
      <c r="B806" s="9">
        <v>698.80999755859375</v>
      </c>
      <c r="C806" s="9"/>
      <c r="D806" s="9">
        <v>157.85000610351563</v>
      </c>
      <c r="E806" s="9">
        <v>277.67001342773438</v>
      </c>
      <c r="F806" s="9">
        <v>376.92001342773438</v>
      </c>
      <c r="G806" s="9">
        <v>160.25</v>
      </c>
      <c r="H806" s="9">
        <v>527.9000244140625</v>
      </c>
      <c r="I806" s="9"/>
      <c r="J806" s="9">
        <v>50.180000305175781</v>
      </c>
      <c r="K806" s="9">
        <v>320.6300048828125</v>
      </c>
      <c r="L806" s="9"/>
      <c r="M806" s="9"/>
      <c r="N806" s="9"/>
      <c r="O806" s="9">
        <v>335.27999877929688</v>
      </c>
      <c r="P806" s="9">
        <v>358.20999145507813</v>
      </c>
      <c r="Q806" s="9">
        <v>353.98001098632813</v>
      </c>
      <c r="R806" s="9"/>
      <c r="S806" s="9">
        <v>290.42999267578125</v>
      </c>
      <c r="T806" s="9">
        <v>44.849998474121094</v>
      </c>
    </row>
    <row r="807" spans="1:20">
      <c r="A807" s="1">
        <v>42783</v>
      </c>
      <c r="B807" s="9">
        <v>690.04998779296875</v>
      </c>
      <c r="C807" s="9"/>
      <c r="D807" s="9">
        <v>119.93000030517578</v>
      </c>
      <c r="E807" s="9">
        <v>280.17999267578125</v>
      </c>
      <c r="F807" s="9">
        <v>391.04000854492188</v>
      </c>
      <c r="G807" s="9">
        <v>127.79000091552734</v>
      </c>
      <c r="H807" s="9">
        <v>524.9000244140625</v>
      </c>
      <c r="I807" s="9"/>
      <c r="J807" s="9">
        <v>126.41999816894531</v>
      </c>
      <c r="K807" s="9">
        <v>337.08999633789063</v>
      </c>
      <c r="L807" s="9"/>
      <c r="M807" s="9"/>
      <c r="N807" s="9"/>
      <c r="O807" s="9">
        <v>338.66000366210938</v>
      </c>
      <c r="P807" s="9">
        <v>350.91000366210938</v>
      </c>
      <c r="Q807" s="9">
        <v>369.45999145507813</v>
      </c>
      <c r="R807" s="9"/>
      <c r="S807" s="9">
        <v>293.80999755859375</v>
      </c>
      <c r="T807" s="9">
        <v>44.849998474121094</v>
      </c>
    </row>
    <row r="808" spans="1:20">
      <c r="A808" s="1">
        <v>42790</v>
      </c>
      <c r="B808" s="9">
        <v>699.30999755859375</v>
      </c>
      <c r="C808" s="9"/>
      <c r="D808" s="9">
        <v>132.11000061035156</v>
      </c>
      <c r="E808" s="9">
        <v>272.239990234375</v>
      </c>
      <c r="F808" s="9">
        <v>366.6400146484375</v>
      </c>
      <c r="G808" s="9">
        <v>170.55000305175781</v>
      </c>
      <c r="H808" s="9">
        <v>498.01998901367188</v>
      </c>
      <c r="I808" s="9"/>
      <c r="J808" s="9">
        <v>127.51999664306641</v>
      </c>
      <c r="K808" s="9">
        <v>331.8599853515625</v>
      </c>
      <c r="L808" s="9"/>
      <c r="M808" s="9"/>
      <c r="N808" s="9"/>
      <c r="O808" s="9">
        <v>334.33999633789063</v>
      </c>
      <c r="P808" s="9">
        <v>351.35000610351563</v>
      </c>
      <c r="Q808" s="9">
        <v>359.3800048828125</v>
      </c>
      <c r="R808" s="9"/>
      <c r="S808" s="9">
        <v>289.489990234375</v>
      </c>
      <c r="T808" s="9">
        <v>44.849998474121094</v>
      </c>
    </row>
    <row r="809" spans="1:20">
      <c r="A809" s="1">
        <v>42797</v>
      </c>
      <c r="B809" s="9">
        <v>696.739990234375</v>
      </c>
      <c r="C809" s="9"/>
      <c r="D809" s="9">
        <v>127.43000030517578</v>
      </c>
      <c r="E809" s="9">
        <v>276.72000122070313</v>
      </c>
      <c r="F809" s="9">
        <v>391.10000610351563</v>
      </c>
      <c r="G809" s="9">
        <v>144.33000183105469</v>
      </c>
      <c r="H809" s="9">
        <v>524.969970703125</v>
      </c>
      <c r="I809" s="9"/>
      <c r="J809" s="9">
        <v>43.880001068115234</v>
      </c>
      <c r="K809" s="9">
        <v>310.23001098632813</v>
      </c>
      <c r="L809" s="9"/>
      <c r="M809" s="9"/>
      <c r="N809" s="9"/>
      <c r="O809" s="9">
        <v>328.83999633789063</v>
      </c>
      <c r="P809" s="9">
        <v>352.73001098632813</v>
      </c>
      <c r="Q809" s="9">
        <v>345.64999389648438</v>
      </c>
      <c r="R809" s="9"/>
      <c r="S809" s="9">
        <v>283.989990234375</v>
      </c>
      <c r="T809" s="9">
        <v>44.849998474121094</v>
      </c>
    </row>
    <row r="810" spans="1:20">
      <c r="A810" s="1">
        <v>42804</v>
      </c>
      <c r="B810" s="9">
        <v>696.15997314453125</v>
      </c>
      <c r="C810" s="9"/>
      <c r="D810" s="9">
        <v>133.36000061035156</v>
      </c>
      <c r="E810" s="9">
        <v>272.57000732421875</v>
      </c>
      <c r="F810" s="9">
        <v>378.29000854492188</v>
      </c>
      <c r="G810" s="9">
        <v>156.19000244140625</v>
      </c>
      <c r="H810" s="9">
        <v>524.969970703125</v>
      </c>
      <c r="I810" s="9"/>
      <c r="J810" s="9">
        <v>117.66999816894531</v>
      </c>
      <c r="K810" s="9">
        <v>317.8900146484375</v>
      </c>
      <c r="L810" s="9"/>
      <c r="M810" s="9"/>
      <c r="N810" s="9"/>
      <c r="O810" s="9">
        <v>332.51998901367188</v>
      </c>
      <c r="P810" s="9">
        <v>351.1300048828125</v>
      </c>
      <c r="Q810" s="9">
        <v>355.57998657226563</v>
      </c>
      <c r="R810" s="9"/>
      <c r="S810" s="9">
        <v>287.67001342773438</v>
      </c>
      <c r="T810" s="9">
        <v>44.849998474121094</v>
      </c>
    </row>
    <row r="811" spans="1:20">
      <c r="A811" s="1">
        <v>42811</v>
      </c>
      <c r="B811" s="9">
        <v>700.97998046875</v>
      </c>
      <c r="C811" s="9"/>
      <c r="D811" s="9">
        <v>126.09999847412109</v>
      </c>
      <c r="E811" s="9">
        <v>270.6300048828125</v>
      </c>
      <c r="F811" s="9">
        <v>387.260009765625</v>
      </c>
      <c r="G811" s="9">
        <v>116.01000213623047</v>
      </c>
      <c r="H811" s="9">
        <v>512.02001953125</v>
      </c>
      <c r="I811" s="9"/>
      <c r="J811" s="9">
        <v>122.30999755859375</v>
      </c>
      <c r="K811" s="9">
        <v>310.67999267578125</v>
      </c>
      <c r="L811" s="9"/>
      <c r="M811" s="9"/>
      <c r="N811" s="9"/>
      <c r="O811" s="9">
        <v>327.8900146484375</v>
      </c>
      <c r="P811" s="9">
        <v>348.89999389648438</v>
      </c>
      <c r="Q811" s="9">
        <v>347.72000122070313</v>
      </c>
      <c r="R811" s="9"/>
      <c r="S811" s="9">
        <v>283.04000854492188</v>
      </c>
      <c r="T811" s="9">
        <v>44.849998474121094</v>
      </c>
    </row>
    <row r="812" spans="1:20">
      <c r="A812" s="1">
        <v>42818</v>
      </c>
      <c r="B812" s="9">
        <v>703.8499755859375</v>
      </c>
      <c r="C812" s="9"/>
      <c r="D812" s="9">
        <v>136.66999816894531</v>
      </c>
      <c r="E812" s="9">
        <v>268.489990234375</v>
      </c>
      <c r="F812" s="9">
        <v>372.08999633789063</v>
      </c>
      <c r="G812" s="9">
        <v>104.79000091552734</v>
      </c>
      <c r="H812" s="9">
        <v>530.6400146484375</v>
      </c>
      <c r="I812" s="9"/>
      <c r="J812" s="9">
        <v>43.5</v>
      </c>
      <c r="K812" s="9">
        <v>324.32998657226563</v>
      </c>
      <c r="L812" s="9"/>
      <c r="M812" s="9"/>
      <c r="N812" s="9"/>
      <c r="O812" s="9">
        <v>331.82000732421875</v>
      </c>
      <c r="P812" s="9">
        <v>348.57998657226563</v>
      </c>
      <c r="Q812" s="9">
        <v>356.79998779296875</v>
      </c>
      <c r="R812" s="9"/>
      <c r="S812" s="9">
        <v>286.97000122070313</v>
      </c>
      <c r="T812" s="9">
        <v>44.849998474121094</v>
      </c>
    </row>
    <row r="813" spans="1:20">
      <c r="A813" s="1">
        <v>42825</v>
      </c>
      <c r="B813" s="9">
        <v>724.33001708984375</v>
      </c>
      <c r="C813" s="9"/>
      <c r="D813" s="9">
        <v>136.89999389648438</v>
      </c>
      <c r="E813" s="9">
        <v>272.23001098632813</v>
      </c>
      <c r="F813" s="9">
        <v>365.82998657226563</v>
      </c>
      <c r="G813" s="9">
        <v>158.07000732421875</v>
      </c>
      <c r="H813" s="9">
        <v>519.780029296875</v>
      </c>
      <c r="I813" s="9"/>
      <c r="J813" s="9">
        <v>126.05999755859375</v>
      </c>
      <c r="K813" s="9">
        <v>345.29000854492188</v>
      </c>
      <c r="L813" s="9"/>
      <c r="M813" s="9"/>
      <c r="N813" s="9"/>
      <c r="O813" s="9">
        <v>343.77999877929688</v>
      </c>
      <c r="P813" s="9">
        <v>357.27999877929688</v>
      </c>
      <c r="Q813" s="9">
        <v>373.8900146484375</v>
      </c>
      <c r="R813" s="9"/>
      <c r="S813" s="9">
        <v>298.92999267578125</v>
      </c>
      <c r="T813" s="9">
        <v>44.849998474121094</v>
      </c>
    </row>
    <row r="814" spans="1:20">
      <c r="A814" s="1">
        <v>42832</v>
      </c>
      <c r="B814" s="9">
        <v>723.469970703125</v>
      </c>
      <c r="C814" s="9"/>
      <c r="D814" s="9">
        <v>159.21000671386719</v>
      </c>
      <c r="E814" s="9">
        <v>276.57998657226563</v>
      </c>
      <c r="F814" s="9">
        <v>384.79000854492188</v>
      </c>
      <c r="G814" s="9">
        <v>128.21000671386719</v>
      </c>
      <c r="H814" s="9">
        <v>519.69000244140625</v>
      </c>
      <c r="I814" s="9"/>
      <c r="J814" s="9">
        <v>51.610000610351563</v>
      </c>
      <c r="K814" s="9">
        <v>343.239990234375</v>
      </c>
      <c r="L814" s="9"/>
      <c r="M814" s="9"/>
      <c r="N814" s="9"/>
      <c r="O814" s="9">
        <v>343.69000244140625</v>
      </c>
      <c r="P814" s="9">
        <v>362.67001342773438</v>
      </c>
      <c r="Q814" s="9">
        <v>367.79998779296875</v>
      </c>
      <c r="R814" s="9"/>
      <c r="S814" s="9">
        <v>298.83999633789063</v>
      </c>
      <c r="T814" s="9">
        <v>44.849998474121094</v>
      </c>
    </row>
    <row r="815" spans="1:20">
      <c r="A815" s="1">
        <v>42839</v>
      </c>
      <c r="B815" s="9">
        <v>743.41998291015625</v>
      </c>
      <c r="C815" s="9"/>
      <c r="D815" s="9">
        <v>159.5</v>
      </c>
      <c r="E815" s="9">
        <v>286.67999267578125</v>
      </c>
      <c r="F815" s="9">
        <v>383.010009765625</v>
      </c>
      <c r="G815" s="9">
        <v>168.33999633789063</v>
      </c>
      <c r="H815" s="9">
        <v>535.21002197265625</v>
      </c>
      <c r="I815" s="9"/>
      <c r="J815" s="9">
        <v>86.800003051757813</v>
      </c>
      <c r="K815" s="9">
        <v>343.95001220703125</v>
      </c>
      <c r="L815" s="9"/>
      <c r="M815" s="9"/>
      <c r="N815" s="9"/>
      <c r="O815" s="9">
        <v>352.20001220703125</v>
      </c>
      <c r="P815" s="9">
        <v>374.08999633789063</v>
      </c>
      <c r="Q815" s="9">
        <v>374.25</v>
      </c>
      <c r="R815" s="9"/>
      <c r="S815" s="9">
        <v>307.35000610351563</v>
      </c>
      <c r="T815" s="9">
        <v>44.849998474121094</v>
      </c>
    </row>
    <row r="816" spans="1:20">
      <c r="A816" s="1">
        <v>42846</v>
      </c>
      <c r="B816" s="9">
        <v>746.97998046875</v>
      </c>
      <c r="C816" s="9"/>
      <c r="D816" s="9">
        <v>138.33000183105469</v>
      </c>
      <c r="E816" s="9">
        <v>291.98001098632813</v>
      </c>
      <c r="F816" s="9">
        <v>375.1199951171875</v>
      </c>
      <c r="G816" s="9">
        <v>123.83000183105469</v>
      </c>
      <c r="H816" s="9">
        <v>531.82000732421875</v>
      </c>
      <c r="I816" s="9"/>
      <c r="J816" s="9">
        <v>146.1199951171875</v>
      </c>
      <c r="K816" s="9">
        <v>365.08999633789063</v>
      </c>
      <c r="L816" s="9"/>
      <c r="M816" s="9"/>
      <c r="N816" s="9"/>
      <c r="O816" s="9">
        <v>358.8599853515625</v>
      </c>
      <c r="P816" s="9">
        <v>371.54000854492188</v>
      </c>
      <c r="Q816" s="9">
        <v>391.82998657226563</v>
      </c>
      <c r="R816" s="9"/>
      <c r="S816" s="9">
        <v>314.010009765625</v>
      </c>
      <c r="T816" s="9">
        <v>44.849998474121094</v>
      </c>
    </row>
    <row r="817" spans="1:20">
      <c r="A817" s="1">
        <v>42853</v>
      </c>
      <c r="B817" s="9">
        <v>777.19000244140625</v>
      </c>
      <c r="C817" s="9"/>
      <c r="D817" s="9">
        <v>170.75999450683594</v>
      </c>
      <c r="E817" s="9">
        <v>298.5</v>
      </c>
      <c r="F817" s="9">
        <v>385.14999389648438</v>
      </c>
      <c r="G817" s="9">
        <v>164.52999877929688</v>
      </c>
      <c r="H817" s="9">
        <v>549.719970703125</v>
      </c>
      <c r="I817" s="9"/>
      <c r="J817" s="9">
        <v>56.700000762939453</v>
      </c>
      <c r="K817" s="9">
        <v>365.44000244140625</v>
      </c>
      <c r="L817" s="9"/>
      <c r="M817" s="9"/>
      <c r="N817" s="9"/>
      <c r="O817" s="9">
        <v>367.239990234375</v>
      </c>
      <c r="P817" s="9">
        <v>389.5</v>
      </c>
      <c r="Q817" s="9">
        <v>390.82998657226563</v>
      </c>
      <c r="R817" s="9"/>
      <c r="S817" s="9">
        <v>322.3900146484375</v>
      </c>
      <c r="T817" s="9">
        <v>44.849998474121094</v>
      </c>
    </row>
    <row r="818" spans="1:20">
      <c r="A818" s="1">
        <v>42860</v>
      </c>
      <c r="B818" s="9">
        <v>813.6099853515625</v>
      </c>
      <c r="C818" s="9"/>
      <c r="D818" s="9">
        <v>174.27999877929688</v>
      </c>
      <c r="E818" s="9">
        <v>310.04000854492188</v>
      </c>
      <c r="F818" s="9">
        <v>407.77999877929688</v>
      </c>
      <c r="G818" s="9">
        <v>205.19999694824219</v>
      </c>
      <c r="H818" s="9">
        <v>561.489990234375</v>
      </c>
      <c r="I818" s="9"/>
      <c r="J818" s="9">
        <v>128.3800048828125</v>
      </c>
      <c r="K818" s="9">
        <v>375.42001342773438</v>
      </c>
      <c r="L818" s="9"/>
      <c r="M818" s="9"/>
      <c r="N818" s="9"/>
      <c r="O818" s="9">
        <v>382.6099853515625</v>
      </c>
      <c r="P818" s="9">
        <v>407.72000122070313</v>
      </c>
      <c r="Q818" s="9">
        <v>405.10000610351563</v>
      </c>
      <c r="R818" s="9"/>
      <c r="S818" s="9">
        <v>337.760009765625</v>
      </c>
      <c r="T818" s="9">
        <v>44.849998474121094</v>
      </c>
    </row>
    <row r="819" spans="1:20">
      <c r="A819" s="1">
        <v>42867</v>
      </c>
      <c r="B819" s="9">
        <v>854.1099853515625</v>
      </c>
      <c r="C819" s="9"/>
      <c r="D819" s="9">
        <v>186.8699951171875</v>
      </c>
      <c r="E819" s="9">
        <v>330.07998657226563</v>
      </c>
      <c r="F819" s="9">
        <v>407.73001098632813</v>
      </c>
      <c r="G819" s="9">
        <v>186.50999450683594</v>
      </c>
      <c r="H819" s="9">
        <v>581.46002197265625</v>
      </c>
      <c r="I819" s="9"/>
      <c r="J819" s="9">
        <v>69.519996643066406</v>
      </c>
      <c r="K819" s="9">
        <v>388.1199951171875</v>
      </c>
      <c r="L819" s="9"/>
      <c r="M819" s="9"/>
      <c r="N819" s="9"/>
      <c r="O819" s="9">
        <v>397.1199951171875</v>
      </c>
      <c r="P819" s="9">
        <v>428.10000610351563</v>
      </c>
      <c r="Q819" s="9">
        <v>415.08999633789063</v>
      </c>
      <c r="R819" s="9"/>
      <c r="S819" s="9">
        <v>352.26998901367188</v>
      </c>
      <c r="T819" s="9">
        <v>44.849998474121094</v>
      </c>
    </row>
    <row r="820" spans="1:20">
      <c r="A820" s="1">
        <v>42874</v>
      </c>
      <c r="B820" s="9">
        <v>871.54998779296875</v>
      </c>
      <c r="C820" s="9"/>
      <c r="D820" s="9">
        <v>199.80999755859375</v>
      </c>
      <c r="E820" s="9">
        <v>339.32998657226563</v>
      </c>
      <c r="F820" s="9">
        <v>427.1400146484375</v>
      </c>
      <c r="G820" s="9">
        <v>150.49000549316406</v>
      </c>
      <c r="H820" s="9">
        <v>588.219970703125</v>
      </c>
      <c r="I820" s="9"/>
      <c r="J820" s="9">
        <v>122.05999755859375</v>
      </c>
      <c r="K820" s="9">
        <v>403.6300048828125</v>
      </c>
      <c r="L820" s="9"/>
      <c r="M820" s="9"/>
      <c r="N820" s="9"/>
      <c r="O820" s="9">
        <v>409.25</v>
      </c>
      <c r="P820" s="9">
        <v>438.42001342773438</v>
      </c>
      <c r="Q820" s="9">
        <v>430.79000854492188</v>
      </c>
      <c r="R820" s="9"/>
      <c r="S820" s="9">
        <v>364.39999389648438</v>
      </c>
      <c r="T820" s="9">
        <v>44.849998474121094</v>
      </c>
    </row>
    <row r="821" spans="1:20">
      <c r="A821" s="1">
        <v>42881</v>
      </c>
      <c r="B821" s="9">
        <v>864.05999755859375</v>
      </c>
      <c r="C821" s="9"/>
      <c r="D821" s="9">
        <v>212.57000732421875</v>
      </c>
      <c r="E821" s="9">
        <v>353.79000854492188</v>
      </c>
      <c r="F821" s="9">
        <v>415.17001342773438</v>
      </c>
      <c r="G821" s="9">
        <v>129.11000061035156</v>
      </c>
      <c r="H821" s="9">
        <v>598.57000732421875</v>
      </c>
      <c r="I821" s="9"/>
      <c r="J821" s="9">
        <v>120.87000274658203</v>
      </c>
      <c r="K821" s="9">
        <v>399.1099853515625</v>
      </c>
      <c r="L821" s="9"/>
      <c r="M821" s="9"/>
      <c r="N821" s="9"/>
      <c r="O821" s="9">
        <v>411.64999389648438</v>
      </c>
      <c r="P821" s="9">
        <v>443.95001220703125</v>
      </c>
      <c r="Q821" s="9">
        <v>430.08999633789063</v>
      </c>
      <c r="R821" s="9"/>
      <c r="S821" s="9">
        <v>366.79998779296875</v>
      </c>
      <c r="T821" s="9">
        <v>44.849998474121094</v>
      </c>
    </row>
    <row r="822" spans="1:20">
      <c r="A822" s="1">
        <v>42888</v>
      </c>
      <c r="B822" s="9">
        <v>894.030029296875</v>
      </c>
      <c r="C822" s="9"/>
      <c r="D822" s="9">
        <v>195.28999328613281</v>
      </c>
      <c r="E822" s="9">
        <v>362.98001098632813</v>
      </c>
      <c r="F822" s="9">
        <v>429.82000732421875</v>
      </c>
      <c r="G822" s="9">
        <v>180.19999694824219</v>
      </c>
      <c r="H822" s="9">
        <v>607.52001953125</v>
      </c>
      <c r="I822" s="9"/>
      <c r="J822" s="9">
        <v>140.91000366210938</v>
      </c>
      <c r="K822" s="9">
        <v>409.05999755859375</v>
      </c>
      <c r="L822" s="9"/>
      <c r="M822" s="9"/>
      <c r="N822" s="9"/>
      <c r="O822" s="9">
        <v>422.29998779296875</v>
      </c>
      <c r="P822" s="9">
        <v>456.16000366210938</v>
      </c>
      <c r="Q822" s="9">
        <v>440.42999267578125</v>
      </c>
      <c r="R822" s="9"/>
      <c r="S822" s="9">
        <v>377.45001220703125</v>
      </c>
      <c r="T822" s="9">
        <v>44.849998474121094</v>
      </c>
    </row>
    <row r="823" spans="1:20">
      <c r="A823" s="1">
        <v>42895</v>
      </c>
      <c r="B823" s="9">
        <v>889.3499755859375</v>
      </c>
      <c r="C823" s="9"/>
      <c r="D823" s="9">
        <v>224.42999267578125</v>
      </c>
      <c r="E823" s="9">
        <v>346.98001098632813</v>
      </c>
      <c r="F823" s="9">
        <v>423.05999755859375</v>
      </c>
      <c r="G823" s="9">
        <v>171.77999877929688</v>
      </c>
      <c r="H823" s="9">
        <v>609.47998046875</v>
      </c>
      <c r="I823" s="9"/>
      <c r="J823" s="9">
        <v>76.160003662109375</v>
      </c>
      <c r="K823" s="9">
        <v>419.26998901367188</v>
      </c>
      <c r="L823" s="9"/>
      <c r="M823" s="9"/>
      <c r="N823" s="9"/>
      <c r="O823" s="9">
        <v>421.30999755859375</v>
      </c>
      <c r="P823" s="9">
        <v>450.92001342773438</v>
      </c>
      <c r="Q823" s="9">
        <v>443.95001220703125</v>
      </c>
      <c r="R823" s="9"/>
      <c r="S823" s="9">
        <v>376.45999145507813</v>
      </c>
      <c r="T823" s="9">
        <v>44.849998474121094</v>
      </c>
    </row>
    <row r="824" spans="1:20">
      <c r="A824" s="1">
        <v>42902</v>
      </c>
      <c r="B824" s="9">
        <v>925.94000244140625</v>
      </c>
      <c r="C824" s="9"/>
      <c r="D824" s="9">
        <v>208.69000244140625</v>
      </c>
      <c r="E824" s="9">
        <v>357.6300048828125</v>
      </c>
      <c r="F824" s="9">
        <v>435.35000610351563</v>
      </c>
      <c r="G824" s="9">
        <v>173.41000366210938</v>
      </c>
      <c r="H824" s="9">
        <v>611.21002197265625</v>
      </c>
      <c r="I824" s="9"/>
      <c r="J824" s="9">
        <v>110.94999694824219</v>
      </c>
      <c r="K824" s="9">
        <v>410.98001098632813</v>
      </c>
      <c r="L824" s="9"/>
      <c r="M824" s="9"/>
      <c r="N824" s="9"/>
      <c r="O824" s="9">
        <v>425.8900146484375</v>
      </c>
      <c r="P824" s="9">
        <v>463.1300048828125</v>
      </c>
      <c r="Q824" s="9">
        <v>440.77999877929688</v>
      </c>
      <c r="R824" s="9"/>
      <c r="S824" s="9">
        <v>381.04000854492188</v>
      </c>
      <c r="T824" s="9">
        <v>44.849998474121094</v>
      </c>
    </row>
    <row r="825" spans="1:20">
      <c r="A825" s="1">
        <v>42909</v>
      </c>
      <c r="B825" s="9">
        <v>900.15997314453125</v>
      </c>
      <c r="C825" s="9"/>
      <c r="D825" s="9">
        <v>229.30000305175781</v>
      </c>
      <c r="E825" s="9">
        <v>354.79000854492188</v>
      </c>
      <c r="F825" s="9">
        <v>423.60000610351563</v>
      </c>
      <c r="G825" s="9">
        <v>175.6300048828125</v>
      </c>
      <c r="H825" s="9">
        <v>615.05999755859375</v>
      </c>
      <c r="I825" s="9"/>
      <c r="J825" s="9">
        <v>109.79000091552734</v>
      </c>
      <c r="K825" s="9">
        <v>421</v>
      </c>
      <c r="L825" s="9"/>
      <c r="M825" s="9"/>
      <c r="N825" s="9"/>
      <c r="O825" s="9">
        <v>427.01998901367188</v>
      </c>
      <c r="P825" s="9">
        <v>458.260009765625</v>
      </c>
      <c r="Q825" s="9">
        <v>448.6099853515625</v>
      </c>
      <c r="R825" s="9"/>
      <c r="S825" s="9">
        <v>382.17001342773438</v>
      </c>
      <c r="T825" s="9">
        <v>44.849998474121094</v>
      </c>
    </row>
    <row r="826" spans="1:20">
      <c r="A826" s="1">
        <v>42916</v>
      </c>
      <c r="B826" s="9">
        <v>912.3699951171875</v>
      </c>
      <c r="C826" s="9"/>
      <c r="D826" s="9">
        <v>232.99000549316406</v>
      </c>
      <c r="E826" s="9">
        <v>357.3800048828125</v>
      </c>
      <c r="F826" s="9">
        <v>432.20001220703125</v>
      </c>
      <c r="G826" s="9">
        <v>176.05999755859375</v>
      </c>
      <c r="H826" s="9">
        <v>611.3599853515625</v>
      </c>
      <c r="I826" s="9"/>
      <c r="J826" s="9">
        <v>153.3800048828125</v>
      </c>
      <c r="K826" s="9">
        <v>421.79000854492188</v>
      </c>
      <c r="L826" s="9"/>
      <c r="M826" s="9"/>
      <c r="N826" s="9"/>
      <c r="O826" s="9">
        <v>430.70001220703125</v>
      </c>
      <c r="P826" s="9">
        <v>463.57998657226563</v>
      </c>
      <c r="Q826" s="9">
        <v>450.98001098632813</v>
      </c>
      <c r="R826" s="9"/>
      <c r="S826" s="9">
        <v>385.85000610351563</v>
      </c>
      <c r="T826" s="9">
        <v>44.849998474121094</v>
      </c>
    </row>
    <row r="827" spans="1:20">
      <c r="A827" s="1">
        <v>42923</v>
      </c>
      <c r="B827" s="9">
        <v>916.30999755859375</v>
      </c>
      <c r="C827" s="9"/>
      <c r="D827" s="9">
        <v>237.96000671386719</v>
      </c>
      <c r="E827" s="9">
        <v>348.82000732421875</v>
      </c>
      <c r="F827" s="9">
        <v>446.6400146484375</v>
      </c>
      <c r="G827" s="9">
        <v>203.27999877929688</v>
      </c>
      <c r="H827" s="9">
        <v>612.52001953125</v>
      </c>
      <c r="I827" s="9"/>
      <c r="J827" s="9">
        <v>55.909999847412109</v>
      </c>
      <c r="K827" s="9">
        <v>412.98001098632813</v>
      </c>
      <c r="L827" s="9"/>
      <c r="M827" s="9"/>
      <c r="N827" s="9"/>
      <c r="O827" s="9">
        <v>425.23001098632813</v>
      </c>
      <c r="P827" s="9">
        <v>463.3699951171875</v>
      </c>
      <c r="Q827" s="9">
        <v>439.05999755859375</v>
      </c>
      <c r="R827" s="9"/>
      <c r="S827" s="9">
        <v>380.3800048828125</v>
      </c>
      <c r="T827" s="9">
        <v>44.849998474121094</v>
      </c>
    </row>
    <row r="828" spans="1:20">
      <c r="A828" s="1">
        <v>42930</v>
      </c>
      <c r="B828" s="9">
        <v>905.6199951171875</v>
      </c>
      <c r="C828" s="9"/>
      <c r="D828" s="9">
        <v>238.02000427246094</v>
      </c>
      <c r="E828" s="9">
        <v>355.95001220703125</v>
      </c>
      <c r="F828" s="9">
        <v>428.23001098632813</v>
      </c>
      <c r="G828" s="9">
        <v>193.91999816894531</v>
      </c>
      <c r="H828" s="9">
        <v>619.4000244140625</v>
      </c>
      <c r="I828" s="9"/>
      <c r="J828" s="9">
        <v>125.54000091552734</v>
      </c>
      <c r="K828" s="9">
        <v>418.76998901367188</v>
      </c>
      <c r="L828" s="9"/>
      <c r="M828" s="9"/>
      <c r="N828" s="9"/>
      <c r="O828" s="9">
        <v>429.39999389648438</v>
      </c>
      <c r="P828" s="9">
        <v>462.66000366210938</v>
      </c>
      <c r="Q828" s="9">
        <v>449.08999633789063</v>
      </c>
      <c r="R828" s="9"/>
      <c r="S828" s="9">
        <v>384.54998779296875</v>
      </c>
      <c r="T828" s="9">
        <v>44.849998474121094</v>
      </c>
    </row>
    <row r="829" spans="1:20">
      <c r="A829" s="1">
        <v>42937</v>
      </c>
      <c r="B829" s="9">
        <v>937.82000732421875</v>
      </c>
      <c r="C829" s="9"/>
      <c r="D829" s="9">
        <v>230.22999572753906</v>
      </c>
      <c r="E829" s="9">
        <v>362.02999877929688</v>
      </c>
      <c r="F829" s="9">
        <v>420.70999145507813</v>
      </c>
      <c r="G829" s="9">
        <v>142.13999938964844</v>
      </c>
      <c r="H829" s="9">
        <v>623.07000732421875</v>
      </c>
      <c r="I829" s="9"/>
      <c r="J829" s="9">
        <v>116.12000274658203</v>
      </c>
      <c r="K829" s="9">
        <v>417.23001098632813</v>
      </c>
      <c r="L829" s="9"/>
      <c r="M829" s="9"/>
      <c r="N829" s="9"/>
      <c r="O829" s="9">
        <v>432.1300048828125</v>
      </c>
      <c r="P829" s="9">
        <v>468.94000244140625</v>
      </c>
      <c r="Q829" s="9">
        <v>448.32000732421875</v>
      </c>
      <c r="R829" s="9"/>
      <c r="S829" s="9">
        <v>387.27999877929688</v>
      </c>
      <c r="T829" s="9">
        <v>44.849998474121094</v>
      </c>
    </row>
    <row r="830" spans="1:20">
      <c r="A830" s="1">
        <v>42944</v>
      </c>
      <c r="B830" s="9">
        <v>930.3599853515625</v>
      </c>
      <c r="C830" s="9"/>
      <c r="D830" s="9">
        <v>233.52999877929688</v>
      </c>
      <c r="E830" s="9">
        <v>353</v>
      </c>
      <c r="F830" s="9">
        <v>423.89999389648438</v>
      </c>
      <c r="G830" s="9">
        <v>175.02999877929688</v>
      </c>
      <c r="H830" s="9">
        <v>610.6500244140625</v>
      </c>
      <c r="I830" s="9"/>
      <c r="J830" s="9">
        <v>140.28999328613281</v>
      </c>
      <c r="K830" s="9">
        <v>415.6400146484375</v>
      </c>
      <c r="L830" s="9"/>
      <c r="M830" s="9"/>
      <c r="N830" s="9"/>
      <c r="O830" s="9">
        <v>429.05999755859375</v>
      </c>
      <c r="P830" s="9">
        <v>465.05999755859375</v>
      </c>
      <c r="Q830" s="9">
        <v>445.72000122070313</v>
      </c>
      <c r="R830" s="9"/>
      <c r="S830" s="9">
        <v>384.20999145507813</v>
      </c>
      <c r="T830" s="9">
        <v>44.849998474121094</v>
      </c>
    </row>
    <row r="831" spans="1:20">
      <c r="A831" s="1">
        <v>42951</v>
      </c>
      <c r="B831" s="9">
        <v>942.280029296875</v>
      </c>
      <c r="C831" s="9"/>
      <c r="D831" s="9">
        <v>221.1199951171875</v>
      </c>
      <c r="E831" s="9">
        <v>359.35000610351563</v>
      </c>
      <c r="F831" s="9">
        <v>427.42001342773438</v>
      </c>
      <c r="G831" s="9">
        <v>187.94000244140625</v>
      </c>
      <c r="H831" s="9">
        <v>614.59002685546875</v>
      </c>
      <c r="I831" s="9"/>
      <c r="J831" s="9">
        <v>79.459999084472656</v>
      </c>
      <c r="K831" s="9">
        <v>415.67999267578125</v>
      </c>
      <c r="L831" s="9"/>
      <c r="M831" s="9"/>
      <c r="N831" s="9"/>
      <c r="O831" s="9">
        <v>430.14999389648438</v>
      </c>
      <c r="P831" s="9">
        <v>469.8599853515625</v>
      </c>
      <c r="Q831" s="9">
        <v>442.91000366210938</v>
      </c>
      <c r="R831" s="9"/>
      <c r="S831" s="9">
        <v>385.29998779296875</v>
      </c>
      <c r="T831" s="9">
        <v>44.849998474121094</v>
      </c>
    </row>
    <row r="832" spans="1:20">
      <c r="A832" s="1">
        <v>42958</v>
      </c>
      <c r="B832" s="9">
        <v>885.04998779296875</v>
      </c>
      <c r="C832" s="9"/>
      <c r="D832" s="9">
        <v>234.53999328613281</v>
      </c>
      <c r="E832" s="9">
        <v>345.72000122070313</v>
      </c>
      <c r="F832" s="9">
        <v>408.32998657226563</v>
      </c>
      <c r="G832" s="9">
        <v>178.07000732421875</v>
      </c>
      <c r="H832" s="9">
        <v>606.239990234375</v>
      </c>
      <c r="I832" s="9"/>
      <c r="J832" s="9">
        <v>147.42999267578125</v>
      </c>
      <c r="K832" s="9">
        <v>412.76998901367188</v>
      </c>
      <c r="L832" s="9"/>
      <c r="M832" s="9"/>
      <c r="N832" s="9"/>
      <c r="O832" s="9">
        <v>420.54998779296875</v>
      </c>
      <c r="P832" s="9">
        <v>450.1400146484375</v>
      </c>
      <c r="Q832" s="9">
        <v>443.10000610351563</v>
      </c>
      <c r="R832" s="9"/>
      <c r="S832" s="9">
        <v>375.70001220703125</v>
      </c>
      <c r="T832" s="9">
        <v>44.849998474121094</v>
      </c>
    </row>
    <row r="833" spans="1:20">
      <c r="A833" s="1">
        <v>42965</v>
      </c>
      <c r="B833" s="9">
        <v>902.03997802734375</v>
      </c>
      <c r="C833" s="9"/>
      <c r="D833" s="9">
        <v>235.27999877929688</v>
      </c>
      <c r="E833" s="9">
        <v>349.26998901367188</v>
      </c>
      <c r="F833" s="9">
        <v>450.510009765625</v>
      </c>
      <c r="G833" s="9">
        <v>150.91000366210938</v>
      </c>
      <c r="H833" s="9">
        <v>607.25</v>
      </c>
      <c r="I833" s="9"/>
      <c r="J833" s="9">
        <v>115.41000366210938</v>
      </c>
      <c r="K833" s="9">
        <v>410.16000366210938</v>
      </c>
      <c r="L833" s="9"/>
      <c r="M833" s="9"/>
      <c r="N833" s="9"/>
      <c r="O833" s="9">
        <v>422.6400146484375</v>
      </c>
      <c r="P833" s="9">
        <v>457.67001342773438</v>
      </c>
      <c r="Q833" s="9">
        <v>439.52999877929688</v>
      </c>
      <c r="R833" s="9"/>
      <c r="S833" s="9">
        <v>377.79000854492188</v>
      </c>
      <c r="T833" s="9">
        <v>44.849998474121094</v>
      </c>
    </row>
    <row r="834" spans="1:20">
      <c r="A834" s="1">
        <v>42972</v>
      </c>
      <c r="B834" s="9">
        <v>907.96002197265625</v>
      </c>
      <c r="C834" s="9"/>
      <c r="D834" s="9">
        <v>232.25</v>
      </c>
      <c r="E834" s="9">
        <v>338.23001098632813</v>
      </c>
      <c r="F834" s="9">
        <v>430.489990234375</v>
      </c>
      <c r="G834" s="9">
        <v>163.05000305175781</v>
      </c>
      <c r="H834" s="9">
        <v>606.80999755859375</v>
      </c>
      <c r="I834" s="9"/>
      <c r="J834" s="9">
        <v>146.57000732421875</v>
      </c>
      <c r="K834" s="9">
        <v>383.77999877929688</v>
      </c>
      <c r="L834" s="9"/>
      <c r="M834" s="9"/>
      <c r="N834" s="9"/>
      <c r="O834" s="9">
        <v>412.57000732421875</v>
      </c>
      <c r="P834" s="9">
        <v>452.29000854492188</v>
      </c>
      <c r="Q834" s="9">
        <v>423.02999877929688</v>
      </c>
      <c r="R834" s="9"/>
      <c r="S834" s="9">
        <v>367.72000122070313</v>
      </c>
      <c r="T834" s="9">
        <v>44.849998474121094</v>
      </c>
    </row>
    <row r="835" spans="1:20">
      <c r="A835" s="1">
        <v>42979</v>
      </c>
      <c r="B835" s="9">
        <v>894.1400146484375</v>
      </c>
      <c r="C835" s="9"/>
      <c r="D835" s="9">
        <v>227.47999572753906</v>
      </c>
      <c r="E835" s="9">
        <v>331.989990234375</v>
      </c>
      <c r="F835" s="9">
        <v>423.17001342773438</v>
      </c>
      <c r="G835" s="9">
        <v>184.08000183105469</v>
      </c>
      <c r="H835" s="9">
        <v>593.1500244140625</v>
      </c>
      <c r="I835" s="9"/>
      <c r="J835" s="9">
        <v>155.10000610351563</v>
      </c>
      <c r="K835" s="9">
        <v>404.30999755859375</v>
      </c>
      <c r="L835" s="9"/>
      <c r="M835" s="9"/>
      <c r="N835" s="9"/>
      <c r="O835" s="9">
        <v>414.51998901367188</v>
      </c>
      <c r="P835" s="9">
        <v>445.72000122070313</v>
      </c>
      <c r="Q835" s="9">
        <v>434.51998901367188</v>
      </c>
      <c r="R835" s="9"/>
      <c r="S835" s="9">
        <v>369.67001342773438</v>
      </c>
      <c r="T835" s="9">
        <v>44.849998474121094</v>
      </c>
    </row>
    <row r="836" spans="1:20">
      <c r="A836" s="1">
        <v>42986</v>
      </c>
      <c r="B836" s="9">
        <v>897.469970703125</v>
      </c>
      <c r="C836" s="9"/>
      <c r="D836" s="9">
        <v>225.58000183105469</v>
      </c>
      <c r="E836" s="9">
        <v>330.07998657226563</v>
      </c>
      <c r="F836" s="9">
        <v>440.42001342773438</v>
      </c>
      <c r="G836" s="9">
        <v>161.80999755859375</v>
      </c>
      <c r="H836" s="9">
        <v>615.66998291015625</v>
      </c>
      <c r="I836" s="9"/>
      <c r="J836" s="9">
        <v>141.52999877929688</v>
      </c>
      <c r="K836" s="9">
        <v>375.489990234375</v>
      </c>
      <c r="L836" s="9"/>
      <c r="M836" s="9"/>
      <c r="N836" s="9"/>
      <c r="O836" s="9">
        <v>407.42999267578125</v>
      </c>
      <c r="P836" s="9">
        <v>445.42999267578125</v>
      </c>
      <c r="Q836" s="9">
        <v>419.10000610351563</v>
      </c>
      <c r="R836" s="9"/>
      <c r="S836" s="9">
        <v>362.57998657226563</v>
      </c>
      <c r="T836" s="9">
        <v>44.849998474121094</v>
      </c>
    </row>
    <row r="837" spans="1:20">
      <c r="A837" s="1">
        <v>42993</v>
      </c>
      <c r="B837" s="9">
        <v>868.52001953125</v>
      </c>
      <c r="C837" s="9"/>
      <c r="D837" s="9">
        <v>229.75999450683594</v>
      </c>
      <c r="E837" s="9">
        <v>330.82998657226563</v>
      </c>
      <c r="F837" s="9">
        <v>421</v>
      </c>
      <c r="G837" s="9">
        <v>142.77999877929688</v>
      </c>
      <c r="H837" s="9">
        <v>588.84002685546875</v>
      </c>
      <c r="I837" s="9"/>
      <c r="J837" s="9">
        <v>112.47000122070313</v>
      </c>
      <c r="K837" s="9">
        <v>399.67999267578125</v>
      </c>
      <c r="L837" s="9"/>
      <c r="M837" s="9"/>
      <c r="N837" s="9"/>
      <c r="O837" s="9">
        <v>407.33999633789063</v>
      </c>
      <c r="P837" s="9">
        <v>437.45999145507813</v>
      </c>
      <c r="Q837" s="9">
        <v>427.60000610351563</v>
      </c>
      <c r="R837" s="9"/>
      <c r="S837" s="9">
        <v>362.489990234375</v>
      </c>
      <c r="T837" s="9">
        <v>44.849998474121094</v>
      </c>
    </row>
    <row r="838" spans="1:20">
      <c r="A838" s="1">
        <v>43000</v>
      </c>
      <c r="B838" s="9">
        <v>883.44000244140625</v>
      </c>
      <c r="C838" s="9"/>
      <c r="D838" s="9">
        <v>232.63999938964844</v>
      </c>
      <c r="E838" s="9">
        <v>325.82000732421875</v>
      </c>
      <c r="F838" s="9">
        <v>420.16000366210938</v>
      </c>
      <c r="G838" s="9">
        <v>124.27999877929688</v>
      </c>
      <c r="H838" s="9">
        <v>599.70001220703125</v>
      </c>
      <c r="I838" s="9"/>
      <c r="J838" s="9">
        <v>146.02000427246094</v>
      </c>
      <c r="K838" s="9">
        <v>379.44000244140625</v>
      </c>
      <c r="L838" s="9"/>
      <c r="M838" s="9"/>
      <c r="N838" s="9"/>
      <c r="O838" s="9">
        <v>403.39999389648438</v>
      </c>
      <c r="P838" s="9">
        <v>437.989990234375</v>
      </c>
      <c r="Q838" s="9">
        <v>418.260009765625</v>
      </c>
      <c r="R838" s="9"/>
      <c r="S838" s="9">
        <v>358.54998779296875</v>
      </c>
      <c r="T838" s="9">
        <v>44.849998474121094</v>
      </c>
    </row>
    <row r="839" spans="1:20">
      <c r="A839" s="1">
        <v>43007</v>
      </c>
      <c r="B839" s="9">
        <v>858.44000244140625</v>
      </c>
      <c r="C839" s="9"/>
      <c r="D839" s="9">
        <v>229.57000732421875</v>
      </c>
      <c r="E839" s="9">
        <v>333.94000244140625</v>
      </c>
      <c r="F839" s="9">
        <v>425.6300048828125</v>
      </c>
      <c r="G839" s="9">
        <v>170.10000610351563</v>
      </c>
      <c r="H839" s="9">
        <v>614.19000244140625</v>
      </c>
      <c r="I839" s="9"/>
      <c r="J839" s="9">
        <v>136.58000183105469</v>
      </c>
      <c r="K839" s="9">
        <v>385.02999877929688</v>
      </c>
      <c r="L839" s="9"/>
      <c r="M839" s="9"/>
      <c r="N839" s="9"/>
      <c r="O839" s="9">
        <v>406.57998657226563</v>
      </c>
      <c r="P839" s="9">
        <v>438.23001098632813</v>
      </c>
      <c r="Q839" s="9">
        <v>425.07000732421875</v>
      </c>
      <c r="R839" s="9"/>
      <c r="S839" s="9">
        <v>361.73001098632813</v>
      </c>
      <c r="T839" s="9">
        <v>44.849998474121094</v>
      </c>
    </row>
    <row r="840" spans="1:20">
      <c r="A840" s="1">
        <v>43014</v>
      </c>
      <c r="B840" s="9">
        <v>846.6199951171875</v>
      </c>
      <c r="C840" s="9"/>
      <c r="D840" s="9">
        <v>237.35000610351563</v>
      </c>
      <c r="E840" s="9">
        <v>324.70999145507813</v>
      </c>
      <c r="F840" s="9">
        <v>437.45999145507813</v>
      </c>
      <c r="G840" s="9">
        <v>184.67999267578125</v>
      </c>
      <c r="H840" s="9">
        <v>598.07000732421875</v>
      </c>
      <c r="I840" s="9"/>
      <c r="J840" s="9">
        <v>137.63999938964844</v>
      </c>
      <c r="K840" s="9">
        <v>387.26998901367188</v>
      </c>
      <c r="L840" s="9"/>
      <c r="M840" s="9"/>
      <c r="N840" s="9"/>
      <c r="O840" s="9">
        <v>403.32000732421875</v>
      </c>
      <c r="P840" s="9">
        <v>433.69000244140625</v>
      </c>
      <c r="Q840" s="9">
        <v>422.77999877929688</v>
      </c>
      <c r="R840" s="9"/>
      <c r="S840" s="9">
        <v>358.47000122070313</v>
      </c>
      <c r="T840" s="9">
        <v>44.849998474121094</v>
      </c>
    </row>
    <row r="841" spans="1:20">
      <c r="A841" s="1">
        <v>43021</v>
      </c>
      <c r="B841" s="9">
        <v>864.030029296875</v>
      </c>
      <c r="C841" s="9"/>
      <c r="D841" s="9">
        <v>216.61000061035156</v>
      </c>
      <c r="E841" s="9">
        <v>314.94000244140625</v>
      </c>
      <c r="F841" s="9">
        <v>411.8900146484375</v>
      </c>
      <c r="G841" s="9">
        <v>173.32000732421875</v>
      </c>
      <c r="H841" s="9">
        <v>605.5999755859375</v>
      </c>
      <c r="I841" s="9"/>
      <c r="J841" s="9">
        <v>125.05999755859375</v>
      </c>
      <c r="K841" s="9">
        <v>358.1099853515625</v>
      </c>
      <c r="L841" s="9"/>
      <c r="M841" s="9"/>
      <c r="N841" s="9"/>
      <c r="O841" s="9">
        <v>391.52999877929688</v>
      </c>
      <c r="P841" s="9">
        <v>427.30999755859375</v>
      </c>
      <c r="Q841" s="9">
        <v>403.54998779296875</v>
      </c>
      <c r="R841" s="9"/>
      <c r="S841" s="9">
        <v>346.67999267578125</v>
      </c>
      <c r="T841" s="9">
        <v>44.849998474121094</v>
      </c>
    </row>
    <row r="842" spans="1:20">
      <c r="A842" s="1">
        <v>43028</v>
      </c>
      <c r="B842" s="9">
        <v>868.07000732421875</v>
      </c>
      <c r="C842" s="9"/>
      <c r="D842" s="9">
        <v>210.55999755859375</v>
      </c>
      <c r="E842" s="9">
        <v>313.41000366210938</v>
      </c>
      <c r="F842" s="9">
        <v>412.82000732421875</v>
      </c>
      <c r="G842" s="9">
        <v>168.72000122070313</v>
      </c>
      <c r="H842" s="9">
        <v>593</v>
      </c>
      <c r="I842" s="9"/>
      <c r="J842" s="9">
        <v>141.42999267578125</v>
      </c>
      <c r="K842" s="9">
        <v>374.29998779296875</v>
      </c>
      <c r="L842" s="9"/>
      <c r="M842" s="9"/>
      <c r="N842" s="9"/>
      <c r="O842" s="9">
        <v>395.23001098632813</v>
      </c>
      <c r="P842" s="9">
        <v>426.3900146484375</v>
      </c>
      <c r="Q842" s="9">
        <v>412.76998901367188</v>
      </c>
      <c r="R842" s="9"/>
      <c r="S842" s="9">
        <v>350.3800048828125</v>
      </c>
      <c r="T842" s="9">
        <v>44.849998474121094</v>
      </c>
    </row>
    <row r="843" spans="1:20">
      <c r="A843" s="1">
        <v>43035</v>
      </c>
      <c r="B843" s="9">
        <v>874.1500244140625</v>
      </c>
      <c r="C843" s="9"/>
      <c r="D843" s="9">
        <v>207.69999694824219</v>
      </c>
      <c r="E843" s="9">
        <v>304.91000366210938</v>
      </c>
      <c r="F843" s="9">
        <v>417.20001220703125</v>
      </c>
      <c r="G843" s="9">
        <v>163.63999938964844</v>
      </c>
      <c r="H843" s="9">
        <v>607.030029296875</v>
      </c>
      <c r="I843" s="9"/>
      <c r="J843" s="9">
        <v>108.81999969482422</v>
      </c>
      <c r="K843" s="9">
        <v>364.20999145507813</v>
      </c>
      <c r="L843" s="9"/>
      <c r="M843" s="9"/>
      <c r="N843" s="9"/>
      <c r="O843" s="9">
        <v>391.14999389648438</v>
      </c>
      <c r="P843" s="9">
        <v>423.25</v>
      </c>
      <c r="Q843" s="9">
        <v>407.1199951171875</v>
      </c>
      <c r="R843" s="9"/>
      <c r="S843" s="9">
        <v>346.29998779296875</v>
      </c>
      <c r="T843" s="9">
        <v>44.849998474121094</v>
      </c>
    </row>
    <row r="844" spans="1:20">
      <c r="A844" s="1">
        <v>43042</v>
      </c>
      <c r="B844" s="9">
        <v>860.78997802734375</v>
      </c>
      <c r="C844" s="9"/>
      <c r="D844" s="9">
        <v>198.6300048828125</v>
      </c>
      <c r="E844" s="9">
        <v>301.1400146484375</v>
      </c>
      <c r="F844" s="9">
        <v>423.260009765625</v>
      </c>
      <c r="G844" s="9">
        <v>167.05000305175781</v>
      </c>
      <c r="H844" s="9">
        <v>587.989990234375</v>
      </c>
      <c r="I844" s="9"/>
      <c r="J844" s="9">
        <v>128.69000244140625</v>
      </c>
      <c r="K844" s="9">
        <v>358.45999145507813</v>
      </c>
      <c r="L844" s="9"/>
      <c r="M844" s="9"/>
      <c r="N844" s="9"/>
      <c r="O844" s="9">
        <v>384.98001098632813</v>
      </c>
      <c r="P844" s="9">
        <v>417.45001220703125</v>
      </c>
      <c r="Q844" s="9">
        <v>399.75</v>
      </c>
      <c r="R844" s="9"/>
      <c r="S844" s="9">
        <v>340.1300048828125</v>
      </c>
      <c r="T844" s="9">
        <v>44.849998474121094</v>
      </c>
    </row>
    <row r="845" spans="1:20">
      <c r="A845" s="1">
        <v>43049</v>
      </c>
      <c r="B845" s="9">
        <v>868.989990234375</v>
      </c>
      <c r="C845" s="9"/>
      <c r="D845" s="9">
        <v>216.72999572753906</v>
      </c>
      <c r="E845" s="9">
        <v>296.02999877929688</v>
      </c>
      <c r="F845" s="9">
        <v>433.89999389648438</v>
      </c>
      <c r="G845" s="9">
        <v>160.24000549316406</v>
      </c>
      <c r="H845" s="9">
        <v>570.80999755859375</v>
      </c>
      <c r="I845" s="9"/>
      <c r="J845" s="9">
        <v>134.53999328613281</v>
      </c>
      <c r="K845" s="9">
        <v>369.04000854492188</v>
      </c>
      <c r="L845" s="9"/>
      <c r="M845" s="9"/>
      <c r="N845" s="9"/>
      <c r="O845" s="9">
        <v>387.8900146484375</v>
      </c>
      <c r="P845" s="9">
        <v>420.1199951171875</v>
      </c>
      <c r="Q845" s="9">
        <v>403.30999755859375</v>
      </c>
      <c r="R845" s="9"/>
      <c r="S845" s="9">
        <v>343.04000854492188</v>
      </c>
      <c r="T845" s="9">
        <v>44.849998474121094</v>
      </c>
    </row>
    <row r="846" spans="1:20">
      <c r="A846" s="1">
        <v>43056</v>
      </c>
      <c r="B846" s="9">
        <v>887.6099853515625</v>
      </c>
      <c r="C846" s="9"/>
      <c r="D846" s="9">
        <v>214.16000366210938</v>
      </c>
      <c r="E846" s="9">
        <v>299.76998901367188</v>
      </c>
      <c r="F846" s="9">
        <v>439.17001342773438</v>
      </c>
      <c r="G846" s="9">
        <v>181.38999938964844</v>
      </c>
      <c r="H846" s="9">
        <v>590.71002197265625</v>
      </c>
      <c r="I846" s="9"/>
      <c r="J846" s="9">
        <v>137.10000610351563</v>
      </c>
      <c r="K846" s="9">
        <v>341.8900146484375</v>
      </c>
      <c r="L846" s="9"/>
      <c r="M846" s="9"/>
      <c r="N846" s="9"/>
      <c r="O846" s="9">
        <v>385.14999389648438</v>
      </c>
      <c r="P846" s="9">
        <v>427.260009765625</v>
      </c>
      <c r="Q846" s="9">
        <v>389.42001342773438</v>
      </c>
      <c r="R846" s="9"/>
      <c r="S846" s="9">
        <v>340.29998779296875</v>
      </c>
      <c r="T846" s="9">
        <v>44.849998474121094</v>
      </c>
    </row>
    <row r="847" spans="1:20">
      <c r="A847" s="1">
        <v>43063</v>
      </c>
      <c r="B847" s="9">
        <v>897.6400146484375</v>
      </c>
      <c r="C847" s="9"/>
      <c r="D847" s="9">
        <v>231.30000305175781</v>
      </c>
      <c r="E847" s="9">
        <v>300.5</v>
      </c>
      <c r="F847" s="9">
        <v>429.44000244140625</v>
      </c>
      <c r="G847" s="9">
        <v>171.88999938964844</v>
      </c>
      <c r="H847" s="9">
        <v>569.510009765625</v>
      </c>
      <c r="I847" s="9"/>
      <c r="J847" s="9">
        <v>131.05999755859375</v>
      </c>
      <c r="K847" s="9">
        <v>355.25</v>
      </c>
      <c r="L847" s="9"/>
      <c r="M847" s="9"/>
      <c r="N847" s="9"/>
      <c r="O847" s="9">
        <v>388.92999267578125</v>
      </c>
      <c r="P847" s="9">
        <v>431.510009765625</v>
      </c>
      <c r="Q847" s="9">
        <v>393.19000244140625</v>
      </c>
      <c r="R847" s="9"/>
      <c r="S847" s="9">
        <v>344.07998657226563</v>
      </c>
      <c r="T847" s="9">
        <v>44.849998474121094</v>
      </c>
    </row>
    <row r="848" spans="1:20">
      <c r="A848" s="1">
        <v>43070</v>
      </c>
      <c r="B848" s="9">
        <v>880.1099853515625</v>
      </c>
      <c r="C848" s="9"/>
      <c r="D848" s="9">
        <v>207.92999267578125</v>
      </c>
      <c r="E848" s="9">
        <v>293.83999633789063</v>
      </c>
      <c r="F848" s="9">
        <v>405.67001342773438</v>
      </c>
      <c r="G848" s="9">
        <v>158.6199951171875</v>
      </c>
      <c r="H848" s="9">
        <v>590.05999755859375</v>
      </c>
      <c r="I848" s="9"/>
      <c r="J848" s="9">
        <v>108.76999664306641</v>
      </c>
      <c r="K848" s="9">
        <v>364.5</v>
      </c>
      <c r="L848" s="9"/>
      <c r="M848" s="9"/>
      <c r="N848" s="9"/>
      <c r="O848" s="9">
        <v>386.8900146484375</v>
      </c>
      <c r="P848" s="9">
        <v>418.17001342773438</v>
      </c>
      <c r="Q848" s="9">
        <v>403.20999145507813</v>
      </c>
      <c r="R848" s="9"/>
      <c r="S848" s="9">
        <v>342.04000854492188</v>
      </c>
      <c r="T848" s="9">
        <v>44.849998474121094</v>
      </c>
    </row>
    <row r="849" spans="1:20">
      <c r="A849" s="1">
        <v>43077</v>
      </c>
      <c r="B849" s="9">
        <v>866.1199951171875</v>
      </c>
      <c r="C849" s="9"/>
      <c r="D849" s="9">
        <v>187.77999877929688</v>
      </c>
      <c r="E849" s="9">
        <v>294.82998657226563</v>
      </c>
      <c r="F849" s="9">
        <v>413.30999755859375</v>
      </c>
      <c r="G849" s="9">
        <v>181.6199951171875</v>
      </c>
      <c r="H849" s="9">
        <v>572.15997314453125</v>
      </c>
      <c r="I849" s="9"/>
      <c r="J849" s="9">
        <v>107.11000061035156</v>
      </c>
      <c r="K849" s="9">
        <v>377.48001098632813</v>
      </c>
      <c r="L849" s="9"/>
      <c r="M849" s="9"/>
      <c r="N849" s="9"/>
      <c r="O849" s="9">
        <v>386.82998657226563</v>
      </c>
      <c r="P849" s="9">
        <v>413.85000610351563</v>
      </c>
      <c r="Q849" s="9">
        <v>407.79000854492188</v>
      </c>
      <c r="R849" s="9"/>
      <c r="S849" s="9">
        <v>341.98001098632813</v>
      </c>
      <c r="T849" s="9">
        <v>44.849998474121094</v>
      </c>
    </row>
    <row r="850" spans="1:20">
      <c r="A850" s="1">
        <v>43084</v>
      </c>
      <c r="B850" s="9">
        <v>869.02001953125</v>
      </c>
      <c r="C850" s="9"/>
      <c r="D850" s="9">
        <v>208.14999389648438</v>
      </c>
      <c r="E850" s="9">
        <v>290.57998657226563</v>
      </c>
      <c r="F850" s="9">
        <v>439.17001342773438</v>
      </c>
      <c r="G850" s="9">
        <v>153.30999755859375</v>
      </c>
      <c r="H850" s="9">
        <v>576.90997314453125</v>
      </c>
      <c r="I850" s="9"/>
      <c r="J850" s="9">
        <v>89.580001831054688</v>
      </c>
      <c r="K850" s="9">
        <v>348.04998779296875</v>
      </c>
      <c r="L850" s="9"/>
      <c r="M850" s="9"/>
      <c r="N850" s="9"/>
      <c r="O850" s="9">
        <v>378.76998901367188</v>
      </c>
      <c r="P850" s="9">
        <v>416.14999389648438</v>
      </c>
      <c r="Q850" s="9">
        <v>387.3900146484375</v>
      </c>
      <c r="R850" s="9"/>
      <c r="S850" s="9">
        <v>333.92001342773438</v>
      </c>
      <c r="T850" s="9">
        <v>44.849998474121094</v>
      </c>
    </row>
    <row r="851" spans="1:20">
      <c r="A851" s="1">
        <v>43091</v>
      </c>
      <c r="B851" s="9">
        <v>853.20001220703125</v>
      </c>
      <c r="C851" s="9"/>
      <c r="D851" s="9">
        <v>198.19000244140625</v>
      </c>
      <c r="E851" s="9">
        <v>288.989990234375</v>
      </c>
      <c r="F851" s="9">
        <v>432.67001342773438</v>
      </c>
      <c r="G851" s="9">
        <v>162.19000244140625</v>
      </c>
      <c r="H851" s="9">
        <v>587.69000244140625</v>
      </c>
      <c r="I851" s="9"/>
      <c r="J851" s="9">
        <v>107.41999816894531</v>
      </c>
      <c r="K851" s="9">
        <v>362.57000732421875</v>
      </c>
      <c r="L851" s="9"/>
      <c r="M851" s="9"/>
      <c r="N851" s="9"/>
      <c r="O851" s="9">
        <v>382.010009765625</v>
      </c>
      <c r="P851" s="9">
        <v>410.07000732421875</v>
      </c>
      <c r="Q851" s="9">
        <v>401.20001220703125</v>
      </c>
      <c r="R851" s="9"/>
      <c r="S851" s="9">
        <v>337.16000366210938</v>
      </c>
      <c r="T851" s="9">
        <v>44.849998474121094</v>
      </c>
    </row>
    <row r="852" spans="1:20">
      <c r="A852" s="1">
        <v>43098</v>
      </c>
      <c r="B852" s="9">
        <v>839.6199951171875</v>
      </c>
      <c r="C852" s="9"/>
      <c r="D852" s="9">
        <v>215.07000732421875</v>
      </c>
      <c r="E852" s="9">
        <v>292.54000854492188</v>
      </c>
      <c r="F852" s="9">
        <v>445.55999755859375</v>
      </c>
      <c r="G852" s="9">
        <v>184.02999877929688</v>
      </c>
      <c r="H852" s="9">
        <v>575.42999267578125</v>
      </c>
      <c r="I852" s="9"/>
      <c r="J852" s="9">
        <v>115.62999725341797</v>
      </c>
      <c r="K852" s="9">
        <v>351.04998779296875</v>
      </c>
      <c r="L852" s="9"/>
      <c r="M852" s="9"/>
      <c r="N852" s="9"/>
      <c r="O852" s="9">
        <v>378.8699951171875</v>
      </c>
      <c r="P852" s="9">
        <v>413.260009765625</v>
      </c>
      <c r="Q852" s="9">
        <v>390.739990234375</v>
      </c>
      <c r="R852" s="9"/>
      <c r="S852" s="9">
        <v>334.01998901367188</v>
      </c>
      <c r="T852" s="9">
        <v>44.849998474121094</v>
      </c>
    </row>
    <row r="853" spans="1:20">
      <c r="A853" s="1">
        <v>43105</v>
      </c>
      <c r="B853" s="9">
        <v>871.91998291015625</v>
      </c>
      <c r="C853" s="9"/>
      <c r="D853" s="9">
        <v>183.19999694824219</v>
      </c>
      <c r="E853" s="9">
        <v>282.79000854492188</v>
      </c>
      <c r="F853" s="9">
        <v>396.04998779296875</v>
      </c>
      <c r="G853" s="9">
        <v>177.94000244140625</v>
      </c>
      <c r="H853" s="9">
        <v>571.8699951171875</v>
      </c>
      <c r="I853" s="9"/>
      <c r="J853" s="9">
        <v>126.95999908447266</v>
      </c>
      <c r="K853" s="9">
        <v>342.19000244140625</v>
      </c>
      <c r="L853" s="9"/>
      <c r="M853" s="9"/>
      <c r="N853" s="9"/>
      <c r="O853" s="9">
        <v>373.02999877929688</v>
      </c>
      <c r="P853" s="9">
        <v>407.16000366210938</v>
      </c>
      <c r="Q853" s="9">
        <v>384.42999267578125</v>
      </c>
      <c r="R853" s="9"/>
      <c r="S853" s="9">
        <v>328.17999267578125</v>
      </c>
      <c r="T853" s="9">
        <v>44.849998474121094</v>
      </c>
    </row>
    <row r="854" spans="1:20">
      <c r="A854" s="1">
        <v>43112</v>
      </c>
      <c r="B854" s="9">
        <v>859.97998046875</v>
      </c>
      <c r="C854" s="9"/>
      <c r="D854" s="9">
        <v>214.05999755859375</v>
      </c>
      <c r="E854" s="9">
        <v>275.19000244140625</v>
      </c>
      <c r="F854" s="9">
        <v>421.02999877929688</v>
      </c>
      <c r="G854" s="9">
        <v>174.38999938964844</v>
      </c>
      <c r="H854" s="9">
        <v>570.29998779296875</v>
      </c>
      <c r="I854" s="9"/>
      <c r="J854" s="9">
        <v>96.730003356933594</v>
      </c>
      <c r="K854" s="9">
        <v>336.8800048828125</v>
      </c>
      <c r="L854" s="9"/>
      <c r="M854" s="9"/>
      <c r="N854" s="9"/>
      <c r="O854" s="9">
        <v>370.32000732421875</v>
      </c>
      <c r="P854" s="9">
        <v>407.1099853515625</v>
      </c>
      <c r="Q854" s="9">
        <v>378.47000122070313</v>
      </c>
      <c r="R854" s="9"/>
      <c r="S854" s="9">
        <v>325.47000122070313</v>
      </c>
      <c r="T854" s="9">
        <v>44.849998474121094</v>
      </c>
    </row>
    <row r="855" spans="1:20">
      <c r="A855" s="1">
        <v>43119</v>
      </c>
      <c r="B855" s="9">
        <v>825.239990234375</v>
      </c>
      <c r="C855" s="9"/>
      <c r="D855" s="9">
        <v>211.60000610351563</v>
      </c>
      <c r="E855" s="9">
        <v>272.45999145507813</v>
      </c>
      <c r="F855" s="9">
        <v>423.70001220703125</v>
      </c>
      <c r="G855" s="9">
        <v>157.46000671386719</v>
      </c>
      <c r="H855" s="9">
        <v>549.42999267578125</v>
      </c>
      <c r="I855" s="9"/>
      <c r="J855" s="9">
        <v>109.31999969482422</v>
      </c>
      <c r="K855" s="9">
        <v>359.32998657226563</v>
      </c>
      <c r="L855" s="9"/>
      <c r="M855" s="9"/>
      <c r="N855" s="9"/>
      <c r="O855" s="9">
        <v>370.29998779296875</v>
      </c>
      <c r="P855" s="9">
        <v>396.69000244140625</v>
      </c>
      <c r="Q855" s="9">
        <v>389.79998779296875</v>
      </c>
      <c r="R855" s="9"/>
      <c r="S855" s="9">
        <v>325.45001220703125</v>
      </c>
      <c r="T855" s="9">
        <v>44.849998474121094</v>
      </c>
    </row>
    <row r="856" spans="1:20">
      <c r="A856" s="1">
        <v>43126</v>
      </c>
      <c r="B856" s="9">
        <v>797.41998291015625</v>
      </c>
      <c r="C856" s="9"/>
      <c r="D856" s="9">
        <v>205.66999816894531</v>
      </c>
      <c r="E856" s="9">
        <v>275.79998779296875</v>
      </c>
      <c r="F856" s="9">
        <v>427.3900146484375</v>
      </c>
      <c r="G856" s="9">
        <v>159.42999267578125</v>
      </c>
      <c r="H856" s="9">
        <v>548.78997802734375</v>
      </c>
      <c r="I856" s="9"/>
      <c r="J856" s="9">
        <v>106</v>
      </c>
      <c r="K856" s="9">
        <v>340.92001342773438</v>
      </c>
      <c r="L856" s="9"/>
      <c r="M856" s="9"/>
      <c r="N856" s="9"/>
      <c r="O856" s="9">
        <v>361.73001098632813</v>
      </c>
      <c r="P856" s="9">
        <v>391.29000854492188</v>
      </c>
      <c r="Q856" s="9">
        <v>376.6400146484375</v>
      </c>
      <c r="R856" s="9"/>
      <c r="S856" s="9">
        <v>316.8800048828125</v>
      </c>
      <c r="T856" s="9">
        <v>44.849998474121094</v>
      </c>
    </row>
    <row r="857" spans="1:20">
      <c r="A857" s="1">
        <v>43133</v>
      </c>
      <c r="B857" s="9">
        <v>850.1400146484375</v>
      </c>
      <c r="C857" s="9"/>
      <c r="D857" s="9">
        <v>217.05999755859375</v>
      </c>
      <c r="E857" s="9">
        <v>274.22000122070313</v>
      </c>
      <c r="F857" s="9">
        <v>430.17001342773438</v>
      </c>
      <c r="G857" s="9">
        <v>184.1300048828125</v>
      </c>
      <c r="H857" s="9">
        <v>511.48001098632813</v>
      </c>
      <c r="I857" s="9"/>
      <c r="J857" s="9">
        <v>130.17999267578125</v>
      </c>
      <c r="K857" s="9">
        <v>354.60000610351563</v>
      </c>
      <c r="L857" s="9"/>
      <c r="M857" s="9"/>
      <c r="N857" s="9"/>
      <c r="O857" s="9">
        <v>369.79998779296875</v>
      </c>
      <c r="P857" s="9">
        <v>405.92001342773438</v>
      </c>
      <c r="Q857" s="9">
        <v>378.6099853515625</v>
      </c>
      <c r="R857" s="9"/>
      <c r="S857" s="9">
        <v>324.95001220703125</v>
      </c>
      <c r="T857" s="9">
        <v>44.849998474121094</v>
      </c>
    </row>
    <row r="858" spans="1:20">
      <c r="A858" s="1">
        <v>43140</v>
      </c>
      <c r="B858" s="9">
        <v>800.6400146484375</v>
      </c>
      <c r="C858" s="9"/>
      <c r="D858" s="9">
        <v>216.46000671386719</v>
      </c>
      <c r="E858" s="9">
        <v>279.1199951171875</v>
      </c>
      <c r="F858" s="9">
        <v>430.04000854492188</v>
      </c>
      <c r="G858" s="9">
        <v>179.30999755859375</v>
      </c>
      <c r="H858" s="9">
        <v>566.82000732421875</v>
      </c>
      <c r="I858" s="9"/>
      <c r="J858" s="9">
        <v>114.13999938964844</v>
      </c>
      <c r="K858" s="9">
        <v>350.92001342773438</v>
      </c>
      <c r="L858" s="9"/>
      <c r="M858" s="9"/>
      <c r="N858" s="9"/>
      <c r="O858" s="9">
        <v>369.6099853515625</v>
      </c>
      <c r="P858" s="9">
        <v>396.5</v>
      </c>
      <c r="Q858" s="9">
        <v>388.47000122070313</v>
      </c>
      <c r="R858" s="9"/>
      <c r="S858" s="9">
        <v>324.760009765625</v>
      </c>
      <c r="T858" s="9">
        <v>44.849998474121094</v>
      </c>
    </row>
    <row r="859" spans="1:20">
      <c r="A859" s="1">
        <v>43147</v>
      </c>
      <c r="B859" s="9">
        <v>853.6199951171875</v>
      </c>
      <c r="C859" s="9"/>
      <c r="D859" s="9">
        <v>178.08000183105469</v>
      </c>
      <c r="E859" s="9">
        <v>277.27999877929688</v>
      </c>
      <c r="F859" s="9">
        <v>424.6099853515625</v>
      </c>
      <c r="G859" s="9">
        <v>172.21000671386719</v>
      </c>
      <c r="H859" s="9">
        <v>541.8499755859375</v>
      </c>
      <c r="I859" s="9"/>
      <c r="J859" s="9">
        <v>103.55000305175781</v>
      </c>
      <c r="K859" s="9">
        <v>357.73001098632813</v>
      </c>
      <c r="L859" s="9"/>
      <c r="M859" s="9"/>
      <c r="N859" s="9"/>
      <c r="O859" s="9">
        <v>371</v>
      </c>
      <c r="P859" s="9">
        <v>401.1400146484375</v>
      </c>
      <c r="Q859" s="9">
        <v>386.489990234375</v>
      </c>
      <c r="R859" s="9"/>
      <c r="S859" s="9">
        <v>326.14999389648438</v>
      </c>
      <c r="T859" s="9">
        <v>44.849998474121094</v>
      </c>
    </row>
    <row r="860" spans="1:20">
      <c r="A860" s="1">
        <v>43154</v>
      </c>
      <c r="B860" s="9">
        <v>815.79998779296875</v>
      </c>
      <c r="C860" s="9"/>
      <c r="D860" s="9">
        <v>213.17999267578125</v>
      </c>
      <c r="E860" s="9">
        <v>278.97000122070313</v>
      </c>
      <c r="F860" s="9">
        <v>421.510009765625</v>
      </c>
      <c r="G860" s="9">
        <v>163.94999694824219</v>
      </c>
      <c r="H860" s="9">
        <v>545.52001953125</v>
      </c>
      <c r="I860" s="9"/>
      <c r="J860" s="9">
        <v>109.33999633789063</v>
      </c>
      <c r="K860" s="9">
        <v>362.17999267578125</v>
      </c>
      <c r="L860" s="9"/>
      <c r="M860" s="9"/>
      <c r="N860" s="9"/>
      <c r="O860" s="9">
        <v>371.45999145507813</v>
      </c>
      <c r="P860" s="9">
        <v>398.10000610351563</v>
      </c>
      <c r="Q860" s="9">
        <v>390.82998657226563</v>
      </c>
      <c r="R860" s="9"/>
      <c r="S860" s="9">
        <v>326.6099853515625</v>
      </c>
      <c r="T860" s="9">
        <v>44.849998474121094</v>
      </c>
    </row>
    <row r="861" spans="1:20">
      <c r="A861" s="1">
        <v>43161</v>
      </c>
      <c r="B861" s="9">
        <v>808.40997314453125</v>
      </c>
      <c r="C861" s="9"/>
      <c r="D861" s="9">
        <v>200.19999694824219</v>
      </c>
      <c r="E861" s="9">
        <v>272.79998779296875</v>
      </c>
      <c r="F861" s="9">
        <v>410.739990234375</v>
      </c>
      <c r="G861" s="9">
        <v>165.30000305175781</v>
      </c>
      <c r="H861" s="9">
        <v>501.17001342773438</v>
      </c>
      <c r="I861" s="9"/>
      <c r="J861" s="9">
        <v>101.27999877929688</v>
      </c>
      <c r="K861" s="9">
        <v>359.6099853515625</v>
      </c>
      <c r="L861" s="9"/>
      <c r="M861" s="9"/>
      <c r="N861" s="9"/>
      <c r="O861" s="9">
        <v>361.91000366210938</v>
      </c>
      <c r="P861" s="9">
        <v>390.6099853515625</v>
      </c>
      <c r="Q861" s="9">
        <v>377.79998779296875</v>
      </c>
      <c r="R861" s="9"/>
      <c r="S861" s="9">
        <v>317.05999755859375</v>
      </c>
      <c r="T861" s="9">
        <v>44.849998474121094</v>
      </c>
    </row>
    <row r="862" spans="1:20">
      <c r="A862" s="1">
        <v>43168</v>
      </c>
      <c r="B862" s="9">
        <v>854.3800048828125</v>
      </c>
      <c r="C862" s="9"/>
      <c r="D862" s="9">
        <v>208.92999267578125</v>
      </c>
      <c r="E862" s="9">
        <v>273.04000854492188</v>
      </c>
      <c r="F862" s="9">
        <v>416.3800048828125</v>
      </c>
      <c r="G862" s="9">
        <v>172.17999267578125</v>
      </c>
      <c r="H862" s="9">
        <v>519.42999267578125</v>
      </c>
      <c r="I862" s="9"/>
      <c r="J862" s="9">
        <v>107.22000122070313</v>
      </c>
      <c r="K862" s="9">
        <v>380.44000244140625</v>
      </c>
      <c r="L862" s="9"/>
      <c r="M862" s="9"/>
      <c r="N862" s="9"/>
      <c r="O862" s="9">
        <v>376.92999267578125</v>
      </c>
      <c r="P862" s="9">
        <v>403.510009765625</v>
      </c>
      <c r="Q862" s="9">
        <v>397.07998657226563</v>
      </c>
      <c r="R862" s="9"/>
      <c r="S862" s="9">
        <v>332.07998657226563</v>
      </c>
      <c r="T862" s="9">
        <v>44.849998474121094</v>
      </c>
    </row>
    <row r="863" spans="1:20">
      <c r="A863" s="1">
        <v>43175</v>
      </c>
      <c r="B863" s="9">
        <v>843.44000244140625</v>
      </c>
      <c r="C863" s="9"/>
      <c r="D863" s="9">
        <v>167.64999389648438</v>
      </c>
      <c r="E863" s="9">
        <v>267.17999267578125</v>
      </c>
      <c r="F863" s="9">
        <v>395.51998901367188</v>
      </c>
      <c r="G863" s="9">
        <v>114.91999816894531</v>
      </c>
      <c r="H863" s="9">
        <v>517.489990234375</v>
      </c>
      <c r="I863" s="9"/>
      <c r="J863" s="9">
        <v>95.529998779296875</v>
      </c>
      <c r="K863" s="9">
        <v>376.54998779296875</v>
      </c>
      <c r="L863" s="9"/>
      <c r="M863" s="9"/>
      <c r="N863" s="9"/>
      <c r="O863" s="9">
        <v>367.260009765625</v>
      </c>
      <c r="P863" s="9">
        <v>387.39999389648438</v>
      </c>
      <c r="Q863" s="9">
        <v>393.17001342773438</v>
      </c>
      <c r="R863" s="9"/>
      <c r="S863" s="9">
        <v>322.41000366210938</v>
      </c>
      <c r="T863" s="9">
        <v>44.849998474121094</v>
      </c>
    </row>
    <row r="864" spans="1:20">
      <c r="A864" s="1">
        <v>43182</v>
      </c>
      <c r="B864" s="9">
        <v>853.34002685546875</v>
      </c>
      <c r="C864" s="9"/>
      <c r="D864" s="9">
        <v>197.88999938964844</v>
      </c>
      <c r="E864" s="9">
        <v>274.47000122070313</v>
      </c>
      <c r="F864" s="9">
        <v>413.489990234375</v>
      </c>
      <c r="G864" s="9">
        <v>151.6300048828125</v>
      </c>
      <c r="H864" s="9">
        <v>556.969970703125</v>
      </c>
      <c r="I864" s="9"/>
      <c r="J864" s="9">
        <v>119.18000030517578</v>
      </c>
      <c r="K864" s="9">
        <v>359.92001342773438</v>
      </c>
      <c r="L864" s="9"/>
      <c r="M864" s="9"/>
      <c r="N864" s="9"/>
      <c r="O864" s="9">
        <v>373.73001098632813</v>
      </c>
      <c r="P864" s="9">
        <v>401.05999755859375</v>
      </c>
      <c r="Q864" s="9">
        <v>392.64999389648438</v>
      </c>
      <c r="R864" s="9"/>
      <c r="S864" s="9">
        <v>328.8800048828125</v>
      </c>
      <c r="T864" s="9">
        <v>44.849998474121094</v>
      </c>
    </row>
    <row r="865" spans="1:20">
      <c r="A865" s="1">
        <v>43189</v>
      </c>
      <c r="B865" s="9">
        <v>855.28997802734375</v>
      </c>
      <c r="C865" s="9"/>
      <c r="D865" s="9">
        <v>186.88999938964844</v>
      </c>
      <c r="E865" s="9">
        <v>272.32998657226563</v>
      </c>
      <c r="F865" s="9">
        <v>417.70001220703125</v>
      </c>
      <c r="G865" s="9">
        <v>160.08000183105469</v>
      </c>
      <c r="H865" s="9">
        <v>520.260009765625</v>
      </c>
      <c r="I865" s="9"/>
      <c r="J865" s="9">
        <v>95.569999694824219</v>
      </c>
      <c r="K865" s="9">
        <v>364.07998657226563</v>
      </c>
      <c r="L865" s="9"/>
      <c r="M865" s="9"/>
      <c r="N865" s="9"/>
      <c r="O865" s="9">
        <v>369.55999755859375</v>
      </c>
      <c r="P865" s="9">
        <v>399.42001342773438</v>
      </c>
      <c r="Q865" s="9">
        <v>385.17001342773438</v>
      </c>
      <c r="R865" s="9"/>
      <c r="S865" s="9">
        <v>324.70999145507813</v>
      </c>
      <c r="T865" s="9">
        <v>44.849998474121094</v>
      </c>
    </row>
    <row r="866" spans="1:20">
      <c r="A866" s="1">
        <v>43196</v>
      </c>
      <c r="B866" s="9">
        <v>845.239990234375</v>
      </c>
      <c r="C866" s="9"/>
      <c r="D866" s="9">
        <v>208.1199951171875</v>
      </c>
      <c r="E866" s="9">
        <v>280.47000122070313</v>
      </c>
      <c r="F866" s="9">
        <v>414.95001220703125</v>
      </c>
      <c r="G866" s="9">
        <v>171.1300048828125</v>
      </c>
      <c r="H866" s="9">
        <v>539.57000732421875</v>
      </c>
      <c r="I866" s="9"/>
      <c r="J866" s="9">
        <v>99.019996643066406</v>
      </c>
      <c r="K866" s="9">
        <v>368.260009765625</v>
      </c>
      <c r="L866" s="9"/>
      <c r="M866" s="9"/>
      <c r="N866" s="9"/>
      <c r="O866" s="9">
        <v>375.69000244140625</v>
      </c>
      <c r="P866" s="9">
        <v>404.760009765625</v>
      </c>
      <c r="Q866" s="9">
        <v>392.97000122070313</v>
      </c>
      <c r="R866" s="9"/>
      <c r="S866" s="9">
        <v>330.83999633789063</v>
      </c>
      <c r="T866" s="9">
        <v>44.849998474121094</v>
      </c>
    </row>
    <row r="867" spans="1:20">
      <c r="A867" s="1">
        <v>43203</v>
      </c>
      <c r="B867" s="9">
        <v>835.239990234375</v>
      </c>
      <c r="C867" s="9"/>
      <c r="D867" s="9">
        <v>199.46000671386719</v>
      </c>
      <c r="E867" s="9">
        <v>272.02999877929688</v>
      </c>
      <c r="F867" s="9">
        <v>417.25</v>
      </c>
      <c r="G867" s="9">
        <v>162.88999938964844</v>
      </c>
      <c r="H867" s="9">
        <v>524.78997802734375</v>
      </c>
      <c r="I867" s="9"/>
      <c r="J867" s="9">
        <v>113.68000030517578</v>
      </c>
      <c r="K867" s="9">
        <v>369.19000244140625</v>
      </c>
      <c r="L867" s="9"/>
      <c r="M867" s="9"/>
      <c r="N867" s="9"/>
      <c r="O867" s="9">
        <v>370.82000732421875</v>
      </c>
      <c r="P867" s="9">
        <v>396.69000244140625</v>
      </c>
      <c r="Q867" s="9">
        <v>390.95999145507813</v>
      </c>
      <c r="R867" s="9"/>
      <c r="S867" s="9">
        <v>325.97000122070313</v>
      </c>
      <c r="T867" s="9">
        <v>44.849998474121094</v>
      </c>
    </row>
    <row r="868" spans="1:20">
      <c r="A868" s="1">
        <v>43210</v>
      </c>
      <c r="B868" s="9">
        <v>843.08001708984375</v>
      </c>
      <c r="C868" s="9"/>
      <c r="D868" s="9">
        <v>211.75999450683594</v>
      </c>
      <c r="E868" s="9">
        <v>265.79000854492188</v>
      </c>
      <c r="F868" s="9">
        <v>413.01998901367188</v>
      </c>
      <c r="G868" s="9">
        <v>159.6199951171875</v>
      </c>
      <c r="H868" s="9">
        <v>527.030029296875</v>
      </c>
      <c r="I868" s="9"/>
      <c r="J868" s="9">
        <v>98.760002136230469</v>
      </c>
      <c r="K868" s="9">
        <v>359.02999877929688</v>
      </c>
      <c r="L868" s="9"/>
      <c r="M868" s="9"/>
      <c r="N868" s="9"/>
      <c r="O868" s="9">
        <v>367.58999633789063</v>
      </c>
      <c r="P868" s="9">
        <v>396.92999267578125</v>
      </c>
      <c r="Q868" s="9">
        <v>383.5</v>
      </c>
      <c r="R868" s="9"/>
      <c r="S868" s="9">
        <v>322.739990234375</v>
      </c>
      <c r="T868" s="9">
        <v>44.849998474121094</v>
      </c>
    </row>
    <row r="869" spans="1:20">
      <c r="A869" s="1">
        <v>43217</v>
      </c>
      <c r="B869" s="9">
        <v>831.15997314453125</v>
      </c>
      <c r="C869" s="9"/>
      <c r="D869" s="9">
        <v>219.22999572753906</v>
      </c>
      <c r="E869" s="9">
        <v>278.6199951171875</v>
      </c>
      <c r="F869" s="9">
        <v>416.57000732421875</v>
      </c>
      <c r="G869" s="9">
        <v>167.19999694824219</v>
      </c>
      <c r="H869" s="9">
        <v>526.17999267578125</v>
      </c>
      <c r="I869" s="9"/>
      <c r="J869" s="9">
        <v>108.09999847412109</v>
      </c>
      <c r="K869" s="9">
        <v>386.25</v>
      </c>
      <c r="L869" s="9"/>
      <c r="M869" s="9"/>
      <c r="N869" s="9"/>
      <c r="O869" s="9">
        <v>378.8900146484375</v>
      </c>
      <c r="P869" s="9">
        <v>402.260009765625</v>
      </c>
      <c r="Q869" s="9">
        <v>402.79998779296875</v>
      </c>
      <c r="R869" s="9"/>
      <c r="S869" s="9">
        <v>334.04000854492188</v>
      </c>
      <c r="T869" s="9">
        <v>44.849998474121094</v>
      </c>
    </row>
    <row r="870" spans="1:20">
      <c r="A870" s="1">
        <v>43224</v>
      </c>
      <c r="B870" s="9">
        <v>851.0999755859375</v>
      </c>
      <c r="C870" s="9"/>
      <c r="D870" s="9">
        <v>201.36000061035156</v>
      </c>
      <c r="E870" s="9">
        <v>279.04000854492188</v>
      </c>
      <c r="F870" s="9">
        <v>412.5</v>
      </c>
      <c r="G870" s="9">
        <v>148.83999633789063</v>
      </c>
      <c r="H870" s="9">
        <v>539.82000732421875</v>
      </c>
      <c r="I870" s="9"/>
      <c r="J870" s="9">
        <v>97.44000244140625</v>
      </c>
      <c r="K870" s="9">
        <v>368.76998901367188</v>
      </c>
      <c r="L870" s="9"/>
      <c r="M870" s="9"/>
      <c r="N870" s="9"/>
      <c r="O870" s="9">
        <v>375.04000854492188</v>
      </c>
      <c r="P870" s="9">
        <v>403.1300048828125</v>
      </c>
      <c r="Q870" s="9">
        <v>393.29000854492188</v>
      </c>
      <c r="R870" s="9"/>
      <c r="S870" s="9">
        <v>330.19000244140625</v>
      </c>
      <c r="T870" s="9">
        <v>44.849998474121094</v>
      </c>
    </row>
    <row r="871" spans="1:20">
      <c r="A871" s="1">
        <v>43231</v>
      </c>
      <c r="B871" s="9">
        <v>828.4000244140625</v>
      </c>
      <c r="C871" s="9"/>
      <c r="D871" s="9">
        <v>210.36000061035156</v>
      </c>
      <c r="E871" s="9">
        <v>281.72000122070313</v>
      </c>
      <c r="F871" s="9">
        <v>421.01998901367188</v>
      </c>
      <c r="G871" s="9">
        <v>145.71000671386719</v>
      </c>
      <c r="H871" s="9">
        <v>540.719970703125</v>
      </c>
      <c r="I871" s="9"/>
      <c r="J871" s="9">
        <v>104.76000213623047</v>
      </c>
      <c r="K871" s="9">
        <v>375.70001220703125</v>
      </c>
      <c r="L871" s="9"/>
      <c r="M871" s="9"/>
      <c r="N871" s="9"/>
      <c r="O871" s="9">
        <v>376.489990234375</v>
      </c>
      <c r="P871" s="9">
        <v>401.04998779296875</v>
      </c>
      <c r="Q871" s="9">
        <v>398.79000854492188</v>
      </c>
      <c r="R871" s="9"/>
      <c r="S871" s="9">
        <v>331.6400146484375</v>
      </c>
      <c r="T871" s="9">
        <v>44.849998474121094</v>
      </c>
    </row>
    <row r="872" spans="1:20">
      <c r="A872" s="1">
        <v>43238</v>
      </c>
      <c r="B872" s="9">
        <v>857.6099853515625</v>
      </c>
      <c r="C872" s="9"/>
      <c r="D872" s="9">
        <v>189.02000427246094</v>
      </c>
      <c r="E872" s="9">
        <v>280.19000244140625</v>
      </c>
      <c r="F872" s="9">
        <v>416.82000732421875</v>
      </c>
      <c r="G872" s="9">
        <v>159.25999450683594</v>
      </c>
      <c r="H872" s="9">
        <v>565.42999267578125</v>
      </c>
      <c r="I872" s="9"/>
      <c r="J872" s="9">
        <v>101.12000274658203</v>
      </c>
      <c r="K872" s="9">
        <v>365.79000854492188</v>
      </c>
      <c r="L872" s="9"/>
      <c r="M872" s="9"/>
      <c r="N872" s="9"/>
      <c r="O872" s="9">
        <v>377.45999145507813</v>
      </c>
      <c r="P872" s="9">
        <v>404.05999755859375</v>
      </c>
      <c r="Q872" s="9">
        <v>397.66000366210938</v>
      </c>
      <c r="R872" s="9"/>
      <c r="S872" s="9">
        <v>332.6099853515625</v>
      </c>
      <c r="T872" s="9">
        <v>44.849998474121094</v>
      </c>
    </row>
    <row r="873" spans="1:20">
      <c r="A873" s="1">
        <v>43245</v>
      </c>
      <c r="B873" s="9">
        <v>854.67999267578125</v>
      </c>
      <c r="C873" s="9"/>
      <c r="D873" s="9">
        <v>180.71000671386719</v>
      </c>
      <c r="E873" s="9">
        <v>287.510009765625</v>
      </c>
      <c r="F873" s="9">
        <v>422.22000122070313</v>
      </c>
      <c r="G873" s="9">
        <v>153.44000244140625</v>
      </c>
      <c r="H873" s="9">
        <v>557.34002685546875</v>
      </c>
      <c r="I873" s="9"/>
      <c r="J873" s="9">
        <v>116.12999725341797</v>
      </c>
      <c r="K873" s="9">
        <v>375.05999755859375</v>
      </c>
      <c r="L873" s="9"/>
      <c r="M873" s="9"/>
      <c r="N873" s="9"/>
      <c r="O873" s="9">
        <v>380.739990234375</v>
      </c>
      <c r="P873" s="9">
        <v>405.77999877929688</v>
      </c>
      <c r="Q873" s="9">
        <v>403.07998657226563</v>
      </c>
      <c r="R873" s="9"/>
      <c r="S873" s="9">
        <v>335.8900146484375</v>
      </c>
      <c r="T873" s="9">
        <v>44.849998474121094</v>
      </c>
    </row>
    <row r="874" spans="1:20">
      <c r="A874" s="1">
        <v>43252</v>
      </c>
      <c r="B874" s="9">
        <v>847.6400146484375</v>
      </c>
      <c r="C874" s="9"/>
      <c r="D874" s="9">
        <v>213.78999328613281</v>
      </c>
      <c r="E874" s="9">
        <v>284.52999877929688</v>
      </c>
      <c r="F874" s="9">
        <v>418.80999755859375</v>
      </c>
      <c r="G874" s="9">
        <v>162.44000244140625</v>
      </c>
      <c r="H874" s="9">
        <v>525.6300048828125</v>
      </c>
      <c r="I874" s="9"/>
      <c r="J874" s="9">
        <v>98.05999755859375</v>
      </c>
      <c r="K874" s="9">
        <v>363.54998779296875</v>
      </c>
      <c r="L874" s="9"/>
      <c r="M874" s="9"/>
      <c r="N874" s="9"/>
      <c r="O874" s="9">
        <v>374.29998779296875</v>
      </c>
      <c r="P874" s="9">
        <v>408.07998657226563</v>
      </c>
      <c r="Q874" s="9">
        <v>386.260009765625</v>
      </c>
      <c r="R874" s="9"/>
      <c r="S874" s="9">
        <v>329.45001220703125</v>
      </c>
      <c r="T874" s="9">
        <v>44.849998474121094</v>
      </c>
    </row>
    <row r="875" spans="1:20">
      <c r="A875" s="1">
        <v>43259</v>
      </c>
      <c r="B875" s="9">
        <v>860.33001708984375</v>
      </c>
      <c r="C875" s="9"/>
      <c r="D875" s="9">
        <v>217.1199951171875</v>
      </c>
      <c r="E875" s="9">
        <v>282.97000122070313</v>
      </c>
      <c r="F875" s="9">
        <v>408.6099853515625</v>
      </c>
      <c r="G875" s="9">
        <v>161.25999450683594</v>
      </c>
      <c r="H875" s="9">
        <v>545.8499755859375</v>
      </c>
      <c r="I875" s="9"/>
      <c r="J875" s="9">
        <v>103.37000274658203</v>
      </c>
      <c r="K875" s="9">
        <v>366.89999389648438</v>
      </c>
      <c r="L875" s="9"/>
      <c r="M875" s="9"/>
      <c r="N875" s="9"/>
      <c r="O875" s="9">
        <v>378.64999389648438</v>
      </c>
      <c r="P875" s="9">
        <v>410</v>
      </c>
      <c r="Q875" s="9">
        <v>393.82998657226563</v>
      </c>
      <c r="R875" s="9"/>
      <c r="S875" s="9">
        <v>333.79998779296875</v>
      </c>
      <c r="T875" s="9">
        <v>44.849998474121094</v>
      </c>
    </row>
    <row r="876" spans="1:20">
      <c r="A876" s="1">
        <v>43266</v>
      </c>
      <c r="B876" s="9">
        <v>874.69000244140625</v>
      </c>
      <c r="C876" s="9"/>
      <c r="D876" s="9">
        <v>200.33000183105469</v>
      </c>
      <c r="E876" s="9">
        <v>279.26998901367188</v>
      </c>
      <c r="F876" s="9">
        <v>414.20999145507813</v>
      </c>
      <c r="G876" s="9">
        <v>168.60000610351563</v>
      </c>
      <c r="H876" s="9">
        <v>544.219970703125</v>
      </c>
      <c r="I876" s="9"/>
      <c r="J876" s="9">
        <v>108.41999816894531</v>
      </c>
      <c r="K876" s="9">
        <v>369.92999267578125</v>
      </c>
      <c r="L876" s="9"/>
      <c r="M876" s="9"/>
      <c r="N876" s="9"/>
      <c r="O876" s="9">
        <v>379.3699951171875</v>
      </c>
      <c r="P876" s="9">
        <v>409.6199951171875</v>
      </c>
      <c r="Q876" s="9">
        <v>395.85000610351563</v>
      </c>
      <c r="R876" s="9"/>
      <c r="S876" s="9">
        <v>334.51998901367188</v>
      </c>
      <c r="T876" s="9">
        <v>44.849998474121094</v>
      </c>
    </row>
    <row r="877" spans="1:20">
      <c r="A877" s="1">
        <v>43273</v>
      </c>
      <c r="B877" s="9">
        <v>874.75</v>
      </c>
      <c r="C877" s="9"/>
      <c r="D877" s="9">
        <v>208.5</v>
      </c>
      <c r="E877" s="9">
        <v>278.3599853515625</v>
      </c>
      <c r="F877" s="9">
        <v>423.95999145507813</v>
      </c>
      <c r="G877" s="9">
        <v>158.52000427246094</v>
      </c>
      <c r="H877" s="9">
        <v>538.719970703125</v>
      </c>
      <c r="I877" s="9"/>
      <c r="J877" s="9">
        <v>106.20999908447266</v>
      </c>
      <c r="K877" s="9">
        <v>370.77999877929688</v>
      </c>
      <c r="L877" s="9"/>
      <c r="M877" s="9"/>
      <c r="N877" s="9"/>
      <c r="O877" s="9">
        <v>379.510009765625</v>
      </c>
      <c r="P877" s="9">
        <v>410.69000244140625</v>
      </c>
      <c r="Q877" s="9">
        <v>394.97000122070313</v>
      </c>
      <c r="R877" s="9"/>
      <c r="S877" s="9">
        <v>334.66000366210938</v>
      </c>
      <c r="T877" s="9">
        <v>44.849998474121094</v>
      </c>
    </row>
    <row r="878" spans="1:20">
      <c r="A878" s="1">
        <v>43280</v>
      </c>
      <c r="B878" s="9">
        <v>855.5999755859375</v>
      </c>
      <c r="C878" s="9"/>
      <c r="D878" s="9">
        <v>220.55999755859375</v>
      </c>
      <c r="E878" s="9">
        <v>268.91000366210938</v>
      </c>
      <c r="F878" s="9">
        <v>401.42999267578125</v>
      </c>
      <c r="G878" s="9">
        <v>166.07000732421875</v>
      </c>
      <c r="H878" s="9">
        <v>526.41998291015625</v>
      </c>
      <c r="I878" s="9"/>
      <c r="J878" s="9">
        <v>121.72000122070313</v>
      </c>
      <c r="K878" s="9">
        <v>363.5</v>
      </c>
      <c r="L878" s="9"/>
      <c r="M878" s="9"/>
      <c r="N878" s="9"/>
      <c r="O878" s="9">
        <v>372.17999267578125</v>
      </c>
      <c r="P878" s="9">
        <v>402.25</v>
      </c>
      <c r="Q878" s="9">
        <v>387.89999389648438</v>
      </c>
      <c r="R878" s="9"/>
      <c r="S878" s="9">
        <v>327.32998657226563</v>
      </c>
      <c r="T878" s="9">
        <v>44.849998474121094</v>
      </c>
    </row>
    <row r="879" spans="1:20">
      <c r="A879" s="1">
        <v>43287</v>
      </c>
      <c r="B879" s="9">
        <v>862.780029296875</v>
      </c>
      <c r="C879" s="9"/>
      <c r="D879" s="9">
        <v>203.99000549316406</v>
      </c>
      <c r="E879" s="9">
        <v>276.6099853515625</v>
      </c>
      <c r="F879" s="9">
        <v>382.57998657226563</v>
      </c>
      <c r="G879" s="9">
        <v>161.60000610351563</v>
      </c>
      <c r="H879" s="9">
        <v>547.3800048828125</v>
      </c>
      <c r="I879" s="9"/>
      <c r="J879" s="9">
        <v>123.97000122070313</v>
      </c>
      <c r="K879" s="9">
        <v>363.58999633789063</v>
      </c>
      <c r="L879" s="9"/>
      <c r="M879" s="9"/>
      <c r="N879" s="9"/>
      <c r="O879" s="9">
        <v>375.19000244140625</v>
      </c>
      <c r="P879" s="9">
        <v>403.54000854492188</v>
      </c>
      <c r="Q879" s="9">
        <v>393.17999267578125</v>
      </c>
      <c r="R879" s="9"/>
      <c r="S879" s="9">
        <v>330.33999633789063</v>
      </c>
      <c r="T879" s="9">
        <v>44.849998474121094</v>
      </c>
    </row>
    <row r="880" spans="1:20">
      <c r="A880" s="1">
        <v>43294</v>
      </c>
      <c r="B880" s="9">
        <v>860.4000244140625</v>
      </c>
      <c r="C880" s="9"/>
      <c r="D880" s="9">
        <v>209.50999450683594</v>
      </c>
      <c r="E880" s="9">
        <v>287.5</v>
      </c>
      <c r="F880" s="9">
        <v>413.35000610351563</v>
      </c>
      <c r="G880" s="9">
        <v>188.46000671386719</v>
      </c>
      <c r="H880" s="9">
        <v>557.94000244140625</v>
      </c>
      <c r="I880" s="9"/>
      <c r="J880" s="9">
        <v>125.98000335693359</v>
      </c>
      <c r="K880" s="9">
        <v>371.95999145507813</v>
      </c>
      <c r="L880" s="9"/>
      <c r="M880" s="9"/>
      <c r="N880" s="9"/>
      <c r="O880" s="9">
        <v>383.5</v>
      </c>
      <c r="P880" s="9">
        <v>412.66000366210938</v>
      </c>
      <c r="Q880" s="9">
        <v>401.67999267578125</v>
      </c>
      <c r="R880" s="9"/>
      <c r="S880" s="9">
        <v>338.64999389648438</v>
      </c>
      <c r="T880" s="9">
        <v>44.849998474121094</v>
      </c>
    </row>
    <row r="881" spans="1:20">
      <c r="A881" s="1">
        <v>43301</v>
      </c>
      <c r="B881" s="9">
        <v>894.28997802734375</v>
      </c>
      <c r="C881" s="9"/>
      <c r="D881" s="9">
        <v>208.02000427246094</v>
      </c>
      <c r="E881" s="9">
        <v>287.739990234375</v>
      </c>
      <c r="F881" s="9">
        <v>419.54000854492188</v>
      </c>
      <c r="G881" s="9">
        <v>181.33000183105469</v>
      </c>
      <c r="H881" s="9">
        <v>562.3800048828125</v>
      </c>
      <c r="I881" s="9"/>
      <c r="J881" s="9">
        <v>135.13999938964844</v>
      </c>
      <c r="K881" s="9">
        <v>366.60000610351563</v>
      </c>
      <c r="L881" s="9"/>
      <c r="M881" s="9"/>
      <c r="N881" s="9"/>
      <c r="O881" s="9">
        <v>386.42001342773438</v>
      </c>
      <c r="P881" s="9">
        <v>420.52999877929688</v>
      </c>
      <c r="Q881" s="9">
        <v>399.60000610351563</v>
      </c>
      <c r="R881" s="9"/>
      <c r="S881" s="9">
        <v>341.57000732421875</v>
      </c>
      <c r="T881" s="9">
        <v>44.849998474121094</v>
      </c>
    </row>
    <row r="882" spans="1:20">
      <c r="A882" s="1">
        <v>43308</v>
      </c>
      <c r="B882" s="9">
        <v>888.780029296875</v>
      </c>
      <c r="C882" s="9"/>
      <c r="D882" s="9">
        <v>207.44999694824219</v>
      </c>
      <c r="E882" s="9">
        <v>283.17999267578125</v>
      </c>
      <c r="F882" s="9">
        <v>424.64999389648438</v>
      </c>
      <c r="G882" s="9">
        <v>163.08999633789063</v>
      </c>
      <c r="H882" s="9">
        <v>534.32000732421875</v>
      </c>
      <c r="I882" s="9"/>
      <c r="J882" s="9">
        <v>109.09999847412109</v>
      </c>
      <c r="K882" s="9">
        <v>369.55999755859375</v>
      </c>
      <c r="L882" s="9"/>
      <c r="M882" s="9"/>
      <c r="N882" s="9"/>
      <c r="O882" s="9">
        <v>381.54000854492188</v>
      </c>
      <c r="P882" s="9">
        <v>416.42001342773438</v>
      </c>
      <c r="Q882" s="9">
        <v>393.23001098632813</v>
      </c>
      <c r="R882" s="9"/>
      <c r="S882" s="9">
        <v>336.69000244140625</v>
      </c>
      <c r="T882" s="9">
        <v>44.849998474121094</v>
      </c>
    </row>
    <row r="883" spans="1:20">
      <c r="A883" s="1">
        <v>43315</v>
      </c>
      <c r="B883" s="9">
        <v>828.08001708984375</v>
      </c>
      <c r="C883" s="9"/>
      <c r="D883" s="9">
        <v>223.55000305175781</v>
      </c>
      <c r="E883" s="9">
        <v>277.92999267578125</v>
      </c>
      <c r="F883" s="9">
        <v>407.260009765625</v>
      </c>
      <c r="G883" s="9">
        <v>180.97999572753906</v>
      </c>
      <c r="H883" s="9">
        <v>539.8699951171875</v>
      </c>
      <c r="I883" s="9"/>
      <c r="J883" s="9">
        <v>114.56999969482422</v>
      </c>
      <c r="K883" s="9">
        <v>364.01998901367188</v>
      </c>
      <c r="L883" s="9"/>
      <c r="M883" s="9"/>
      <c r="N883" s="9"/>
      <c r="O883" s="9">
        <v>373.42001342773438</v>
      </c>
      <c r="P883" s="9">
        <v>401.8699951171875</v>
      </c>
      <c r="Q883" s="9">
        <v>391.07000732421875</v>
      </c>
      <c r="R883" s="9"/>
      <c r="S883" s="9">
        <v>328.57000732421875</v>
      </c>
      <c r="T883" s="9">
        <v>44.849998474121094</v>
      </c>
    </row>
    <row r="884" spans="1:20">
      <c r="A884" s="1">
        <v>43322</v>
      </c>
      <c r="B884" s="9">
        <v>816.3499755859375</v>
      </c>
      <c r="C884" s="9"/>
      <c r="D884" s="9">
        <v>199.3800048828125</v>
      </c>
      <c r="E884" s="9">
        <v>276.1400146484375</v>
      </c>
      <c r="F884" s="9">
        <v>417.8800048828125</v>
      </c>
      <c r="G884" s="9">
        <v>162.75999450683594</v>
      </c>
      <c r="H884" s="9">
        <v>552.05999755859375</v>
      </c>
      <c r="I884" s="9"/>
      <c r="J884" s="9">
        <v>105.08999633789063</v>
      </c>
      <c r="K884" s="9">
        <v>374</v>
      </c>
      <c r="L884" s="9"/>
      <c r="M884" s="9"/>
      <c r="N884" s="9"/>
      <c r="O884" s="9">
        <v>373.91000366210938</v>
      </c>
      <c r="P884" s="9">
        <v>394.35000610351563</v>
      </c>
      <c r="Q884" s="9">
        <v>400.3699951171875</v>
      </c>
      <c r="R884" s="9"/>
      <c r="S884" s="9">
        <v>329.05999755859375</v>
      </c>
      <c r="T884" s="9">
        <v>44.849998474121094</v>
      </c>
    </row>
    <row r="885" spans="1:20">
      <c r="A885" s="1">
        <v>43329</v>
      </c>
      <c r="B885" s="9">
        <v>820.32000732421875</v>
      </c>
      <c r="C885" s="9"/>
      <c r="D885" s="9">
        <v>185.57000732421875</v>
      </c>
      <c r="E885" s="9">
        <v>274.54000854492188</v>
      </c>
      <c r="F885" s="9">
        <v>419.3800048828125</v>
      </c>
      <c r="G885" s="9">
        <v>168.52000427246094</v>
      </c>
      <c r="H885" s="9">
        <v>563.80999755859375</v>
      </c>
      <c r="I885" s="9"/>
      <c r="J885" s="9">
        <v>105.94999694824219</v>
      </c>
      <c r="K885" s="9">
        <v>370.02999877929688</v>
      </c>
      <c r="L885" s="9"/>
      <c r="M885" s="9"/>
      <c r="N885" s="9"/>
      <c r="O885" s="9">
        <v>373.16000366210938</v>
      </c>
      <c r="P885" s="9">
        <v>392.69000244140625</v>
      </c>
      <c r="Q885" s="9">
        <v>400.51998901367188</v>
      </c>
      <c r="R885" s="9"/>
      <c r="S885" s="9">
        <v>328.30999755859375</v>
      </c>
      <c r="T885" s="9">
        <v>44.849998474121094</v>
      </c>
    </row>
    <row r="886" spans="1:20">
      <c r="A886" s="1">
        <v>43336</v>
      </c>
      <c r="B886" s="9">
        <v>820.1400146484375</v>
      </c>
      <c r="C886" s="9"/>
      <c r="D886" s="9">
        <v>186.99000549316406</v>
      </c>
      <c r="E886" s="9">
        <v>286.45999145507813</v>
      </c>
      <c r="F886" s="9">
        <v>412.17001342773438</v>
      </c>
      <c r="G886" s="9">
        <v>169.53999328613281</v>
      </c>
      <c r="H886" s="9">
        <v>557.54998779296875</v>
      </c>
      <c r="I886" s="9"/>
      <c r="J886" s="9">
        <v>111.65000152587891</v>
      </c>
      <c r="K886" s="9">
        <v>372.27999877929688</v>
      </c>
      <c r="L886" s="9"/>
      <c r="M886" s="9"/>
      <c r="N886" s="9"/>
      <c r="O886" s="9">
        <v>376.07998657226563</v>
      </c>
      <c r="P886" s="9">
        <v>398.26998901367188</v>
      </c>
      <c r="Q886" s="9">
        <v>400.92001342773438</v>
      </c>
      <c r="R886" s="9"/>
      <c r="S886" s="9">
        <v>331.23001098632813</v>
      </c>
      <c r="T886" s="9">
        <v>44.849998474121094</v>
      </c>
    </row>
    <row r="887" spans="1:20">
      <c r="A887" s="1">
        <v>43343</v>
      </c>
      <c r="B887" s="9">
        <v>849.94000244140625</v>
      </c>
      <c r="C887" s="9"/>
      <c r="D887" s="9">
        <v>233.02999877929688</v>
      </c>
      <c r="E887" s="9">
        <v>284.22000122070313</v>
      </c>
      <c r="F887" s="9">
        <v>421.30999755859375</v>
      </c>
      <c r="G887" s="9">
        <v>188.33000183105469</v>
      </c>
      <c r="H887" s="9">
        <v>557.96002197265625</v>
      </c>
      <c r="I887" s="9"/>
      <c r="J887" s="9">
        <v>119.91999816894531</v>
      </c>
      <c r="K887" s="9">
        <v>369.85000610351563</v>
      </c>
      <c r="L887" s="9"/>
      <c r="M887" s="9"/>
      <c r="N887" s="9"/>
      <c r="O887" s="9">
        <v>382.77999877929688</v>
      </c>
      <c r="P887" s="9">
        <v>412.8800048828125</v>
      </c>
      <c r="Q887" s="9">
        <v>399.83999633789063</v>
      </c>
      <c r="R887" s="9"/>
      <c r="S887" s="9">
        <v>337.92999267578125</v>
      </c>
      <c r="T887" s="9">
        <v>44.849998474121094</v>
      </c>
    </row>
    <row r="888" spans="1:20">
      <c r="A888" s="1">
        <v>43350</v>
      </c>
      <c r="B888" s="9">
        <v>873.65997314453125</v>
      </c>
      <c r="C888" s="9"/>
      <c r="D888" s="9">
        <v>225.72999572753906</v>
      </c>
      <c r="E888" s="9">
        <v>289.07998657226563</v>
      </c>
      <c r="F888" s="9">
        <v>404.66000366210938</v>
      </c>
      <c r="G888" s="9">
        <v>166.30000305175781</v>
      </c>
      <c r="H888" s="9">
        <v>541.1099853515625</v>
      </c>
      <c r="I888" s="9"/>
      <c r="J888" s="9">
        <v>107.20999908447266</v>
      </c>
      <c r="K888" s="9">
        <v>362.3599853515625</v>
      </c>
      <c r="L888" s="9"/>
      <c r="M888" s="9"/>
      <c r="N888" s="9"/>
      <c r="O888" s="9">
        <v>380.47000122070313</v>
      </c>
      <c r="P888" s="9">
        <v>417.42001342773438</v>
      </c>
      <c r="Q888" s="9">
        <v>389.760009765625</v>
      </c>
      <c r="R888" s="9"/>
      <c r="S888" s="9">
        <v>335.6199951171875</v>
      </c>
      <c r="T888" s="9">
        <v>44.849998474121094</v>
      </c>
    </row>
    <row r="889" spans="1:20">
      <c r="A889" s="1">
        <v>43357</v>
      </c>
      <c r="B889" s="9">
        <v>840.16998291015625</v>
      </c>
      <c r="C889" s="9"/>
      <c r="D889" s="9">
        <v>213.13999938964844</v>
      </c>
      <c r="E889" s="9">
        <v>289.95001220703125</v>
      </c>
      <c r="F889" s="9">
        <v>417.79998779296875</v>
      </c>
      <c r="G889" s="9">
        <v>166.3800048828125</v>
      </c>
      <c r="H889" s="9">
        <v>546.79998779296875</v>
      </c>
      <c r="I889" s="9"/>
      <c r="J889" s="9">
        <v>108.20999908447266</v>
      </c>
      <c r="K889" s="9">
        <v>367.260009765625</v>
      </c>
      <c r="L889" s="9"/>
      <c r="M889" s="9"/>
      <c r="N889" s="9"/>
      <c r="O889" s="9">
        <v>378.51998901367188</v>
      </c>
      <c r="P889" s="9">
        <v>409.010009765625</v>
      </c>
      <c r="Q889" s="9">
        <v>394.60000610351563</v>
      </c>
      <c r="R889" s="9"/>
      <c r="S889" s="9">
        <v>333.67001342773438</v>
      </c>
      <c r="T889" s="9">
        <v>44.849998474121094</v>
      </c>
    </row>
    <row r="890" spans="1:20">
      <c r="A890" s="1">
        <v>43364</v>
      </c>
      <c r="B890" s="9">
        <v>857.0999755859375</v>
      </c>
      <c r="C890" s="9"/>
      <c r="D890" s="9">
        <v>221.49000549316406</v>
      </c>
      <c r="E890" s="9">
        <v>289.72000122070313</v>
      </c>
      <c r="F890" s="9">
        <v>413.760009765625</v>
      </c>
      <c r="G890" s="9">
        <v>178.91999816894531</v>
      </c>
      <c r="H890" s="9">
        <v>518.239990234375</v>
      </c>
      <c r="I890" s="9"/>
      <c r="J890" s="9">
        <v>111.20999908447266</v>
      </c>
      <c r="K890" s="9">
        <v>369.489990234375</v>
      </c>
      <c r="L890" s="9"/>
      <c r="M890" s="9"/>
      <c r="N890" s="9"/>
      <c r="O890" s="9">
        <v>378.8599853515625</v>
      </c>
      <c r="P890" s="9">
        <v>414.45999145507813</v>
      </c>
      <c r="Q890" s="9">
        <v>389.42001342773438</v>
      </c>
      <c r="R890" s="9"/>
      <c r="S890" s="9">
        <v>334.010009765625</v>
      </c>
      <c r="T890" s="9">
        <v>44.849998474121094</v>
      </c>
    </row>
    <row r="891" spans="1:20">
      <c r="A891" s="1">
        <v>43371</v>
      </c>
      <c r="B891" s="9">
        <v>876.83001708984375</v>
      </c>
      <c r="C891" s="9"/>
      <c r="D891" s="9">
        <v>209.64999389648438</v>
      </c>
      <c r="E891" s="9">
        <v>286.04998779296875</v>
      </c>
      <c r="F891" s="9">
        <v>376.23001098632813</v>
      </c>
      <c r="G891" s="9">
        <v>151.52999877929688</v>
      </c>
      <c r="H891" s="9">
        <v>538.79998779296875</v>
      </c>
      <c r="I891" s="9"/>
      <c r="J891" s="9">
        <v>99.480003356933594</v>
      </c>
      <c r="K891" s="9">
        <v>356</v>
      </c>
      <c r="L891" s="9"/>
      <c r="M891" s="9"/>
      <c r="N891" s="9"/>
      <c r="O891" s="9">
        <v>375.07000732421875</v>
      </c>
      <c r="P891" s="9">
        <v>411.42999267578125</v>
      </c>
      <c r="Q891" s="9">
        <v>384.29998779296875</v>
      </c>
      <c r="R891" s="9"/>
      <c r="S891" s="9">
        <v>330.22000122070313</v>
      </c>
      <c r="T891" s="9">
        <v>44.849998474121094</v>
      </c>
    </row>
    <row r="892" spans="1:20">
      <c r="A892" s="1">
        <v>43378</v>
      </c>
      <c r="B892" s="9">
        <v>861.84002685546875</v>
      </c>
      <c r="C892" s="9"/>
      <c r="D892" s="9">
        <v>240.83000183105469</v>
      </c>
      <c r="E892" s="9">
        <v>292.77999877929688</v>
      </c>
      <c r="F892" s="9">
        <v>410.26998901367188</v>
      </c>
      <c r="G892" s="9">
        <v>182.57000732421875</v>
      </c>
      <c r="H892" s="9">
        <v>551.280029296875</v>
      </c>
      <c r="I892" s="9"/>
      <c r="J892" s="9">
        <v>108.73999786376953</v>
      </c>
      <c r="K892" s="9">
        <v>356.489990234375</v>
      </c>
      <c r="L892" s="9"/>
      <c r="M892" s="9"/>
      <c r="N892" s="9"/>
      <c r="O892" s="9">
        <v>381.07000732421875</v>
      </c>
      <c r="P892" s="9">
        <v>420.04000854492188</v>
      </c>
      <c r="Q892" s="9">
        <v>388.239990234375</v>
      </c>
      <c r="R892" s="9"/>
      <c r="S892" s="9">
        <v>336.22000122070313</v>
      </c>
      <c r="T892" s="9">
        <v>44.849998474121094</v>
      </c>
    </row>
    <row r="893" spans="1:20">
      <c r="A893" s="1">
        <v>43385</v>
      </c>
      <c r="B893" s="9">
        <v>862.6500244140625</v>
      </c>
      <c r="C893" s="9"/>
      <c r="D893" s="9">
        <v>217.8699951171875</v>
      </c>
      <c r="E893" s="9">
        <v>288.239990234375</v>
      </c>
      <c r="F893" s="9">
        <v>413.48001098632813</v>
      </c>
      <c r="G893" s="9">
        <v>170.39999389648438</v>
      </c>
      <c r="H893" s="9">
        <v>543.1300048828125</v>
      </c>
      <c r="I893" s="9"/>
      <c r="J893" s="9">
        <v>106.51000213623047</v>
      </c>
      <c r="K893" s="9">
        <v>355.989990234375</v>
      </c>
      <c r="L893" s="9"/>
      <c r="M893" s="9"/>
      <c r="N893" s="9"/>
      <c r="O893" s="9">
        <v>377.010009765625</v>
      </c>
      <c r="P893" s="9">
        <v>414.02999877929688</v>
      </c>
      <c r="Q893" s="9">
        <v>385.76998901367188</v>
      </c>
      <c r="R893" s="9"/>
      <c r="S893" s="9">
        <v>332.16000366210938</v>
      </c>
      <c r="T893" s="9">
        <v>44.849998474121094</v>
      </c>
    </row>
    <row r="894" spans="1:20">
      <c r="A894" s="1">
        <v>43392</v>
      </c>
      <c r="B894" s="9">
        <v>866.1500244140625</v>
      </c>
      <c r="C894" s="9"/>
      <c r="D894" s="9">
        <v>204.69000244140625</v>
      </c>
      <c r="E894" s="9">
        <v>290.04998779296875</v>
      </c>
      <c r="F894" s="9">
        <v>424.1300048828125</v>
      </c>
      <c r="G894" s="9">
        <v>169.92999267578125</v>
      </c>
      <c r="H894" s="9">
        <v>524.030029296875</v>
      </c>
      <c r="I894" s="9"/>
      <c r="J894" s="9">
        <v>122.94000244140625</v>
      </c>
      <c r="K894" s="9">
        <v>373.79000854492188</v>
      </c>
      <c r="L894" s="9"/>
      <c r="M894" s="9"/>
      <c r="N894" s="9"/>
      <c r="O894" s="9">
        <v>381.1300048828125</v>
      </c>
      <c r="P894" s="9">
        <v>414.3900146484375</v>
      </c>
      <c r="Q894" s="9">
        <v>394.54000854492188</v>
      </c>
      <c r="R894" s="9"/>
      <c r="S894" s="9">
        <v>336.27999877929688</v>
      </c>
      <c r="T894" s="9">
        <v>44.849998474121094</v>
      </c>
    </row>
    <row r="895" spans="1:20">
      <c r="A895" s="1">
        <v>43399</v>
      </c>
      <c r="B895" s="9">
        <v>867.1099853515625</v>
      </c>
      <c r="C895" s="9"/>
      <c r="D895" s="9">
        <v>220.28999328613281</v>
      </c>
      <c r="E895" s="9">
        <v>274.5</v>
      </c>
      <c r="F895" s="9">
        <v>417.72000122070313</v>
      </c>
      <c r="G895" s="9">
        <v>148.64999389648438</v>
      </c>
      <c r="H895" s="9">
        <v>541.97998046875</v>
      </c>
      <c r="I895" s="9"/>
      <c r="J895" s="9">
        <v>117.44000244140625</v>
      </c>
      <c r="K895" s="9">
        <v>367.55999755859375</v>
      </c>
      <c r="L895" s="9"/>
      <c r="M895" s="9"/>
      <c r="N895" s="9"/>
      <c r="O895" s="9">
        <v>377.82998657226563</v>
      </c>
      <c r="P895" s="9">
        <v>407.95999145507813</v>
      </c>
      <c r="Q895" s="9">
        <v>394.22000122070313</v>
      </c>
      <c r="R895" s="9"/>
      <c r="S895" s="9">
        <v>332.98001098632813</v>
      </c>
      <c r="T895" s="9">
        <v>44.849998474121094</v>
      </c>
    </row>
    <row r="896" spans="1:20">
      <c r="A896" s="1">
        <v>43406</v>
      </c>
      <c r="B896" s="9">
        <v>868.94000244140625</v>
      </c>
      <c r="C896" s="9"/>
      <c r="D896" s="9">
        <v>213.83000183105469</v>
      </c>
      <c r="E896" s="9">
        <v>280.3800048828125</v>
      </c>
      <c r="F896" s="9">
        <v>413.6400146484375</v>
      </c>
      <c r="G896" s="9">
        <v>173.17999267578125</v>
      </c>
      <c r="H896" s="9">
        <v>543.15997314453125</v>
      </c>
      <c r="I896" s="9"/>
      <c r="J896" s="9">
        <v>129.92999267578125</v>
      </c>
      <c r="K896" s="9">
        <v>364.72000122070313</v>
      </c>
      <c r="L896" s="9"/>
      <c r="M896" s="9"/>
      <c r="N896" s="9"/>
      <c r="O896" s="9">
        <v>378.98001098632813</v>
      </c>
      <c r="P896" s="9">
        <v>411.1300048828125</v>
      </c>
      <c r="Q896" s="9">
        <v>393.30999755859375</v>
      </c>
      <c r="R896" s="9"/>
      <c r="S896" s="9">
        <v>334.1300048828125</v>
      </c>
      <c r="T896" s="9">
        <v>44.849998474121094</v>
      </c>
    </row>
    <row r="897" spans="1:20">
      <c r="A897" s="1">
        <v>43413</v>
      </c>
      <c r="B897" s="9">
        <v>861.1400146484375</v>
      </c>
      <c r="C897" s="9"/>
      <c r="D897" s="9">
        <v>215.32000732421875</v>
      </c>
      <c r="E897" s="9">
        <v>286.55999755859375</v>
      </c>
      <c r="F897" s="9">
        <v>420.35000610351563</v>
      </c>
      <c r="G897" s="9">
        <v>168.38999938964844</v>
      </c>
      <c r="H897" s="9">
        <v>560.5999755859375</v>
      </c>
      <c r="I897" s="9"/>
      <c r="J897" s="9">
        <v>130.10000610351563</v>
      </c>
      <c r="K897" s="9">
        <v>352.80999755859375</v>
      </c>
      <c r="L897" s="9"/>
      <c r="M897" s="9"/>
      <c r="N897" s="9"/>
      <c r="O897" s="9">
        <v>378</v>
      </c>
      <c r="P897" s="9">
        <v>412.83999633789063</v>
      </c>
      <c r="Q897" s="9">
        <v>389.26998901367188</v>
      </c>
      <c r="R897" s="9"/>
      <c r="S897" s="9">
        <v>333.14999389648438</v>
      </c>
      <c r="T897" s="9">
        <v>44.849998474121094</v>
      </c>
    </row>
    <row r="898" spans="1:20">
      <c r="A898" s="1">
        <v>43420</v>
      </c>
      <c r="B898" s="9">
        <v>856.489990234375</v>
      </c>
      <c r="C898" s="9"/>
      <c r="D898" s="9">
        <v>225.33000183105469</v>
      </c>
      <c r="E898" s="9">
        <v>289.82998657226563</v>
      </c>
      <c r="F898" s="9">
        <v>418.94000244140625</v>
      </c>
      <c r="G898" s="9">
        <v>172.60000610351563</v>
      </c>
      <c r="H898" s="9">
        <v>558.05999755859375</v>
      </c>
      <c r="I898" s="9"/>
      <c r="J898" s="9">
        <v>132.5</v>
      </c>
      <c r="K898" s="9">
        <v>346.510009765625</v>
      </c>
      <c r="L898" s="9"/>
      <c r="M898" s="9"/>
      <c r="N898" s="9"/>
      <c r="O898" s="9">
        <v>376.89999389648438</v>
      </c>
      <c r="P898" s="9">
        <v>415.04998779296875</v>
      </c>
      <c r="Q898" s="9">
        <v>384.42999267578125</v>
      </c>
      <c r="R898" s="9"/>
      <c r="S898" s="9">
        <v>332.04998779296875</v>
      </c>
      <c r="T898" s="9">
        <v>44.849998474121094</v>
      </c>
    </row>
    <row r="899" spans="1:20">
      <c r="A899" s="1">
        <v>43427</v>
      </c>
      <c r="B899" s="9">
        <v>874.32000732421875</v>
      </c>
      <c r="C899" s="9"/>
      <c r="D899" s="9">
        <v>223.85000610351563</v>
      </c>
      <c r="E899" s="9">
        <v>281.79998779296875</v>
      </c>
      <c r="F899" s="9">
        <v>418.66000366210938</v>
      </c>
      <c r="G899" s="9">
        <v>177.22000122070313</v>
      </c>
      <c r="H899" s="9">
        <v>532.6199951171875</v>
      </c>
      <c r="I899" s="9"/>
      <c r="J899" s="9">
        <v>124.30999755859375</v>
      </c>
      <c r="K899" s="9">
        <v>364.3699951171875</v>
      </c>
      <c r="L899" s="9"/>
      <c r="M899" s="9"/>
      <c r="N899" s="9"/>
      <c r="O899" s="9">
        <v>379.55999755859375</v>
      </c>
      <c r="P899" s="9">
        <v>415.20001220703125</v>
      </c>
      <c r="Q899" s="9">
        <v>390.16000366210938</v>
      </c>
      <c r="R899" s="9"/>
      <c r="S899" s="9">
        <v>334.70999145507813</v>
      </c>
      <c r="T899" s="9">
        <v>44.849998474121094</v>
      </c>
    </row>
    <row r="900" spans="1:20">
      <c r="A900" s="1">
        <v>43434</v>
      </c>
      <c r="B900" s="9">
        <v>870.6400146484375</v>
      </c>
      <c r="C900" s="9"/>
      <c r="D900" s="9">
        <v>213.14999389648438</v>
      </c>
      <c r="E900" s="9">
        <v>281.20001220703125</v>
      </c>
      <c r="F900" s="9">
        <v>431.26998901367188</v>
      </c>
      <c r="G900" s="9">
        <v>168</v>
      </c>
      <c r="H900" s="9">
        <v>564.97998046875</v>
      </c>
      <c r="I900" s="9"/>
      <c r="J900" s="9">
        <v>113.16000366210938</v>
      </c>
      <c r="K900" s="9">
        <v>370.3900146484375</v>
      </c>
      <c r="L900" s="9"/>
      <c r="M900" s="9"/>
      <c r="N900" s="9"/>
      <c r="O900" s="9">
        <v>383.489990234375</v>
      </c>
      <c r="P900" s="9">
        <v>412.82000732421875</v>
      </c>
      <c r="Q900" s="9">
        <v>401.5</v>
      </c>
      <c r="R900" s="9"/>
      <c r="S900" s="9">
        <v>338.6400146484375</v>
      </c>
      <c r="T900" s="9">
        <v>44.849998474121094</v>
      </c>
    </row>
    <row r="901" spans="1:20">
      <c r="A901" s="1">
        <v>43441</v>
      </c>
      <c r="B901" s="9">
        <v>864.0999755859375</v>
      </c>
      <c r="C901" s="9"/>
      <c r="D901" s="9">
        <v>231.08999633789063</v>
      </c>
      <c r="E901" s="9">
        <v>283.73001098632813</v>
      </c>
      <c r="F901" s="9">
        <v>429.70001220703125</v>
      </c>
      <c r="G901" s="9">
        <v>181.32000732421875</v>
      </c>
      <c r="H901" s="9">
        <v>554.77001953125</v>
      </c>
      <c r="I901" s="9"/>
      <c r="J901" s="9">
        <v>106.97000122070313</v>
      </c>
      <c r="K901" s="9">
        <v>379.20001220703125</v>
      </c>
      <c r="L901" s="9"/>
      <c r="M901" s="9"/>
      <c r="N901" s="9"/>
      <c r="O901" s="9">
        <v>386.47000122070313</v>
      </c>
      <c r="P901" s="9">
        <v>415.8900146484375</v>
      </c>
      <c r="Q901" s="9">
        <v>404.760009765625</v>
      </c>
      <c r="R901" s="9"/>
      <c r="S901" s="9">
        <v>341.6199951171875</v>
      </c>
      <c r="T901" s="9">
        <v>44.849998474121094</v>
      </c>
    </row>
    <row r="902" spans="1:20">
      <c r="A902" s="1">
        <v>43448</v>
      </c>
      <c r="B902" s="9">
        <v>879.67999267578125</v>
      </c>
      <c r="C902" s="9"/>
      <c r="D902" s="9">
        <v>226.41000366210938</v>
      </c>
      <c r="E902" s="9">
        <v>286.17999267578125</v>
      </c>
      <c r="F902" s="9">
        <v>425.57000732421875</v>
      </c>
      <c r="G902" s="9">
        <v>175.33999633789063</v>
      </c>
      <c r="H902" s="9">
        <v>537.739990234375</v>
      </c>
      <c r="I902" s="9"/>
      <c r="J902" s="9">
        <v>119.12000274658203</v>
      </c>
      <c r="K902" s="9">
        <v>358.64999389648438</v>
      </c>
      <c r="L902" s="9"/>
      <c r="M902" s="9"/>
      <c r="N902" s="9"/>
      <c r="O902" s="9">
        <v>380.25</v>
      </c>
      <c r="P902" s="9">
        <v>419.41000366210938</v>
      </c>
      <c r="Q902" s="9">
        <v>387.1099853515625</v>
      </c>
      <c r="R902" s="9"/>
      <c r="S902" s="9">
        <v>335.39999389648438</v>
      </c>
      <c r="T902" s="9">
        <v>44.849998474121094</v>
      </c>
    </row>
    <row r="903" spans="1:20">
      <c r="A903" s="1">
        <v>43455</v>
      </c>
      <c r="B903" s="9">
        <v>876.739990234375</v>
      </c>
      <c r="C903" s="9"/>
      <c r="D903" s="9">
        <v>233.24000549316406</v>
      </c>
      <c r="E903" s="9">
        <v>282.41000366210938</v>
      </c>
      <c r="F903" s="9">
        <v>426.45001220703125</v>
      </c>
      <c r="G903" s="9">
        <v>184.42999267578125</v>
      </c>
      <c r="H903" s="9">
        <v>534.45001220703125</v>
      </c>
      <c r="I903" s="9"/>
      <c r="J903" s="9">
        <v>103.63999938964844</v>
      </c>
      <c r="K903" s="9">
        <v>348.60000610351563</v>
      </c>
      <c r="L903" s="9"/>
      <c r="M903" s="9"/>
      <c r="N903" s="9"/>
      <c r="O903" s="9">
        <v>375.82998657226563</v>
      </c>
      <c r="P903" s="9">
        <v>418.44000244140625</v>
      </c>
      <c r="Q903" s="9">
        <v>378.3599853515625</v>
      </c>
      <c r="R903" s="9"/>
      <c r="S903" s="9">
        <v>330.98001098632813</v>
      </c>
      <c r="T903" s="9">
        <v>44.849998474121094</v>
      </c>
    </row>
    <row r="904" spans="1:20">
      <c r="A904" s="1">
        <v>43462</v>
      </c>
      <c r="B904" s="9">
        <v>891.34002685546875</v>
      </c>
      <c r="C904" s="9"/>
      <c r="D904" s="9">
        <v>239.8800048828125</v>
      </c>
      <c r="E904" s="9">
        <v>288.32998657226563</v>
      </c>
      <c r="F904" s="9">
        <v>429.55999755859375</v>
      </c>
      <c r="G904" s="9">
        <v>157.86000061035156</v>
      </c>
      <c r="H904" s="9">
        <v>541.780029296875</v>
      </c>
      <c r="I904" s="9"/>
      <c r="J904" s="9">
        <v>135.75</v>
      </c>
      <c r="K904" s="9">
        <v>381.33999633789063</v>
      </c>
      <c r="L904" s="9"/>
      <c r="M904" s="9"/>
      <c r="N904" s="9"/>
      <c r="O904" s="9">
        <v>390.8900146484375</v>
      </c>
      <c r="P904" s="9">
        <v>424.760009765625</v>
      </c>
      <c r="Q904" s="9">
        <v>404.89999389648438</v>
      </c>
      <c r="R904" s="9"/>
      <c r="S904" s="9">
        <v>346.04000854492188</v>
      </c>
      <c r="T904" s="9">
        <v>44.849998474121094</v>
      </c>
    </row>
    <row r="905" spans="1:20">
      <c r="A905" s="1">
        <v>43469</v>
      </c>
      <c r="B905" s="9">
        <v>859.4000244140625</v>
      </c>
      <c r="C905" s="9"/>
      <c r="D905" s="9">
        <v>227.99000549316406</v>
      </c>
      <c r="E905" s="9">
        <v>280.75</v>
      </c>
      <c r="F905" s="9">
        <v>421.42001342773438</v>
      </c>
      <c r="G905" s="9">
        <v>163.16000366210938</v>
      </c>
      <c r="H905" s="9">
        <v>583.30999755859375</v>
      </c>
      <c r="I905" s="9"/>
      <c r="J905" s="9">
        <v>117.19999694824219</v>
      </c>
      <c r="K905" s="9">
        <v>369.47000122070313</v>
      </c>
      <c r="L905" s="9"/>
      <c r="M905" s="9"/>
      <c r="N905" s="9"/>
      <c r="O905" s="9">
        <v>384.6199951171875</v>
      </c>
      <c r="P905" s="9">
        <v>411.39999389648438</v>
      </c>
      <c r="Q905" s="9">
        <v>405.54998779296875</v>
      </c>
      <c r="R905" s="9"/>
      <c r="S905" s="9">
        <v>339.76998901367188</v>
      </c>
      <c r="T905" s="9">
        <v>44.849998474121094</v>
      </c>
    </row>
    <row r="906" spans="1:20">
      <c r="A906" s="1">
        <v>43476</v>
      </c>
      <c r="B906" s="9">
        <v>876.780029296875</v>
      </c>
      <c r="C906" s="9"/>
      <c r="D906" s="9">
        <v>221.77999877929688</v>
      </c>
      <c r="E906" s="9">
        <v>274.52999877929688</v>
      </c>
      <c r="F906" s="9">
        <v>430.1300048828125</v>
      </c>
      <c r="G906" s="9">
        <v>171.47999572753906</v>
      </c>
      <c r="H906" s="9">
        <v>520.1500244140625</v>
      </c>
      <c r="I906" s="9"/>
      <c r="J906" s="9">
        <v>125.18000030517578</v>
      </c>
      <c r="K906" s="9">
        <v>365.6300048828125</v>
      </c>
      <c r="L906" s="9"/>
      <c r="M906" s="9"/>
      <c r="N906" s="9"/>
      <c r="O906" s="9">
        <v>378.45001220703125</v>
      </c>
      <c r="P906" s="9">
        <v>413.92999267578125</v>
      </c>
      <c r="Q906" s="9">
        <v>386.29000854492188</v>
      </c>
      <c r="R906" s="9"/>
      <c r="S906" s="9">
        <v>330</v>
      </c>
      <c r="T906" s="9">
        <v>48.450000762939453</v>
      </c>
    </row>
    <row r="907" spans="1:20">
      <c r="A907" s="1">
        <v>43483</v>
      </c>
      <c r="B907" s="9">
        <v>901.40997314453125</v>
      </c>
      <c r="C907" s="9"/>
      <c r="D907" s="9">
        <v>227.52999877929688</v>
      </c>
      <c r="E907" s="9">
        <v>280.22000122070313</v>
      </c>
      <c r="F907" s="9">
        <v>422.6099853515625</v>
      </c>
      <c r="G907" s="9">
        <v>184.30999755859375</v>
      </c>
      <c r="H907" s="9">
        <v>521.52001953125</v>
      </c>
      <c r="I907" s="9"/>
      <c r="J907" s="9">
        <v>134.33000183105469</v>
      </c>
      <c r="K907" s="9">
        <v>369.01998901367188</v>
      </c>
      <c r="L907" s="9"/>
      <c r="M907" s="9"/>
      <c r="N907" s="9"/>
      <c r="O907" s="9">
        <v>384.6300048828125</v>
      </c>
      <c r="P907" s="9">
        <v>423.489990234375</v>
      </c>
      <c r="Q907" s="9">
        <v>389.60000610351563</v>
      </c>
      <c r="R907" s="9"/>
      <c r="S907" s="9">
        <v>336.17999267578125</v>
      </c>
      <c r="T907" s="9">
        <v>48.450000762939453</v>
      </c>
    </row>
    <row r="908" spans="1:20">
      <c r="A908" s="1">
        <v>43490</v>
      </c>
      <c r="B908" s="9">
        <v>920.54998779296875</v>
      </c>
      <c r="C908" s="9"/>
      <c r="D908" s="9">
        <v>221.8699951171875</v>
      </c>
      <c r="E908" s="9">
        <v>285.82000732421875</v>
      </c>
      <c r="F908" s="9">
        <v>425.67999267578125</v>
      </c>
      <c r="G908" s="9">
        <v>175.11000061035156</v>
      </c>
      <c r="H908" s="9">
        <v>508.82998657226563</v>
      </c>
      <c r="I908" s="9"/>
      <c r="J908" s="9">
        <v>120.66000366210938</v>
      </c>
      <c r="K908" s="9">
        <v>369.77999877929688</v>
      </c>
      <c r="L908" s="9"/>
      <c r="M908" s="9"/>
      <c r="N908" s="9"/>
      <c r="O908" s="9">
        <v>386.02999877929688</v>
      </c>
      <c r="P908" s="9">
        <v>429.6300048828125</v>
      </c>
      <c r="Q908" s="9">
        <v>386.07000732421875</v>
      </c>
      <c r="R908" s="9"/>
      <c r="S908" s="9">
        <v>337.57998657226563</v>
      </c>
      <c r="T908" s="9">
        <v>48.450000762939453</v>
      </c>
    </row>
    <row r="909" spans="1:20">
      <c r="A909" s="1">
        <v>43497</v>
      </c>
      <c r="B909" s="9">
        <v>905.28997802734375</v>
      </c>
      <c r="C909" s="9"/>
      <c r="D909" s="9">
        <v>213.17999267578125</v>
      </c>
      <c r="E909" s="9">
        <v>276.04998779296875</v>
      </c>
      <c r="F909" s="9">
        <v>421.6099853515625</v>
      </c>
      <c r="G909" s="9">
        <v>180.55000305175781</v>
      </c>
      <c r="H909" s="9">
        <v>523.1300048828125</v>
      </c>
      <c r="I909" s="9"/>
      <c r="J909" s="9">
        <v>108.37999725341797</v>
      </c>
      <c r="K909" s="9">
        <v>364.39999389648438</v>
      </c>
      <c r="L909" s="9"/>
      <c r="M909" s="9"/>
      <c r="N909" s="9"/>
      <c r="O909" s="9">
        <v>380.760009765625</v>
      </c>
      <c r="P909" s="9">
        <v>419.8699951171875</v>
      </c>
      <c r="Q909" s="9">
        <v>384.989990234375</v>
      </c>
      <c r="R909" s="9"/>
      <c r="S909" s="9">
        <v>332.30999755859375</v>
      </c>
      <c r="T909" s="9">
        <v>48.450000762939453</v>
      </c>
    </row>
    <row r="910" spans="1:20">
      <c r="A910" s="1">
        <v>43504</v>
      </c>
      <c r="B910" s="9">
        <v>896.30999755859375</v>
      </c>
      <c r="C910" s="9"/>
      <c r="D910" s="9">
        <v>205.66999816894531</v>
      </c>
      <c r="E910" s="9">
        <v>282.66000366210938</v>
      </c>
      <c r="F910" s="9">
        <v>422.95001220703125</v>
      </c>
      <c r="G910" s="9">
        <v>182.05000305175781</v>
      </c>
      <c r="H910" s="9">
        <v>532.79998779296875</v>
      </c>
      <c r="I910" s="9"/>
      <c r="J910" s="9">
        <v>109.88999938964844</v>
      </c>
      <c r="K910" s="9">
        <v>354.72000122070313</v>
      </c>
      <c r="L910" s="9"/>
      <c r="M910" s="9"/>
      <c r="N910" s="9"/>
      <c r="O910" s="9">
        <v>378.92001342773438</v>
      </c>
      <c r="P910" s="9">
        <v>419.989990234375</v>
      </c>
      <c r="Q910" s="9">
        <v>380.79998779296875</v>
      </c>
      <c r="R910" s="9"/>
      <c r="S910" s="9">
        <v>330.47000122070313</v>
      </c>
      <c r="T910" s="9">
        <v>48.450000762939453</v>
      </c>
    </row>
    <row r="911" spans="1:20">
      <c r="A911" s="1">
        <v>43511</v>
      </c>
      <c r="B911" s="9">
        <v>899.3900146484375</v>
      </c>
      <c r="C911" s="9"/>
      <c r="D911" s="9">
        <v>219.00999450683594</v>
      </c>
      <c r="E911" s="9">
        <v>272.57000732421875</v>
      </c>
      <c r="F911" s="9">
        <v>422.77999877929688</v>
      </c>
      <c r="G911" s="9">
        <v>182.24000549316406</v>
      </c>
      <c r="H911" s="9">
        <v>495.60000610351563</v>
      </c>
      <c r="I911" s="9"/>
      <c r="J911" s="9">
        <v>114.73999786376953</v>
      </c>
      <c r="K911" s="9">
        <v>356.1400146484375</v>
      </c>
      <c r="L911" s="9"/>
      <c r="M911" s="9"/>
      <c r="N911" s="9"/>
      <c r="O911" s="9">
        <v>374.35000610351563</v>
      </c>
      <c r="P911" s="9">
        <v>417.85000610351563</v>
      </c>
      <c r="Q911" s="9">
        <v>373.07000732421875</v>
      </c>
      <c r="R911" s="9"/>
      <c r="S911" s="9">
        <v>325.89999389648438</v>
      </c>
      <c r="T911" s="9">
        <v>48.450000762939453</v>
      </c>
    </row>
    <row r="912" spans="1:20">
      <c r="A912" s="1">
        <v>43518</v>
      </c>
      <c r="B912" s="9">
        <v>897.70001220703125</v>
      </c>
      <c r="C912" s="9"/>
      <c r="D912" s="9">
        <v>212.44999694824219</v>
      </c>
      <c r="E912" s="9">
        <v>272.239990234375</v>
      </c>
      <c r="F912" s="9">
        <v>420.32998657226563</v>
      </c>
      <c r="G912" s="9">
        <v>184.08999633789063</v>
      </c>
      <c r="H912" s="9">
        <v>515.030029296875</v>
      </c>
      <c r="I912" s="9"/>
      <c r="J912" s="9">
        <v>120.23000335693359</v>
      </c>
      <c r="K912" s="9">
        <v>366.6400146484375</v>
      </c>
      <c r="L912" s="9"/>
      <c r="M912" s="9"/>
      <c r="N912" s="9"/>
      <c r="O912" s="9">
        <v>379.1400146484375</v>
      </c>
      <c r="P912" s="9">
        <v>416.17999267578125</v>
      </c>
      <c r="Q912" s="9">
        <v>385.3900146484375</v>
      </c>
      <c r="R912" s="9"/>
      <c r="S912" s="9">
        <v>330.69000244140625</v>
      </c>
      <c r="T912" s="9">
        <v>48.450000762939453</v>
      </c>
    </row>
    <row r="913" spans="1:20">
      <c r="A913" s="1">
        <v>43525</v>
      </c>
      <c r="B913" s="9">
        <v>868.92999267578125</v>
      </c>
      <c r="C913" s="9"/>
      <c r="D913" s="9">
        <v>218.61000061035156</v>
      </c>
      <c r="E913" s="9">
        <v>269.95999145507813</v>
      </c>
      <c r="F913" s="9">
        <v>407.82998657226563</v>
      </c>
      <c r="G913" s="9">
        <v>141.3699951171875</v>
      </c>
      <c r="H913" s="9">
        <v>509.5</v>
      </c>
      <c r="I913" s="9"/>
      <c r="J913" s="9">
        <v>118.86000061035156</v>
      </c>
      <c r="K913" s="9">
        <v>361.67001342773438</v>
      </c>
      <c r="L913" s="9"/>
      <c r="M913" s="9"/>
      <c r="N913" s="9"/>
      <c r="O913" s="9">
        <v>372.1199951171875</v>
      </c>
      <c r="P913" s="9">
        <v>406.33999633789063</v>
      </c>
      <c r="Q913" s="9">
        <v>380.54000854492188</v>
      </c>
      <c r="R913" s="9"/>
      <c r="S913" s="9">
        <v>323.67001342773438</v>
      </c>
      <c r="T913" s="9">
        <v>48.450000762939453</v>
      </c>
    </row>
    <row r="914" spans="1:20">
      <c r="A914" s="1">
        <v>43532</v>
      </c>
      <c r="B914" s="9">
        <v>854.27001953125</v>
      </c>
      <c r="C914" s="9"/>
      <c r="D914" s="9">
        <v>211.6300048828125</v>
      </c>
      <c r="E914" s="9">
        <v>277.20001220703125</v>
      </c>
      <c r="F914" s="9">
        <v>423.54998779296875</v>
      </c>
      <c r="G914" s="9">
        <v>168.16000366210938</v>
      </c>
      <c r="H914" s="9">
        <v>545.22998046875</v>
      </c>
      <c r="I914" s="9"/>
      <c r="J914" s="9">
        <v>136.47999572753906</v>
      </c>
      <c r="K914" s="9">
        <v>354.25</v>
      </c>
      <c r="L914" s="9"/>
      <c r="M914" s="9"/>
      <c r="N914" s="9"/>
      <c r="O914" s="9">
        <v>375</v>
      </c>
      <c r="P914" s="9">
        <v>407.739990234375</v>
      </c>
      <c r="Q914" s="9">
        <v>385.3599853515625</v>
      </c>
      <c r="R914" s="9"/>
      <c r="S914" s="9">
        <v>326.54998779296875</v>
      </c>
      <c r="T914" s="9">
        <v>48.450000762939453</v>
      </c>
    </row>
    <row r="915" spans="1:20">
      <c r="A915" s="1">
        <v>43539</v>
      </c>
      <c r="B915" s="9">
        <v>861.8800048828125</v>
      </c>
      <c r="C915" s="9"/>
      <c r="D915" s="9">
        <v>215.58000183105469</v>
      </c>
      <c r="E915" s="9">
        <v>275.54000854492188</v>
      </c>
      <c r="F915" s="9">
        <v>420.29000854492188</v>
      </c>
      <c r="G915" s="9">
        <v>176.38999938964844</v>
      </c>
      <c r="H915" s="9">
        <v>528.79998779296875</v>
      </c>
      <c r="I915" s="9"/>
      <c r="J915" s="9">
        <v>120.34999847412109</v>
      </c>
      <c r="K915" s="9">
        <v>373.92999267578125</v>
      </c>
      <c r="L915" s="9"/>
      <c r="M915" s="9"/>
      <c r="N915" s="9"/>
      <c r="O915" s="9">
        <v>379.67999267578125</v>
      </c>
      <c r="P915" s="9">
        <v>409.5</v>
      </c>
      <c r="Q915" s="9">
        <v>393.75</v>
      </c>
      <c r="R915" s="9"/>
      <c r="S915" s="9">
        <v>331.23001098632813</v>
      </c>
      <c r="T915" s="9">
        <v>48.450000762939453</v>
      </c>
    </row>
    <row r="916" spans="1:20">
      <c r="A916" s="1">
        <v>43546</v>
      </c>
      <c r="B916" s="9">
        <v>889.8900146484375</v>
      </c>
      <c r="C916" s="9"/>
      <c r="D916" s="9">
        <v>207.24000549316406</v>
      </c>
      <c r="E916" s="9">
        <v>282.76998901367188</v>
      </c>
      <c r="F916" s="9">
        <v>418.54998779296875</v>
      </c>
      <c r="G916" s="9">
        <v>190.38999938964844</v>
      </c>
      <c r="H916" s="9">
        <v>518.739990234375</v>
      </c>
      <c r="I916" s="9"/>
      <c r="J916" s="9">
        <v>122.33999633789063</v>
      </c>
      <c r="K916" s="9">
        <v>356.33999633789063</v>
      </c>
      <c r="L916" s="9"/>
      <c r="M916" s="9"/>
      <c r="N916" s="9"/>
      <c r="O916" s="9">
        <v>377.70999145507813</v>
      </c>
      <c r="P916" s="9">
        <v>418.8699951171875</v>
      </c>
      <c r="Q916" s="9">
        <v>379.3699951171875</v>
      </c>
      <c r="R916" s="9"/>
      <c r="S916" s="9">
        <v>329.260009765625</v>
      </c>
      <c r="T916" s="9">
        <v>48.450000762939453</v>
      </c>
    </row>
    <row r="917" spans="1:20">
      <c r="A917" s="1">
        <v>43553</v>
      </c>
      <c r="B917" s="9">
        <v>900.53997802734375</v>
      </c>
      <c r="C917" s="9"/>
      <c r="D917" s="9">
        <v>229.24000549316406</v>
      </c>
      <c r="E917" s="9">
        <v>277.72000122070313</v>
      </c>
      <c r="F917" s="9">
        <v>424.72000122070313</v>
      </c>
      <c r="G917" s="9">
        <v>182.35000610351563</v>
      </c>
      <c r="H917" s="9">
        <v>520.27001953125</v>
      </c>
      <c r="I917" s="9"/>
      <c r="J917" s="9">
        <v>104.63999938964844</v>
      </c>
      <c r="K917" s="9">
        <v>367.23001098632813</v>
      </c>
      <c r="L917" s="9"/>
      <c r="M917" s="9"/>
      <c r="N917" s="9"/>
      <c r="O917" s="9">
        <v>382.44000244140625</v>
      </c>
      <c r="P917" s="9">
        <v>422.3800048828125</v>
      </c>
      <c r="Q917" s="9">
        <v>385.98001098632813</v>
      </c>
      <c r="R917" s="9"/>
      <c r="S917" s="9">
        <v>333.989990234375</v>
      </c>
      <c r="T917" s="9">
        <v>48.450000762939453</v>
      </c>
    </row>
    <row r="918" spans="1:20">
      <c r="A918" s="1">
        <v>43560</v>
      </c>
      <c r="B918" s="9">
        <v>884.5999755859375</v>
      </c>
      <c r="C918" s="9"/>
      <c r="D918" s="9">
        <v>224.22000122070313</v>
      </c>
      <c r="E918" s="9">
        <v>278.1199951171875</v>
      </c>
      <c r="F918" s="9">
        <v>426.010009765625</v>
      </c>
      <c r="G918" s="9">
        <v>183.21000671386719</v>
      </c>
      <c r="H918" s="9">
        <v>514.90997314453125</v>
      </c>
      <c r="I918" s="9"/>
      <c r="J918" s="9">
        <v>107.19000244140625</v>
      </c>
      <c r="K918" s="9">
        <v>367</v>
      </c>
      <c r="L918" s="9"/>
      <c r="M918" s="9"/>
      <c r="N918" s="9"/>
      <c r="O918" s="9">
        <v>379.79998779296875</v>
      </c>
      <c r="P918" s="9">
        <v>418.17999267578125</v>
      </c>
      <c r="Q918" s="9">
        <v>384.69000244140625</v>
      </c>
      <c r="R918" s="9"/>
      <c r="S918" s="9">
        <v>331.35000610351563</v>
      </c>
      <c r="T918" s="9">
        <v>48.450000762939453</v>
      </c>
    </row>
    <row r="919" spans="1:20">
      <c r="A919" s="1">
        <v>43567</v>
      </c>
      <c r="B919" s="9">
        <v>866.46002197265625</v>
      </c>
      <c r="C919" s="9"/>
      <c r="D919" s="9">
        <v>221.82000732421875</v>
      </c>
      <c r="E919" s="9">
        <v>286.739990234375</v>
      </c>
      <c r="F919" s="9">
        <v>417.35000610351563</v>
      </c>
      <c r="G919" s="9">
        <v>186.74000549316406</v>
      </c>
      <c r="H919" s="9">
        <v>529.489990234375</v>
      </c>
      <c r="I919" s="9"/>
      <c r="J919" s="9">
        <v>116.33000183105469</v>
      </c>
      <c r="K919" s="9">
        <v>361.47000122070313</v>
      </c>
      <c r="L919" s="9"/>
      <c r="M919" s="9"/>
      <c r="N919" s="9"/>
      <c r="O919" s="9">
        <v>379.55999755859375</v>
      </c>
      <c r="P919" s="9">
        <v>417.32998657226563</v>
      </c>
      <c r="Q919" s="9">
        <v>385.07998657226563</v>
      </c>
      <c r="R919" s="9"/>
      <c r="S919" s="9">
        <v>331.1099853515625</v>
      </c>
      <c r="T919" s="9">
        <v>48.450000762939453</v>
      </c>
    </row>
    <row r="920" spans="1:20">
      <c r="A920" s="1">
        <v>43574</v>
      </c>
      <c r="B920" s="9">
        <v>888.59002685546875</v>
      </c>
      <c r="C920" s="9"/>
      <c r="D920" s="9">
        <v>213.35000610351563</v>
      </c>
      <c r="E920" s="9">
        <v>290.45999145507813</v>
      </c>
      <c r="F920" s="9">
        <v>425.1300048828125</v>
      </c>
      <c r="G920" s="9">
        <v>160.78999328613281</v>
      </c>
      <c r="H920" s="9">
        <v>517.5</v>
      </c>
      <c r="I920" s="9"/>
      <c r="J920" s="9">
        <v>109.30999755859375</v>
      </c>
      <c r="K920" s="9">
        <v>354.80999755859375</v>
      </c>
      <c r="L920" s="9"/>
      <c r="M920" s="9"/>
      <c r="N920" s="9"/>
      <c r="O920" s="9">
        <v>378.3800048828125</v>
      </c>
      <c r="P920" s="9">
        <v>422.35000610351563</v>
      </c>
      <c r="Q920" s="9">
        <v>377.10000610351563</v>
      </c>
      <c r="R920" s="9"/>
      <c r="S920" s="9">
        <v>329.92999267578125</v>
      </c>
      <c r="T920" s="9">
        <v>48.450000762939453</v>
      </c>
    </row>
    <row r="921" spans="1:20">
      <c r="A921" s="1">
        <v>43581</v>
      </c>
      <c r="B921" s="9">
        <v>913.54998779296875</v>
      </c>
      <c r="C921" s="9"/>
      <c r="D921" s="9">
        <v>221.66000366210938</v>
      </c>
      <c r="E921" s="9">
        <v>279.82998657226563</v>
      </c>
      <c r="F921" s="9">
        <v>421.97000122070313</v>
      </c>
      <c r="G921" s="9">
        <v>190.02999877929688</v>
      </c>
      <c r="H921" s="9">
        <v>510.17001342773438</v>
      </c>
      <c r="I921" s="9"/>
      <c r="J921" s="9">
        <v>105.70999908447266</v>
      </c>
      <c r="K921" s="9">
        <v>370.67999267578125</v>
      </c>
      <c r="L921" s="9"/>
      <c r="M921" s="9"/>
      <c r="N921" s="9"/>
      <c r="O921" s="9">
        <v>383.94000244140625</v>
      </c>
      <c r="P921" s="9">
        <v>425.47000122070313</v>
      </c>
      <c r="Q921" s="9">
        <v>385.95999145507813</v>
      </c>
      <c r="R921" s="9"/>
      <c r="S921" s="9">
        <v>335.489990234375</v>
      </c>
      <c r="T921" s="9">
        <v>48.450000762939453</v>
      </c>
    </row>
    <row r="922" spans="1:20">
      <c r="A922" s="1">
        <v>43588</v>
      </c>
      <c r="B922" s="9">
        <v>893.1500244140625</v>
      </c>
      <c r="C922" s="9"/>
      <c r="D922" s="9">
        <v>222.63999938964844</v>
      </c>
      <c r="E922" s="9">
        <v>292.01998901367188</v>
      </c>
      <c r="F922" s="9">
        <v>423.67001342773438</v>
      </c>
      <c r="G922" s="9">
        <v>191.91000366210938</v>
      </c>
      <c r="H922" s="9">
        <v>532.29998779296875</v>
      </c>
      <c r="I922" s="9"/>
      <c r="J922" s="9">
        <v>125.29000091552734</v>
      </c>
      <c r="K922" s="9">
        <v>378.25</v>
      </c>
      <c r="L922" s="9"/>
      <c r="M922" s="9"/>
      <c r="N922" s="9"/>
      <c r="O922" s="9">
        <v>390.14999389648438</v>
      </c>
      <c r="P922" s="9">
        <v>427.010009765625</v>
      </c>
      <c r="Q922" s="9">
        <v>397.92001342773438</v>
      </c>
      <c r="R922" s="9"/>
      <c r="S922" s="9">
        <v>341.70001220703125</v>
      </c>
      <c r="T922" s="9">
        <v>48.450000762939453</v>
      </c>
    </row>
    <row r="923" spans="1:20">
      <c r="A923" s="1">
        <v>43595</v>
      </c>
      <c r="B923" s="9">
        <v>895.239990234375</v>
      </c>
      <c r="C923" s="9"/>
      <c r="D923" s="9">
        <v>220.05000305175781</v>
      </c>
      <c r="E923" s="9">
        <v>287.19000244140625</v>
      </c>
      <c r="F923" s="9">
        <v>421.29000854492188</v>
      </c>
      <c r="G923" s="9">
        <v>180.27999877929688</v>
      </c>
      <c r="H923" s="9">
        <v>507.98001098632813</v>
      </c>
      <c r="I923" s="9"/>
      <c r="J923" s="9">
        <v>109.34999847412109</v>
      </c>
      <c r="K923" s="9">
        <v>379.42001342773438</v>
      </c>
      <c r="L923" s="9"/>
      <c r="M923" s="9"/>
      <c r="N923" s="9"/>
      <c r="O923" s="9">
        <v>385.83999633789063</v>
      </c>
      <c r="P923" s="9">
        <v>424.010009765625</v>
      </c>
      <c r="Q923" s="9">
        <v>391.69000244140625</v>
      </c>
      <c r="R923" s="9"/>
      <c r="S923" s="9">
        <v>337.3900146484375</v>
      </c>
      <c r="T923" s="9">
        <v>48.450000762939453</v>
      </c>
    </row>
    <row r="924" spans="1:20">
      <c r="A924" s="1">
        <v>43602</v>
      </c>
      <c r="B924" s="9">
        <v>894.21002197265625</v>
      </c>
      <c r="C924" s="9"/>
      <c r="D924" s="9">
        <v>191.11000061035156</v>
      </c>
      <c r="E924" s="9">
        <v>294.42999267578125</v>
      </c>
      <c r="F924" s="9">
        <v>425.16000366210938</v>
      </c>
      <c r="G924" s="9">
        <v>189.27000427246094</v>
      </c>
      <c r="H924" s="9">
        <v>513.71002197265625</v>
      </c>
      <c r="I924" s="9"/>
      <c r="J924" s="9">
        <v>105.56999969482422</v>
      </c>
      <c r="K924" s="9">
        <v>378.79998779296875</v>
      </c>
      <c r="L924" s="9"/>
      <c r="M924" s="9"/>
      <c r="N924" s="9"/>
      <c r="O924" s="9">
        <v>385.91000366210938</v>
      </c>
      <c r="P924" s="9">
        <v>423.5</v>
      </c>
      <c r="Q924" s="9">
        <v>392.3900146484375</v>
      </c>
      <c r="R924" s="9"/>
      <c r="S924" s="9">
        <v>337.45999145507813</v>
      </c>
      <c r="T924" s="9">
        <v>48.450000762939453</v>
      </c>
    </row>
    <row r="925" spans="1:20">
      <c r="A925" s="1">
        <v>43609</v>
      </c>
      <c r="B925" s="9">
        <v>888.20001220703125</v>
      </c>
      <c r="C925" s="9"/>
      <c r="D925" s="9">
        <v>224.19000244140625</v>
      </c>
      <c r="E925" s="9">
        <v>296.98001098632813</v>
      </c>
      <c r="F925" s="9">
        <v>419.989990234375</v>
      </c>
      <c r="G925" s="9">
        <v>200.8699951171875</v>
      </c>
      <c r="H925" s="9">
        <v>537.59002685546875</v>
      </c>
      <c r="I925" s="9"/>
      <c r="J925" s="9">
        <v>129.97999572753906</v>
      </c>
      <c r="K925" s="9">
        <v>383.76998901367188</v>
      </c>
      <c r="L925" s="9"/>
      <c r="M925" s="9"/>
      <c r="N925" s="9"/>
      <c r="O925" s="9">
        <v>393.42999267578125</v>
      </c>
      <c r="P925" s="9">
        <v>428.69000244140625</v>
      </c>
      <c r="Q925" s="9">
        <v>403.32998657226563</v>
      </c>
      <c r="R925" s="9"/>
      <c r="S925" s="9">
        <v>344.98001098632813</v>
      </c>
      <c r="T925" s="9">
        <v>48.450000762939453</v>
      </c>
    </row>
    <row r="926" spans="1:20">
      <c r="A926" s="1">
        <v>43616</v>
      </c>
      <c r="B926" s="9">
        <v>883.46002197265625</v>
      </c>
      <c r="C926" s="9"/>
      <c r="D926" s="9">
        <v>223.83000183105469</v>
      </c>
      <c r="E926" s="9">
        <v>296.42999267578125</v>
      </c>
      <c r="F926" s="9">
        <v>423.27999877929688</v>
      </c>
      <c r="G926" s="9">
        <v>183.36000061035156</v>
      </c>
      <c r="H926" s="9">
        <v>522.4000244140625</v>
      </c>
      <c r="I926" s="9"/>
      <c r="J926" s="9">
        <v>144.97000122070313</v>
      </c>
      <c r="K926" s="9">
        <v>386.47000122070313</v>
      </c>
      <c r="L926" s="9"/>
      <c r="M926" s="9"/>
      <c r="N926" s="9"/>
      <c r="O926" s="9">
        <v>392.07000732421875</v>
      </c>
      <c r="P926" s="9">
        <v>426.64999389648438</v>
      </c>
      <c r="Q926" s="9">
        <v>402.54000854492188</v>
      </c>
      <c r="R926" s="9"/>
      <c r="S926" s="9">
        <v>343.6199951171875</v>
      </c>
      <c r="T926" s="9">
        <v>48.450000762939453</v>
      </c>
    </row>
    <row r="927" spans="1:20">
      <c r="A927" s="1">
        <v>43623</v>
      </c>
      <c r="B927" s="9">
        <v>872.08001708984375</v>
      </c>
      <c r="C927" s="9"/>
      <c r="D927" s="9">
        <v>221.08999633789063</v>
      </c>
      <c r="E927" s="9">
        <v>300.07000732421875</v>
      </c>
      <c r="F927" s="9">
        <v>420.77999877929688</v>
      </c>
      <c r="G927" s="9">
        <v>183.22000122070313</v>
      </c>
      <c r="H927" s="9">
        <v>510.6099853515625</v>
      </c>
      <c r="I927" s="9"/>
      <c r="J927" s="9">
        <v>110.19999694824219</v>
      </c>
      <c r="K927" s="9">
        <v>379.26998901367188</v>
      </c>
      <c r="L927" s="9"/>
      <c r="M927" s="9"/>
      <c r="N927" s="9"/>
      <c r="O927" s="9">
        <v>386.67001342773438</v>
      </c>
      <c r="P927" s="9">
        <v>425.14999389648438</v>
      </c>
      <c r="Q927" s="9">
        <v>392.29000854492188</v>
      </c>
      <c r="R927" s="9"/>
      <c r="S927" s="9">
        <v>338.22000122070313</v>
      </c>
      <c r="T927" s="9">
        <v>48.450000762939453</v>
      </c>
    </row>
    <row r="928" spans="1:20">
      <c r="A928" s="1">
        <v>43630</v>
      </c>
      <c r="B928" s="9">
        <v>881.3599853515625</v>
      </c>
      <c r="C928" s="9"/>
      <c r="D928" s="9">
        <v>222.94999694824219</v>
      </c>
      <c r="E928" s="9">
        <v>301.08999633789063</v>
      </c>
      <c r="F928" s="9">
        <v>430.6400146484375</v>
      </c>
      <c r="G928" s="9">
        <v>181</v>
      </c>
      <c r="H928" s="9">
        <v>537.58001708984375</v>
      </c>
      <c r="I928" s="9"/>
      <c r="J928" s="9">
        <v>112.95999908447266</v>
      </c>
      <c r="K928" s="9">
        <v>389.30999755859375</v>
      </c>
      <c r="L928" s="9"/>
      <c r="M928" s="9"/>
      <c r="N928" s="9"/>
      <c r="O928" s="9">
        <v>394.6300048828125</v>
      </c>
      <c r="P928" s="9">
        <v>428.70999145507813</v>
      </c>
      <c r="Q928" s="9">
        <v>405.92999267578125</v>
      </c>
      <c r="R928" s="9"/>
      <c r="S928" s="9">
        <v>346.17999267578125</v>
      </c>
      <c r="T928" s="9">
        <v>48.450000762939453</v>
      </c>
    </row>
    <row r="929" spans="1:20">
      <c r="A929" s="1">
        <v>43637</v>
      </c>
      <c r="B929" s="9">
        <v>885.59002685546875</v>
      </c>
      <c r="C929" s="9"/>
      <c r="D929" s="9">
        <v>213.27999877929688</v>
      </c>
      <c r="E929" s="9">
        <v>304.6400146484375</v>
      </c>
      <c r="F929" s="9">
        <v>412.510009765625</v>
      </c>
      <c r="G929" s="9">
        <v>166.97000122070313</v>
      </c>
      <c r="H929" s="9">
        <v>540.29998779296875</v>
      </c>
      <c r="I929" s="9"/>
      <c r="J929" s="9">
        <v>150.80999755859375</v>
      </c>
      <c r="K929" s="9">
        <v>381.8599853515625</v>
      </c>
      <c r="L929" s="9"/>
      <c r="M929" s="9"/>
      <c r="N929" s="9"/>
      <c r="O929" s="9">
        <v>393.45999145507813</v>
      </c>
      <c r="P929" s="9">
        <v>427.989990234375</v>
      </c>
      <c r="Q929" s="9">
        <v>404.1300048828125</v>
      </c>
      <c r="R929" s="9"/>
      <c r="S929" s="9">
        <v>345.010009765625</v>
      </c>
      <c r="T929" s="9">
        <v>48.450000762939453</v>
      </c>
    </row>
    <row r="930" spans="1:20">
      <c r="A930" s="1">
        <v>43644</v>
      </c>
      <c r="B930" s="9">
        <v>875.71002197265625</v>
      </c>
      <c r="C930" s="9"/>
      <c r="D930" s="9">
        <v>218.67999267578125</v>
      </c>
      <c r="E930" s="9">
        <v>307.27999877929688</v>
      </c>
      <c r="F930" s="9">
        <v>427.35000610351563</v>
      </c>
      <c r="G930" s="9">
        <v>171.41999816894531</v>
      </c>
      <c r="H930" s="9">
        <v>523.8599853515625</v>
      </c>
      <c r="I930" s="9"/>
      <c r="J930" s="9">
        <v>133.58999633789063</v>
      </c>
      <c r="K930" s="9">
        <v>384.66000366210938</v>
      </c>
      <c r="L930" s="9"/>
      <c r="M930" s="9"/>
      <c r="N930" s="9"/>
      <c r="O930" s="9">
        <v>392.489990234375</v>
      </c>
      <c r="P930" s="9">
        <v>429.07000732421875</v>
      </c>
      <c r="Q930" s="9">
        <v>400.85000610351563</v>
      </c>
      <c r="R930" s="9"/>
      <c r="S930" s="9">
        <v>344.04000854492188</v>
      </c>
      <c r="T930" s="9">
        <v>48.450000762939453</v>
      </c>
    </row>
    <row r="931" spans="1:20">
      <c r="A931" s="1">
        <v>43651</v>
      </c>
      <c r="B931" s="9">
        <v>857.8499755859375</v>
      </c>
      <c r="C931" s="9"/>
      <c r="D931" s="9">
        <v>224.03999328613281</v>
      </c>
      <c r="E931" s="9">
        <v>306.95001220703125</v>
      </c>
      <c r="F931" s="9">
        <v>441.33999633789063</v>
      </c>
      <c r="G931" s="9">
        <v>182.32000732421875</v>
      </c>
      <c r="H931" s="9">
        <v>518.41998291015625</v>
      </c>
      <c r="I931" s="9"/>
      <c r="J931" s="9">
        <v>144.33999633789063</v>
      </c>
      <c r="K931" s="9">
        <v>385.3599853515625</v>
      </c>
      <c r="L931" s="9"/>
      <c r="M931" s="9"/>
      <c r="N931" s="9"/>
      <c r="O931" s="9">
        <v>391.45999145507813</v>
      </c>
      <c r="P931" s="9">
        <v>427.04998779296875</v>
      </c>
      <c r="Q931" s="9">
        <v>400.760009765625</v>
      </c>
      <c r="R931" s="9"/>
      <c r="S931" s="9">
        <v>343.010009765625</v>
      </c>
      <c r="T931" s="9">
        <v>48.450000762939453</v>
      </c>
    </row>
    <row r="932" spans="1:20">
      <c r="A932" s="1">
        <v>43658</v>
      </c>
      <c r="B932" s="9">
        <v>897</v>
      </c>
      <c r="C932" s="9"/>
      <c r="D932" s="9">
        <v>222.55000305175781</v>
      </c>
      <c r="E932" s="9">
        <v>305.55999755859375</v>
      </c>
      <c r="F932" s="9">
        <v>429.75</v>
      </c>
      <c r="G932" s="9">
        <v>197.27000427246094</v>
      </c>
      <c r="H932" s="9">
        <v>522.83001708984375</v>
      </c>
      <c r="I932" s="9"/>
      <c r="J932" s="9">
        <v>130.75</v>
      </c>
      <c r="K932" s="9">
        <v>388.08999633789063</v>
      </c>
      <c r="L932" s="9"/>
      <c r="M932" s="9"/>
      <c r="N932" s="9"/>
      <c r="O932" s="9">
        <v>396.3699951171875</v>
      </c>
      <c r="P932" s="9">
        <v>435.23001098632813</v>
      </c>
      <c r="Q932" s="9">
        <v>402.760009765625</v>
      </c>
      <c r="R932" s="9"/>
      <c r="S932" s="9">
        <v>347.92001342773438</v>
      </c>
      <c r="T932" s="9">
        <v>48.450000762939453</v>
      </c>
    </row>
    <row r="933" spans="1:20">
      <c r="A933" s="1">
        <v>43665</v>
      </c>
      <c r="B933" s="9">
        <v>900.3499755859375</v>
      </c>
      <c r="C933" s="9"/>
      <c r="D933" s="9">
        <v>234.1199951171875</v>
      </c>
      <c r="E933" s="9">
        <v>313.26998901367188</v>
      </c>
      <c r="F933" s="9">
        <v>438.29998779296875</v>
      </c>
      <c r="G933" s="9">
        <v>201.22999572753906</v>
      </c>
      <c r="H933" s="9">
        <v>537.97998046875</v>
      </c>
      <c r="I933" s="9"/>
      <c r="J933" s="9">
        <v>151.22999572753906</v>
      </c>
      <c r="K933" s="9">
        <v>390.70999145507813</v>
      </c>
      <c r="L933" s="9"/>
      <c r="M933" s="9"/>
      <c r="N933" s="9"/>
      <c r="O933" s="9">
        <v>403.02999877929688</v>
      </c>
      <c r="P933" s="9">
        <v>442.39999389648438</v>
      </c>
      <c r="Q933" s="9">
        <v>409.67999267578125</v>
      </c>
      <c r="R933" s="9"/>
      <c r="S933" s="9">
        <v>354.57998657226563</v>
      </c>
      <c r="T933" s="9">
        <v>48.450000762939453</v>
      </c>
    </row>
    <row r="934" spans="1:20">
      <c r="A934" s="1">
        <v>43672</v>
      </c>
      <c r="B934" s="9">
        <v>877.94000244140625</v>
      </c>
      <c r="C934" s="9"/>
      <c r="D934" s="9">
        <v>228.42999267578125</v>
      </c>
      <c r="E934" s="9">
        <v>312.67001342773438</v>
      </c>
      <c r="F934" s="9">
        <v>426.72000122070313</v>
      </c>
      <c r="G934" s="9">
        <v>202.94999694824219</v>
      </c>
      <c r="H934" s="9">
        <v>533.719970703125</v>
      </c>
      <c r="I934" s="9"/>
      <c r="J934" s="9">
        <v>138.44999694824219</v>
      </c>
      <c r="K934" s="9">
        <v>386.30999755859375</v>
      </c>
      <c r="L934" s="9"/>
      <c r="M934" s="9"/>
      <c r="N934" s="9"/>
      <c r="O934" s="9">
        <v>397.260009765625</v>
      </c>
      <c r="P934" s="9">
        <v>435.20999145507813</v>
      </c>
      <c r="Q934" s="9">
        <v>404.72000122070313</v>
      </c>
      <c r="R934" s="9"/>
      <c r="S934" s="9">
        <v>348.80999755859375</v>
      </c>
      <c r="T934" s="9">
        <v>48.450000762939453</v>
      </c>
    </row>
    <row r="935" spans="1:20">
      <c r="A935" s="1">
        <v>43679</v>
      </c>
      <c r="B935" s="9">
        <v>860.989990234375</v>
      </c>
      <c r="C935" s="9"/>
      <c r="D935" s="9">
        <v>231.74000549316406</v>
      </c>
      <c r="E935" s="9">
        <v>318.32000732421875</v>
      </c>
      <c r="F935" s="9">
        <v>412.92999267578125</v>
      </c>
      <c r="G935" s="9">
        <v>192.55999755859375</v>
      </c>
      <c r="H935" s="9">
        <v>522.02001953125</v>
      </c>
      <c r="I935" s="9"/>
      <c r="J935" s="9">
        <v>115.01999664306641</v>
      </c>
      <c r="K935" s="9">
        <v>379.6300048828125</v>
      </c>
      <c r="L935" s="9"/>
      <c r="M935" s="9"/>
      <c r="N935" s="9"/>
      <c r="O935" s="9">
        <v>392.07000732421875</v>
      </c>
      <c r="P935" s="9">
        <v>433.04998779296875</v>
      </c>
      <c r="Q935" s="9">
        <v>395.64999389648438</v>
      </c>
      <c r="R935" s="9"/>
      <c r="S935" s="9">
        <v>343.6199951171875</v>
      </c>
      <c r="T935" s="9">
        <v>48.450000762939453</v>
      </c>
    </row>
    <row r="936" spans="1:20">
      <c r="A936" s="1">
        <v>43686</v>
      </c>
      <c r="B936" s="9">
        <v>858.3900146484375</v>
      </c>
      <c r="C936" s="9"/>
      <c r="D936" s="9">
        <v>231.41000366210938</v>
      </c>
      <c r="E936" s="9">
        <v>325.3699951171875</v>
      </c>
      <c r="F936" s="9">
        <v>413.64999389648438</v>
      </c>
      <c r="G936" s="9">
        <v>197.47000122070313</v>
      </c>
      <c r="H936" s="9">
        <v>530.04998779296875</v>
      </c>
      <c r="I936" s="9"/>
      <c r="J936" s="9">
        <v>144.85000610351563</v>
      </c>
      <c r="K936" s="9">
        <v>383.32998657226563</v>
      </c>
      <c r="L936" s="9"/>
      <c r="M936" s="9"/>
      <c r="N936" s="9"/>
      <c r="O936" s="9">
        <v>396.57000732421875</v>
      </c>
      <c r="P936" s="9">
        <v>436.1300048828125</v>
      </c>
      <c r="Q936" s="9">
        <v>402.239990234375</v>
      </c>
      <c r="R936" s="9"/>
      <c r="S936" s="9">
        <v>348.1199951171875</v>
      </c>
      <c r="T936" s="9">
        <v>48.450000762939453</v>
      </c>
    </row>
    <row r="937" spans="1:20">
      <c r="A937" s="1">
        <v>43693</v>
      </c>
      <c r="B937" s="9">
        <v>863.21002197265625</v>
      </c>
      <c r="C937" s="9"/>
      <c r="D937" s="9">
        <v>224.91999816894531</v>
      </c>
      <c r="E937" s="9">
        <v>322.67001342773438</v>
      </c>
      <c r="F937" s="9">
        <v>404.510009765625</v>
      </c>
      <c r="G937" s="9">
        <v>173.39999389648438</v>
      </c>
      <c r="H937" s="9">
        <v>535.05999755859375</v>
      </c>
      <c r="I937" s="9"/>
      <c r="J937" s="9">
        <v>133.22999572753906</v>
      </c>
      <c r="K937" s="9">
        <v>375.8599853515625</v>
      </c>
      <c r="L937" s="9"/>
      <c r="M937" s="9"/>
      <c r="N937" s="9"/>
      <c r="O937" s="9">
        <v>392.95001220703125</v>
      </c>
      <c r="P937" s="9">
        <v>433.1300048828125</v>
      </c>
      <c r="Q937" s="9">
        <v>397.5</v>
      </c>
      <c r="R937" s="9"/>
      <c r="S937" s="9">
        <v>344.5</v>
      </c>
      <c r="T937" s="9">
        <v>48.450000762939453</v>
      </c>
    </row>
    <row r="938" spans="1:20">
      <c r="A938" s="1">
        <v>43700</v>
      </c>
      <c r="B938" s="9">
        <v>839.8800048828125</v>
      </c>
      <c r="C938" s="9"/>
      <c r="D938" s="9">
        <v>228.27000427246094</v>
      </c>
      <c r="E938" s="9">
        <v>316.55999755859375</v>
      </c>
      <c r="F938" s="9">
        <v>413.33999633789063</v>
      </c>
      <c r="G938" s="9">
        <v>193.41000366210938</v>
      </c>
      <c r="H938" s="9">
        <v>505.55999755859375</v>
      </c>
      <c r="I938" s="9"/>
      <c r="J938" s="9">
        <v>138.21000671386719</v>
      </c>
      <c r="K938" s="9">
        <v>380.98001098632813</v>
      </c>
      <c r="L938" s="9"/>
      <c r="M938" s="9"/>
      <c r="N938" s="9"/>
      <c r="O938" s="9">
        <v>388.32000732421875</v>
      </c>
      <c r="P938" s="9">
        <v>426.75</v>
      </c>
      <c r="Q938" s="9">
        <v>394.20001220703125</v>
      </c>
      <c r="R938" s="9"/>
      <c r="S938" s="9">
        <v>339.8699951171875</v>
      </c>
      <c r="T938" s="9">
        <v>48.450000762939453</v>
      </c>
    </row>
    <row r="939" spans="1:20">
      <c r="A939" s="1">
        <v>43707</v>
      </c>
      <c r="B939" s="9">
        <v>851.25</v>
      </c>
      <c r="C939" s="9"/>
      <c r="D939" s="9">
        <v>238.89999389648438</v>
      </c>
      <c r="E939" s="9">
        <v>332.010009765625</v>
      </c>
      <c r="F939" s="9">
        <v>414.5</v>
      </c>
      <c r="G939" s="9">
        <v>191.44000244140625</v>
      </c>
      <c r="H939" s="9">
        <v>514.030029296875</v>
      </c>
      <c r="I939" s="9"/>
      <c r="J939" s="9">
        <v>154.97000122070313</v>
      </c>
      <c r="K939" s="9">
        <v>385.57998657226563</v>
      </c>
      <c r="L939" s="9"/>
      <c r="M939" s="9"/>
      <c r="N939" s="9"/>
      <c r="O939" s="9">
        <v>397.05999755859375</v>
      </c>
      <c r="P939" s="9">
        <v>438.64999389648438</v>
      </c>
      <c r="Q939" s="9">
        <v>400.60000610351563</v>
      </c>
      <c r="R939" s="9"/>
      <c r="S939" s="9">
        <v>348.6099853515625</v>
      </c>
      <c r="T939" s="9">
        <v>48.450000762939453</v>
      </c>
    </row>
    <row r="940" spans="1:20">
      <c r="A940" s="1">
        <v>43714</v>
      </c>
      <c r="B940" s="9">
        <v>854.8699951171875</v>
      </c>
      <c r="C940" s="9"/>
      <c r="D940" s="9">
        <v>227.02999877929688</v>
      </c>
      <c r="E940" s="9">
        <v>320.45999145507813</v>
      </c>
      <c r="F940" s="9">
        <v>412.79998779296875</v>
      </c>
      <c r="G940" s="9">
        <v>192.55000305175781</v>
      </c>
      <c r="H940" s="9">
        <v>539.469970703125</v>
      </c>
      <c r="I940" s="9"/>
      <c r="J940" s="9">
        <v>120.08000183105469</v>
      </c>
      <c r="K940" s="9">
        <v>385.1099853515625</v>
      </c>
      <c r="L940" s="9"/>
      <c r="M940" s="9"/>
      <c r="N940" s="9"/>
      <c r="O940" s="9">
        <v>395.32000732421875</v>
      </c>
      <c r="P940" s="9">
        <v>431.92001342773438</v>
      </c>
      <c r="Q940" s="9">
        <v>404.010009765625</v>
      </c>
      <c r="R940" s="9"/>
      <c r="S940" s="9">
        <v>346.8699951171875</v>
      </c>
      <c r="T940" s="9">
        <v>48.450000762939453</v>
      </c>
    </row>
    <row r="941" spans="1:20">
      <c r="A941" s="1">
        <v>43721</v>
      </c>
      <c r="B941" s="9">
        <v>869.16998291015625</v>
      </c>
      <c r="C941" s="9"/>
      <c r="D941" s="9">
        <v>237.61000061035156</v>
      </c>
      <c r="E941" s="9">
        <v>327.29000854492188</v>
      </c>
      <c r="F941" s="9">
        <v>399.10000610351563</v>
      </c>
      <c r="G941" s="9">
        <v>178.58000183105469</v>
      </c>
      <c r="H941" s="9">
        <v>529.6400146484375</v>
      </c>
      <c r="I941" s="9"/>
      <c r="J941" s="9">
        <v>126.65000152587891</v>
      </c>
      <c r="K941" s="9">
        <v>393.72000122070313</v>
      </c>
      <c r="L941" s="9"/>
      <c r="M941" s="9"/>
      <c r="N941" s="9"/>
      <c r="O941" s="9">
        <v>400.42999267578125</v>
      </c>
      <c r="P941" s="9">
        <v>438.64999389648438</v>
      </c>
      <c r="Q941" s="9">
        <v>407.989990234375</v>
      </c>
      <c r="R941" s="9"/>
      <c r="S941" s="9">
        <v>351.98001098632813</v>
      </c>
      <c r="T941" s="9">
        <v>48.450000762939453</v>
      </c>
    </row>
    <row r="942" spans="1:20">
      <c r="A942" s="1">
        <v>43728</v>
      </c>
      <c r="B942" s="9">
        <v>872.45001220703125</v>
      </c>
      <c r="C942" s="9"/>
      <c r="D942" s="9">
        <v>240.25999450683594</v>
      </c>
      <c r="E942" s="9">
        <v>324.5</v>
      </c>
      <c r="F942" s="9">
        <v>416.82000732421875</v>
      </c>
      <c r="G942" s="9">
        <v>183.80000305175781</v>
      </c>
      <c r="H942" s="9">
        <v>503.19000244140625</v>
      </c>
      <c r="I942" s="9"/>
      <c r="J942" s="9">
        <v>142.91999816894531</v>
      </c>
      <c r="K942" s="9">
        <v>375.70001220703125</v>
      </c>
      <c r="L942" s="9"/>
      <c r="M942" s="9"/>
      <c r="N942" s="9"/>
      <c r="O942" s="9">
        <v>393.02999877929688</v>
      </c>
      <c r="P942" s="9">
        <v>439.97000122070313</v>
      </c>
      <c r="Q942" s="9">
        <v>390.32998657226563</v>
      </c>
      <c r="R942" s="9"/>
      <c r="S942" s="9">
        <v>344.57998657226563</v>
      </c>
      <c r="T942" s="9">
        <v>48.450000762939453</v>
      </c>
    </row>
    <row r="943" spans="1:20">
      <c r="A943" s="1">
        <v>43735</v>
      </c>
      <c r="B943" s="9">
        <v>872.71002197265625</v>
      </c>
      <c r="C943" s="9"/>
      <c r="D943" s="9">
        <v>248.74000549316406</v>
      </c>
      <c r="E943" s="9">
        <v>328.3699951171875</v>
      </c>
      <c r="F943" s="9">
        <v>407.27999877929688</v>
      </c>
      <c r="G943" s="9">
        <v>189.60000610351563</v>
      </c>
      <c r="H943" s="9">
        <v>504.92001342773438</v>
      </c>
      <c r="I943" s="9"/>
      <c r="J943" s="9">
        <v>141.97999572753906</v>
      </c>
      <c r="K943" s="9">
        <v>385.57000732421875</v>
      </c>
      <c r="L943" s="9"/>
      <c r="M943" s="9"/>
      <c r="N943" s="9"/>
      <c r="O943" s="9">
        <v>397.69000244140625</v>
      </c>
      <c r="P943" s="9">
        <v>442.85000610351563</v>
      </c>
      <c r="Q943" s="9">
        <v>397.45999145507813</v>
      </c>
      <c r="R943" s="9"/>
      <c r="S943" s="9">
        <v>349.239990234375</v>
      </c>
      <c r="T943" s="9">
        <v>48.450000762939453</v>
      </c>
    </row>
    <row r="944" spans="1:20">
      <c r="A944" s="1">
        <v>43742</v>
      </c>
      <c r="B944" s="9">
        <v>874.219970703125</v>
      </c>
      <c r="C944" s="9"/>
      <c r="D944" s="9">
        <v>240.16999816894531</v>
      </c>
      <c r="E944" s="9">
        <v>325.60000610351563</v>
      </c>
      <c r="F944" s="9">
        <v>408.95999145507813</v>
      </c>
      <c r="G944" s="9">
        <v>171.08999633789063</v>
      </c>
      <c r="H944" s="9">
        <v>494.72000122070313</v>
      </c>
      <c r="I944" s="9"/>
      <c r="J944" s="9">
        <v>138.77000427246094</v>
      </c>
      <c r="K944" s="9">
        <v>386.20001220703125</v>
      </c>
      <c r="L944" s="9"/>
      <c r="M944" s="9"/>
      <c r="N944" s="9"/>
      <c r="O944" s="9">
        <v>395.1400146484375</v>
      </c>
      <c r="P944" s="9">
        <v>439.75</v>
      </c>
      <c r="Q944" s="9">
        <v>395.20001220703125</v>
      </c>
      <c r="R944" s="9"/>
      <c r="S944" s="9">
        <v>346.69000244140625</v>
      </c>
      <c r="T944" s="9">
        <v>48.450000762939453</v>
      </c>
    </row>
    <row r="945" spans="1:20">
      <c r="A945" s="1">
        <v>43749</v>
      </c>
      <c r="B945" s="9">
        <v>876.010009765625</v>
      </c>
      <c r="C945" s="9"/>
      <c r="D945" s="9">
        <v>246.1300048828125</v>
      </c>
      <c r="E945" s="9">
        <v>323.29000854492188</v>
      </c>
      <c r="F945" s="9">
        <v>421.23001098632813</v>
      </c>
      <c r="G945" s="9">
        <v>193.94999694824219</v>
      </c>
      <c r="H945" s="9">
        <v>492.35000610351563</v>
      </c>
      <c r="I945" s="9"/>
      <c r="J945" s="9">
        <v>146.69999694824219</v>
      </c>
      <c r="K945" s="9">
        <v>389.8900146484375</v>
      </c>
      <c r="L945" s="9"/>
      <c r="M945" s="9"/>
      <c r="N945" s="9"/>
      <c r="O945" s="9">
        <v>397.33999633789063</v>
      </c>
      <c r="P945" s="9">
        <v>441.92001342773438</v>
      </c>
      <c r="Q945" s="9">
        <v>397.70999145507813</v>
      </c>
      <c r="R945" s="9"/>
      <c r="S945" s="9">
        <v>348.8900146484375</v>
      </c>
      <c r="T945" s="9">
        <v>48.450000762939453</v>
      </c>
    </row>
    <row r="946" spans="1:20">
      <c r="A946" s="1">
        <v>43756</v>
      </c>
      <c r="B946" s="9">
        <v>865.07000732421875</v>
      </c>
      <c r="C946" s="9"/>
      <c r="D946" s="9">
        <v>247.58000183105469</v>
      </c>
      <c r="E946" s="9">
        <v>325.48001098632813</v>
      </c>
      <c r="F946" s="9">
        <v>414.6099853515625</v>
      </c>
      <c r="G946" s="9">
        <v>187.16000366210938</v>
      </c>
      <c r="H946" s="9">
        <v>529.83001708984375</v>
      </c>
      <c r="I946" s="9"/>
      <c r="J946" s="9">
        <v>137.27999877929688</v>
      </c>
      <c r="K946" s="9">
        <v>387.60000610351563</v>
      </c>
      <c r="L946" s="9"/>
      <c r="M946" s="9"/>
      <c r="N946" s="9"/>
      <c r="O946" s="9">
        <v>399.45999145507813</v>
      </c>
      <c r="P946" s="9">
        <v>439.8599853515625</v>
      </c>
      <c r="Q946" s="9">
        <v>404.57998657226563</v>
      </c>
      <c r="R946" s="9"/>
      <c r="S946" s="9">
        <v>351.010009765625</v>
      </c>
      <c r="T946" s="9">
        <v>48.450000762939453</v>
      </c>
    </row>
    <row r="947" spans="1:20">
      <c r="A947" s="1">
        <v>43763</v>
      </c>
      <c r="B947" s="9">
        <v>870.95001220703125</v>
      </c>
      <c r="C947" s="9"/>
      <c r="D947" s="9">
        <v>247.75</v>
      </c>
      <c r="E947" s="9">
        <v>330.23001098632813</v>
      </c>
      <c r="F947" s="9">
        <v>409.72000122070313</v>
      </c>
      <c r="G947" s="9">
        <v>179.07000732421875</v>
      </c>
      <c r="H947" s="9">
        <v>535.07000732421875</v>
      </c>
      <c r="I947" s="9"/>
      <c r="J947" s="9">
        <v>137.13999938964844</v>
      </c>
      <c r="K947" s="9">
        <v>384.82000732421875</v>
      </c>
      <c r="L947" s="9"/>
      <c r="M947" s="9"/>
      <c r="N947" s="9"/>
      <c r="O947" s="9">
        <v>400.6400146484375</v>
      </c>
      <c r="P947" s="9">
        <v>442.8699951171875</v>
      </c>
      <c r="Q947" s="9">
        <v>403.94000244140625</v>
      </c>
      <c r="R947" s="9"/>
      <c r="S947" s="9">
        <v>352.19000244140625</v>
      </c>
      <c r="T947" s="9">
        <v>48.450000762939453</v>
      </c>
    </row>
    <row r="948" spans="1:20">
      <c r="A948" s="1">
        <v>43770</v>
      </c>
      <c r="B948" s="9">
        <v>852.760009765625</v>
      </c>
      <c r="C948" s="9"/>
      <c r="D948" s="9">
        <v>253.74000549316406</v>
      </c>
      <c r="E948" s="9">
        <v>331.30999755859375</v>
      </c>
      <c r="F948" s="9">
        <v>415.5</v>
      </c>
      <c r="G948" s="9">
        <v>203.69999694824219</v>
      </c>
      <c r="H948" s="9">
        <v>500.57000732421875</v>
      </c>
      <c r="I948" s="9"/>
      <c r="J948" s="9">
        <v>146.1300048828125</v>
      </c>
      <c r="K948" s="9">
        <v>390.48001098632813</v>
      </c>
      <c r="L948" s="9"/>
      <c r="M948" s="9"/>
      <c r="N948" s="9"/>
      <c r="O948" s="9">
        <v>398.27999877929688</v>
      </c>
      <c r="P948" s="9">
        <v>441.6400146484375</v>
      </c>
      <c r="Q948" s="9">
        <v>400.07000732421875</v>
      </c>
      <c r="R948" s="9"/>
      <c r="S948" s="9">
        <v>349.82998657226563</v>
      </c>
      <c r="T948" s="9">
        <v>48.450000762939453</v>
      </c>
    </row>
    <row r="949" spans="1:20">
      <c r="A949" s="1">
        <v>43777</v>
      </c>
      <c r="B949" s="9">
        <v>878.530029296875</v>
      </c>
      <c r="C949" s="9"/>
      <c r="D949" s="9">
        <v>259</v>
      </c>
      <c r="E949" s="9">
        <v>325.79998779296875</v>
      </c>
      <c r="F949" s="9">
        <v>418.1400146484375</v>
      </c>
      <c r="G949" s="9">
        <v>190.91000366210938</v>
      </c>
      <c r="H949" s="9">
        <v>529.969970703125</v>
      </c>
      <c r="I949" s="9"/>
      <c r="J949" s="9">
        <v>151.8800048828125</v>
      </c>
      <c r="K949" s="9">
        <v>388.3800048828125</v>
      </c>
      <c r="L949" s="9"/>
      <c r="M949" s="9"/>
      <c r="N949" s="9"/>
      <c r="O949" s="9">
        <v>402.89999389648438</v>
      </c>
      <c r="P949" s="9">
        <v>445.3900146484375</v>
      </c>
      <c r="Q949" s="9">
        <v>406.17999267578125</v>
      </c>
      <c r="R949" s="9"/>
      <c r="S949" s="9">
        <v>354.45001220703125</v>
      </c>
      <c r="T949" s="9">
        <v>48.450000762939453</v>
      </c>
    </row>
    <row r="950" spans="1:20">
      <c r="A950" s="1">
        <v>43784</v>
      </c>
      <c r="B950" s="9">
        <v>871.09002685546875</v>
      </c>
      <c r="C950" s="9"/>
      <c r="D950" s="9">
        <v>259.45999145507813</v>
      </c>
      <c r="E950" s="9">
        <v>331.510009765625</v>
      </c>
      <c r="F950" s="9">
        <v>407.70001220703125</v>
      </c>
      <c r="G950" s="9">
        <v>185.25</v>
      </c>
      <c r="H950" s="9">
        <v>539.57000732421875</v>
      </c>
      <c r="I950" s="9"/>
      <c r="J950" s="9">
        <v>127.16000366210938</v>
      </c>
      <c r="K950" s="9">
        <v>375.26998901367188</v>
      </c>
      <c r="L950" s="9"/>
      <c r="M950" s="9"/>
      <c r="N950" s="9"/>
      <c r="O950" s="9">
        <v>399.1300048828125</v>
      </c>
      <c r="P950" s="9">
        <v>445.510009765625</v>
      </c>
      <c r="Q950" s="9">
        <v>397.76998901367188</v>
      </c>
      <c r="R950" s="9"/>
      <c r="S950" s="9">
        <v>350.67999267578125</v>
      </c>
      <c r="T950" s="9">
        <v>48.450000762939453</v>
      </c>
    </row>
    <row r="951" spans="1:20">
      <c r="A951" s="1">
        <v>43791</v>
      </c>
      <c r="B951" s="9">
        <v>896.1099853515625</v>
      </c>
      <c r="C951" s="9"/>
      <c r="D951" s="9">
        <v>251.94000244140625</v>
      </c>
      <c r="E951" s="9">
        <v>335.45999145507813</v>
      </c>
      <c r="F951" s="9">
        <v>415.32998657226563</v>
      </c>
      <c r="G951" s="9">
        <v>192.41000366210938</v>
      </c>
      <c r="H951" s="9">
        <v>539.760009765625</v>
      </c>
      <c r="I951" s="9"/>
      <c r="J951" s="9">
        <v>132.02999877929688</v>
      </c>
      <c r="K951" s="9">
        <v>373.22000122070313</v>
      </c>
      <c r="L951" s="9"/>
      <c r="M951" s="9"/>
      <c r="N951" s="9"/>
      <c r="O951" s="9">
        <v>402.33999633789063</v>
      </c>
      <c r="P951" s="9">
        <v>453.02999877929688</v>
      </c>
      <c r="Q951" s="9">
        <v>396.75</v>
      </c>
      <c r="R951" s="9"/>
      <c r="S951" s="9">
        <v>353.8900146484375</v>
      </c>
      <c r="T951" s="9">
        <v>48.450000762939453</v>
      </c>
    </row>
    <row r="952" spans="1:20">
      <c r="A952" s="1">
        <v>43798</v>
      </c>
      <c r="B952" s="9">
        <v>886.260009765625</v>
      </c>
      <c r="C952" s="9"/>
      <c r="D952" s="9">
        <v>256.75</v>
      </c>
      <c r="E952" s="9">
        <v>330.72000122070313</v>
      </c>
      <c r="F952" s="9">
        <v>425.22000122070313</v>
      </c>
      <c r="G952" s="9">
        <v>206.63999938964844</v>
      </c>
      <c r="H952" s="9">
        <v>490.70001220703125</v>
      </c>
      <c r="I952" s="9"/>
      <c r="J952" s="9">
        <v>122.30000305175781</v>
      </c>
      <c r="K952" s="9">
        <v>390.17001342773438</v>
      </c>
      <c r="L952" s="9"/>
      <c r="M952" s="9"/>
      <c r="N952" s="9"/>
      <c r="O952" s="9">
        <v>400.67001342773438</v>
      </c>
      <c r="P952" s="9">
        <v>450.51998901367188</v>
      </c>
      <c r="Q952" s="9">
        <v>395.77999877929688</v>
      </c>
      <c r="R952" s="9"/>
      <c r="S952" s="9">
        <v>352.22000122070313</v>
      </c>
      <c r="T952" s="9">
        <v>48.450000762939453</v>
      </c>
    </row>
    <row r="953" spans="1:20">
      <c r="A953" s="1">
        <v>43805</v>
      </c>
      <c r="B953" s="9">
        <v>878.04998779296875</v>
      </c>
      <c r="C953" s="9"/>
      <c r="D953" s="9">
        <v>251.41999816894531</v>
      </c>
      <c r="E953" s="9">
        <v>324.17999267578125</v>
      </c>
      <c r="F953" s="9">
        <v>408.26998901367188</v>
      </c>
      <c r="G953" s="9">
        <v>205.22999572753906</v>
      </c>
      <c r="H953" s="9">
        <v>506.20999145507813</v>
      </c>
      <c r="I953" s="9"/>
      <c r="J953" s="9">
        <v>141.57000732421875</v>
      </c>
      <c r="K953" s="9">
        <v>382.010009765625</v>
      </c>
      <c r="L953" s="9"/>
      <c r="M953" s="9"/>
      <c r="N953" s="9"/>
      <c r="O953" s="9">
        <v>396.92001342773438</v>
      </c>
      <c r="P953" s="9">
        <v>443.27999877929688</v>
      </c>
      <c r="Q953" s="9">
        <v>395.30999755859375</v>
      </c>
      <c r="R953" s="9"/>
      <c r="S953" s="9">
        <v>348.47000122070313</v>
      </c>
      <c r="T953" s="9">
        <v>48.450000762939453</v>
      </c>
    </row>
    <row r="954" spans="1:20">
      <c r="A954" s="1">
        <v>43812</v>
      </c>
      <c r="B954" s="9">
        <v>884.3699951171875</v>
      </c>
      <c r="C954" s="9"/>
      <c r="D954" s="9">
        <v>253.19999694824219</v>
      </c>
      <c r="E954" s="9">
        <v>328.58999633789063</v>
      </c>
      <c r="F954" s="9">
        <v>419.02999877929688</v>
      </c>
      <c r="G954" s="9">
        <v>192</v>
      </c>
      <c r="H954" s="9">
        <v>541.1300048828125</v>
      </c>
      <c r="I954" s="9"/>
      <c r="J954" s="9">
        <v>151.60000610351563</v>
      </c>
      <c r="K954" s="9">
        <v>361.57998657226563</v>
      </c>
      <c r="L954" s="9"/>
      <c r="M954" s="9"/>
      <c r="N954" s="9"/>
      <c r="O954" s="9">
        <v>396.69000244140625</v>
      </c>
      <c r="P954" s="9">
        <v>447.33999633789063</v>
      </c>
      <c r="Q954" s="9">
        <v>390.45999145507813</v>
      </c>
      <c r="R954" s="9"/>
      <c r="S954" s="9">
        <v>348.239990234375</v>
      </c>
      <c r="T954" s="9">
        <v>48.450000762939453</v>
      </c>
    </row>
    <row r="955" spans="1:20">
      <c r="A955" s="1">
        <v>43819</v>
      </c>
      <c r="B955" s="9">
        <v>873.8900146484375</v>
      </c>
      <c r="C955" s="9"/>
      <c r="D955" s="9">
        <v>251.72000122070313</v>
      </c>
      <c r="E955" s="9">
        <v>322.35000610351563</v>
      </c>
      <c r="F955" s="9">
        <v>419.20001220703125</v>
      </c>
      <c r="G955" s="9">
        <v>185.75999450683594</v>
      </c>
      <c r="H955" s="9">
        <v>541.3699951171875</v>
      </c>
      <c r="I955" s="9"/>
      <c r="J955" s="9">
        <v>142.1300048828125</v>
      </c>
      <c r="K955" s="9">
        <v>370.6300048828125</v>
      </c>
      <c r="L955" s="9"/>
      <c r="M955" s="9"/>
      <c r="N955" s="9"/>
      <c r="O955" s="9">
        <v>396.29000854492188</v>
      </c>
      <c r="P955" s="9">
        <v>441.29998779296875</v>
      </c>
      <c r="Q955" s="9">
        <v>396.07000732421875</v>
      </c>
      <c r="R955" s="9"/>
      <c r="S955" s="9">
        <v>347.83999633789063</v>
      </c>
      <c r="T955" s="9">
        <v>48.450000762939453</v>
      </c>
    </row>
    <row r="956" spans="1:20">
      <c r="A956" s="1">
        <v>43826</v>
      </c>
      <c r="B956" s="9">
        <v>859.9000244140625</v>
      </c>
      <c r="C956" s="9"/>
      <c r="D956" s="9">
        <v>263.57998657226563</v>
      </c>
      <c r="E956" s="9">
        <v>329.02999877929688</v>
      </c>
      <c r="F956" s="9">
        <v>429.45999145507813</v>
      </c>
      <c r="G956" s="9">
        <v>187.27000427246094</v>
      </c>
      <c r="H956" s="9">
        <v>548.40997314453125</v>
      </c>
      <c r="I956" s="9"/>
      <c r="J956" s="9">
        <v>140.22999572753906</v>
      </c>
      <c r="K956" s="9">
        <v>379.95999145507813</v>
      </c>
      <c r="L956" s="9"/>
      <c r="M956" s="9"/>
      <c r="N956" s="9"/>
      <c r="O956" s="9">
        <v>401.22000122070313</v>
      </c>
      <c r="P956" s="9">
        <v>443.92999267578125</v>
      </c>
      <c r="Q956" s="9">
        <v>404.05999755859375</v>
      </c>
      <c r="R956" s="9"/>
      <c r="S956" s="9">
        <v>352.76998901367188</v>
      </c>
      <c r="T956" s="9">
        <v>48.450000762939453</v>
      </c>
    </row>
    <row r="957" spans="1:20">
      <c r="A957" s="1">
        <v>43833</v>
      </c>
      <c r="B957" s="9">
        <v>882.69000244140625</v>
      </c>
      <c r="C957" s="9" t="s">
        <v>74</v>
      </c>
      <c r="D957" s="9">
        <v>264.010009765625</v>
      </c>
      <c r="E957" s="9">
        <v>326.27999877929688</v>
      </c>
      <c r="F957" s="9">
        <v>427.14999389648438</v>
      </c>
      <c r="G957" s="9">
        <v>175.14999389648438</v>
      </c>
      <c r="H957" s="9">
        <v>539.8800048828125</v>
      </c>
      <c r="I957" s="9" t="s">
        <v>74</v>
      </c>
      <c r="J957" s="9">
        <v>147.52999877929688</v>
      </c>
      <c r="K957" s="9">
        <v>388.85000610351563</v>
      </c>
      <c r="L957" s="9" t="s">
        <v>74</v>
      </c>
      <c r="M957" s="9" t="s">
        <v>74</v>
      </c>
      <c r="N957" s="9" t="s">
        <v>74</v>
      </c>
      <c r="O957" s="9">
        <v>404.92001342773438</v>
      </c>
      <c r="P957" s="9">
        <v>447.26998901367188</v>
      </c>
      <c r="Q957" s="9">
        <v>408.6099853515625</v>
      </c>
      <c r="R957" s="9"/>
      <c r="S957" s="9">
        <v>356.47000122070313</v>
      </c>
      <c r="T957" s="9">
        <v>48.450000762939453</v>
      </c>
    </row>
    <row r="958" spans="1:20">
      <c r="A958" s="1">
        <v>43840</v>
      </c>
      <c r="B958" s="9">
        <v>875.280029296875</v>
      </c>
      <c r="C958" s="9">
        <v>1603.5</v>
      </c>
      <c r="D958" s="9">
        <v>271.6400146484375</v>
      </c>
      <c r="E958" s="9">
        <v>316.8900146484375</v>
      </c>
      <c r="F958" s="9">
        <v>419.8900146484375</v>
      </c>
      <c r="G958" s="9">
        <v>197.55999755859375</v>
      </c>
      <c r="H958" s="9">
        <v>523.5</v>
      </c>
      <c r="I958" s="9">
        <v>630.75</v>
      </c>
      <c r="J958" s="9">
        <v>150.94999694824219</v>
      </c>
      <c r="K958" s="9">
        <v>389.57998657226563</v>
      </c>
      <c r="L958" s="9">
        <v>556.79998779296875</v>
      </c>
      <c r="M958" s="9">
        <v>10</v>
      </c>
      <c r="N958" s="9">
        <v>577.469970703125</v>
      </c>
      <c r="O958" s="9">
        <v>418.77999877929688</v>
      </c>
      <c r="P958" s="9">
        <v>441.98001098632813</v>
      </c>
      <c r="Q958" s="9">
        <v>394.67999267578125</v>
      </c>
      <c r="R958" s="9"/>
      <c r="S958" s="9">
        <v>359.77999877929688</v>
      </c>
      <c r="T958" s="9">
        <v>59</v>
      </c>
    </row>
    <row r="959" spans="1:20">
      <c r="A959" s="1">
        <v>43847</v>
      </c>
      <c r="B959" s="9">
        <v>883.8900146484375</v>
      </c>
      <c r="C959" s="9">
        <v>1631.949951171875</v>
      </c>
      <c r="D959" s="9">
        <v>282.20999145507813</v>
      </c>
      <c r="E959" s="9">
        <v>328.239990234375</v>
      </c>
      <c r="F959" s="9">
        <v>434.8900146484375</v>
      </c>
      <c r="G959" s="9">
        <v>212.74000549316406</v>
      </c>
      <c r="H959" s="9">
        <v>514.719970703125</v>
      </c>
      <c r="I959" s="9">
        <v>608.030029296875</v>
      </c>
      <c r="J959" s="9">
        <v>129.6199951171875</v>
      </c>
      <c r="K959" s="9">
        <v>388.79000854492188</v>
      </c>
      <c r="L959" s="9">
        <v>556.22998046875</v>
      </c>
      <c r="M959" s="9">
        <v>10</v>
      </c>
      <c r="N959" s="9">
        <v>585.219970703125</v>
      </c>
      <c r="O959" s="9">
        <v>422.64999389648438</v>
      </c>
      <c r="P959" s="9">
        <v>453.42999267578125</v>
      </c>
      <c r="Q959" s="9">
        <v>390.67999267578125</v>
      </c>
      <c r="R959" s="9"/>
      <c r="S959" s="9">
        <v>363.64999389648438</v>
      </c>
      <c r="T959" s="9">
        <v>59</v>
      </c>
    </row>
    <row r="960" spans="1:20">
      <c r="A960" s="1">
        <v>43854</v>
      </c>
      <c r="B960" s="9">
        <v>887.17999267578125</v>
      </c>
      <c r="C960" s="9">
        <v>1643.239990234375</v>
      </c>
      <c r="D960" s="9">
        <v>271.42001342773438</v>
      </c>
      <c r="E960" s="9">
        <v>331.23001098632813</v>
      </c>
      <c r="F960" s="9">
        <v>429.1099853515625</v>
      </c>
      <c r="G960" s="9">
        <v>203.64999389648438</v>
      </c>
      <c r="H960" s="9">
        <v>533.6199951171875</v>
      </c>
      <c r="I960" s="9">
        <v>582.8900146484375</v>
      </c>
      <c r="J960" s="9">
        <v>149.42999267578125</v>
      </c>
      <c r="K960" s="9">
        <v>382.23001098632813</v>
      </c>
      <c r="L960" s="9">
        <v>551.3900146484375</v>
      </c>
      <c r="M960" s="9">
        <v>10</v>
      </c>
      <c r="N960" s="9">
        <v>564.84002685546875</v>
      </c>
      <c r="O960" s="9">
        <v>421.02999877929688</v>
      </c>
      <c r="P960" s="9">
        <v>452.66000366210938</v>
      </c>
      <c r="Q960" s="9">
        <v>388.17999267578125</v>
      </c>
      <c r="R960" s="9"/>
      <c r="S960" s="9">
        <v>362.02999877929688</v>
      </c>
      <c r="T960" s="9">
        <v>59</v>
      </c>
    </row>
    <row r="961" spans="1:20">
      <c r="A961" s="1">
        <v>43861</v>
      </c>
      <c r="B961" s="9">
        <v>885.54998779296875</v>
      </c>
      <c r="C961" s="9">
        <v>1623.239990234375</v>
      </c>
      <c r="D961" s="9">
        <v>279.6400146484375</v>
      </c>
      <c r="E961" s="9">
        <v>328.22000122070313</v>
      </c>
      <c r="F961" s="9">
        <v>210.39999389648438</v>
      </c>
      <c r="G961" s="9" t="s">
        <v>74</v>
      </c>
      <c r="H961" s="9">
        <v>508.17999267578125</v>
      </c>
      <c r="I961" s="9">
        <v>582.6300048828125</v>
      </c>
      <c r="J961" s="9">
        <v>153.55000305175781</v>
      </c>
      <c r="K961" s="9">
        <v>393.6099853515625</v>
      </c>
      <c r="L961" s="9">
        <v>550.78997802734375</v>
      </c>
      <c r="M961" s="9">
        <v>10</v>
      </c>
      <c r="N961" s="9">
        <v>586.79998779296875</v>
      </c>
      <c r="O961" s="9">
        <v>421.52999877929688</v>
      </c>
      <c r="P961" s="9">
        <v>452.04998779296875</v>
      </c>
      <c r="Q961" s="9">
        <v>389.82998657226563</v>
      </c>
      <c r="R961" s="9"/>
      <c r="S961" s="9">
        <v>362.52999877929688</v>
      </c>
      <c r="T961" s="9">
        <v>59</v>
      </c>
    </row>
    <row r="962" spans="1:20">
      <c r="A962" s="1">
        <v>43868</v>
      </c>
      <c r="B962" s="9">
        <v>887.3699951171875</v>
      </c>
      <c r="C962" s="9">
        <v>1651.219970703125</v>
      </c>
      <c r="D962" s="9">
        <v>281.26998901367188</v>
      </c>
      <c r="E962" s="9">
        <v>324.75</v>
      </c>
      <c r="F962" s="9">
        <v>424.73001098632813</v>
      </c>
      <c r="G962" s="9">
        <v>224.41000366210938</v>
      </c>
      <c r="H962" s="9">
        <v>554.82000732421875</v>
      </c>
      <c r="I962" s="9">
        <v>533.30999755859375</v>
      </c>
      <c r="J962" s="9">
        <v>142.77999877929688</v>
      </c>
      <c r="K962" s="9">
        <v>393.44000244140625</v>
      </c>
      <c r="L962" s="9">
        <v>551.57000732421875</v>
      </c>
      <c r="M962" s="9">
        <v>10</v>
      </c>
      <c r="N962" s="9">
        <v>580.53997802734375</v>
      </c>
      <c r="O962" s="9">
        <v>422.58999633789063</v>
      </c>
      <c r="P962" s="9">
        <v>453.04998779296875</v>
      </c>
      <c r="Q962" s="9">
        <v>390.95999145507813</v>
      </c>
      <c r="R962" s="9"/>
      <c r="S962" s="9">
        <v>363.58999633789063</v>
      </c>
      <c r="T962" s="9">
        <v>59</v>
      </c>
    </row>
    <row r="963" spans="1:20">
      <c r="A963" s="1">
        <v>43875</v>
      </c>
      <c r="B963" s="9">
        <v>873.19000244140625</v>
      </c>
      <c r="C963" s="9">
        <v>1623.030029296875</v>
      </c>
      <c r="D963" s="9">
        <v>300.70999145507813</v>
      </c>
      <c r="E963" s="9">
        <v>333.33999633789063</v>
      </c>
      <c r="F963" s="9">
        <v>440.17001342773438</v>
      </c>
      <c r="G963" s="9">
        <v>199.75999450683594</v>
      </c>
      <c r="H963" s="9">
        <v>524.8900146484375</v>
      </c>
      <c r="I963" s="9">
        <v>596.27001953125</v>
      </c>
      <c r="J963" s="9">
        <v>145.83999633789063</v>
      </c>
      <c r="K963" s="9">
        <v>395.80999755859375</v>
      </c>
      <c r="L963" s="9">
        <v>587.8499755859375</v>
      </c>
      <c r="M963" s="9" t="s">
        <v>74</v>
      </c>
      <c r="N963" s="9">
        <v>564.21002197265625</v>
      </c>
      <c r="O963" s="9">
        <v>427.66000366210938</v>
      </c>
      <c r="P963" s="9">
        <v>455.04000854492188</v>
      </c>
      <c r="Q963" s="9">
        <v>399.22000122070313</v>
      </c>
      <c r="R963" s="9"/>
      <c r="S963" s="9">
        <v>368.66000366210938</v>
      </c>
      <c r="T963" s="9">
        <v>59</v>
      </c>
    </row>
    <row r="964" spans="1:20">
      <c r="A964" s="1">
        <v>43882</v>
      </c>
      <c r="B964" s="9">
        <v>871.28997802734375</v>
      </c>
      <c r="C964" s="9">
        <v>1656.93994140625</v>
      </c>
      <c r="D964" s="9">
        <v>282.8599853515625</v>
      </c>
      <c r="E964" s="9">
        <v>318.6300048828125</v>
      </c>
      <c r="F964" s="9">
        <v>426.1400146484375</v>
      </c>
      <c r="G964" s="9">
        <v>211.83000183105469</v>
      </c>
      <c r="H964" s="9">
        <v>529.5</v>
      </c>
      <c r="I964" s="9">
        <v>581.3699951171875</v>
      </c>
      <c r="J964" s="9">
        <v>131.22999572753906</v>
      </c>
      <c r="K964" s="9">
        <v>395.26998901367188</v>
      </c>
      <c r="L964" s="9">
        <v>555.19000244140625</v>
      </c>
      <c r="M964" s="9">
        <v>10</v>
      </c>
      <c r="N964" s="9">
        <v>568.52001953125</v>
      </c>
      <c r="O964" s="9">
        <v>420.489990234375</v>
      </c>
      <c r="P964" s="9">
        <v>448.14999389648438</v>
      </c>
      <c r="Q964" s="9">
        <v>391.760009765625</v>
      </c>
      <c r="R964" s="9"/>
      <c r="S964" s="9">
        <v>361.489990234375</v>
      </c>
      <c r="T964" s="9">
        <v>59</v>
      </c>
    </row>
    <row r="965" spans="1:20">
      <c r="A965" s="1">
        <v>43889</v>
      </c>
      <c r="B965" s="9">
        <v>878.8599853515625</v>
      </c>
      <c r="C965" s="9">
        <v>1660.3599853515625</v>
      </c>
      <c r="D965" s="9">
        <v>294.04000854492188</v>
      </c>
      <c r="E965" s="9">
        <v>327.54998779296875</v>
      </c>
      <c r="F965" s="9">
        <v>210.8800048828125</v>
      </c>
      <c r="G965" s="9">
        <v>423.45001220703125</v>
      </c>
      <c r="H965" s="9">
        <v>528.96002197265625</v>
      </c>
      <c r="I965" s="9">
        <v>590.53997802734375</v>
      </c>
      <c r="J965" s="9">
        <v>78.169998168945313</v>
      </c>
      <c r="K965" s="9">
        <v>396.1099853515625</v>
      </c>
      <c r="L965" s="9">
        <v>561.77001953125</v>
      </c>
      <c r="M965" s="9">
        <v>10</v>
      </c>
      <c r="N965" s="9">
        <v>518.96002197265625</v>
      </c>
      <c r="O965" s="9">
        <v>421.58999633789063</v>
      </c>
      <c r="P965" s="9">
        <v>452.85000610351563</v>
      </c>
      <c r="Q965" s="9">
        <v>389.1199951171875</v>
      </c>
      <c r="R965" s="9"/>
      <c r="S965" s="9">
        <v>362.58999633789063</v>
      </c>
      <c r="T965" s="9">
        <v>59</v>
      </c>
    </row>
    <row r="966" spans="1:20">
      <c r="A966" s="1">
        <v>43896</v>
      </c>
      <c r="B966" s="9">
        <v>887.02001953125</v>
      </c>
      <c r="C966" s="9">
        <v>1705.239990234375</v>
      </c>
      <c r="D966" s="9">
        <v>293.95999145507813</v>
      </c>
      <c r="E966" s="9">
        <v>329.989990234375</v>
      </c>
      <c r="F966" s="9">
        <v>435.3900146484375</v>
      </c>
      <c r="G966" s="9">
        <v>214.58000183105469</v>
      </c>
      <c r="H966" s="9">
        <v>547.42999267578125</v>
      </c>
      <c r="I966" s="9">
        <v>701.97998046875</v>
      </c>
      <c r="J966" s="9">
        <v>150.80000305175781</v>
      </c>
      <c r="K966" s="9">
        <v>405.16000366210938</v>
      </c>
      <c r="L966" s="9">
        <v>576.55999755859375</v>
      </c>
      <c r="M966" s="9">
        <v>10</v>
      </c>
      <c r="N966" s="9">
        <v>522.42999267578125</v>
      </c>
      <c r="O966" s="9">
        <v>434.8699951171875</v>
      </c>
      <c r="P966" s="9">
        <v>458.760009765625</v>
      </c>
      <c r="Q966" s="9">
        <v>410.05999755859375</v>
      </c>
      <c r="R966" s="9"/>
      <c r="S966" s="9">
        <v>375.8699951171875</v>
      </c>
      <c r="T966" s="9">
        <v>59</v>
      </c>
    </row>
    <row r="967" spans="1:20">
      <c r="A967" s="1">
        <v>43903</v>
      </c>
      <c r="B967" s="9">
        <v>883.90997314453125</v>
      </c>
      <c r="C967" s="9">
        <v>1637.5799560546875</v>
      </c>
      <c r="D967" s="9">
        <v>292.489990234375</v>
      </c>
      <c r="E967" s="9">
        <v>329.3699951171875</v>
      </c>
      <c r="F967" s="9">
        <v>434.44000244140625</v>
      </c>
      <c r="G967" s="9">
        <v>217.88999938964844</v>
      </c>
      <c r="H967" s="9">
        <v>521.67999267578125</v>
      </c>
      <c r="I967" s="9">
        <v>660.760009765625</v>
      </c>
      <c r="J967" s="9">
        <v>134.07000732421875</v>
      </c>
      <c r="K967" s="9">
        <v>395.83999633789063</v>
      </c>
      <c r="L967" s="9">
        <v>563.28997802734375</v>
      </c>
      <c r="M967" s="9">
        <v>10</v>
      </c>
      <c r="N967" s="9">
        <v>540.27001953125</v>
      </c>
      <c r="O967" s="9">
        <v>426.57998657226563</v>
      </c>
      <c r="P967" s="9">
        <v>454.3800048828125</v>
      </c>
      <c r="Q967" s="9">
        <v>397.70999145507813</v>
      </c>
      <c r="R967" s="9"/>
      <c r="S967" s="9">
        <v>367.57998657226563</v>
      </c>
      <c r="T967" s="9">
        <v>59</v>
      </c>
    </row>
    <row r="968" spans="1:20">
      <c r="A968" s="1">
        <v>43910</v>
      </c>
      <c r="B968" s="9">
        <v>921.21002197265625</v>
      </c>
      <c r="C968" s="9">
        <v>1623.0799560546875</v>
      </c>
      <c r="D968" s="9">
        <v>302.45999145507813</v>
      </c>
      <c r="E968" s="9">
        <v>207.57000732421875</v>
      </c>
      <c r="F968" s="9">
        <v>423.79000854492188</v>
      </c>
      <c r="G968" s="9" t="s">
        <v>74</v>
      </c>
      <c r="H968" s="9">
        <v>509.77999877929688</v>
      </c>
      <c r="I968" s="9">
        <v>570.97998046875</v>
      </c>
      <c r="J968" s="9">
        <v>151.57000732421875</v>
      </c>
      <c r="K968" s="9">
        <v>390.33999633789063</v>
      </c>
      <c r="L968" s="9">
        <v>566.28997802734375</v>
      </c>
      <c r="M968" s="9">
        <v>10</v>
      </c>
      <c r="N968" s="9">
        <v>574.260009765625</v>
      </c>
      <c r="O968" s="9">
        <v>425.80999755859375</v>
      </c>
      <c r="P968" s="9">
        <v>459.23001098632813</v>
      </c>
      <c r="Q968" s="9">
        <v>391.10000610351563</v>
      </c>
      <c r="R968" s="9"/>
      <c r="S968" s="9">
        <v>366.80999755859375</v>
      </c>
      <c r="T968" s="9">
        <v>59</v>
      </c>
    </row>
    <row r="969" spans="1:20">
      <c r="A969" s="1">
        <v>43917</v>
      </c>
      <c r="B969" s="9">
        <v>915.6500244140625</v>
      </c>
      <c r="C969" s="9">
        <v>1692.5400390625</v>
      </c>
      <c r="D969" s="9">
        <v>310.6199951171875</v>
      </c>
      <c r="E969" s="9">
        <v>340.29998779296875</v>
      </c>
      <c r="F969" s="9">
        <v>426.83999633789063</v>
      </c>
      <c r="G969" s="9">
        <v>193.80000305175781</v>
      </c>
      <c r="H969" s="9">
        <v>520.07000732421875</v>
      </c>
      <c r="I969" s="9">
        <v>651.3599853515625</v>
      </c>
      <c r="J969" s="9">
        <v>144.41999816894531</v>
      </c>
      <c r="K969" s="9">
        <v>376.75</v>
      </c>
      <c r="L969" s="9">
        <v>570.80999755859375</v>
      </c>
      <c r="M969" s="9">
        <v>10</v>
      </c>
      <c r="N969" s="9">
        <v>583.40997314453125</v>
      </c>
      <c r="O969" s="9">
        <v>432.6300048828125</v>
      </c>
      <c r="P969" s="9">
        <v>469.10000610351563</v>
      </c>
      <c r="Q969" s="9">
        <v>394.73001098632813</v>
      </c>
      <c r="R969" s="9"/>
      <c r="S969" s="9">
        <v>373.6300048828125</v>
      </c>
      <c r="T969" s="9">
        <v>59</v>
      </c>
    </row>
    <row r="970" spans="1:20">
      <c r="A970" s="1">
        <v>43924</v>
      </c>
      <c r="B970" s="9">
        <v>907.97998046875</v>
      </c>
      <c r="C970" s="9">
        <v>1776.5699462890625</v>
      </c>
      <c r="D970" s="9">
        <v>306.3800048828125</v>
      </c>
      <c r="E970" s="9">
        <v>350.02999877929688</v>
      </c>
      <c r="F970" s="9">
        <v>421.08999633789063</v>
      </c>
      <c r="G970" s="9">
        <v>184.77000427246094</v>
      </c>
      <c r="H970" s="9">
        <v>521.02001953125</v>
      </c>
      <c r="I970" s="9">
        <v>595.59002685546875</v>
      </c>
      <c r="J970" s="9">
        <v>177.49000549316406</v>
      </c>
      <c r="K970" s="9">
        <v>372.01998901367188</v>
      </c>
      <c r="L970" s="9">
        <v>576.91998291015625</v>
      </c>
      <c r="M970" s="9">
        <v>10</v>
      </c>
      <c r="N970" s="9">
        <v>570.78997802734375</v>
      </c>
      <c r="O970" s="9">
        <v>434.89999389648438</v>
      </c>
      <c r="P970" s="9">
        <v>476.07000732421875</v>
      </c>
      <c r="Q970" s="9">
        <v>392.1300048828125</v>
      </c>
      <c r="R970" s="9"/>
      <c r="S970" s="9">
        <v>375.89999389648438</v>
      </c>
      <c r="T970" s="9">
        <v>59</v>
      </c>
    </row>
    <row r="971" spans="1:20">
      <c r="A971" s="1">
        <v>43931</v>
      </c>
      <c r="B971" s="9">
        <v>904.70001220703125</v>
      </c>
      <c r="C971" s="9">
        <v>1843.31005859375</v>
      </c>
      <c r="D971" s="9">
        <v>285.1099853515625</v>
      </c>
      <c r="E971" s="9">
        <v>340.739990234375</v>
      </c>
      <c r="F971" s="9">
        <v>435.48001098632813</v>
      </c>
      <c r="G971" s="9">
        <v>205.38999938964844</v>
      </c>
      <c r="H971" s="9">
        <v>535.04998779296875</v>
      </c>
      <c r="I971" s="9">
        <v>637.760009765625</v>
      </c>
      <c r="J971" s="9">
        <v>180.22000122070313</v>
      </c>
      <c r="K971" s="9">
        <v>389.94000244140625</v>
      </c>
      <c r="L971" s="9">
        <v>563.77001953125</v>
      </c>
      <c r="M971" s="9">
        <v>10</v>
      </c>
      <c r="N971" s="9">
        <v>566.780029296875</v>
      </c>
      <c r="O971" s="9">
        <v>437.6199951171875</v>
      </c>
      <c r="P971" s="9">
        <v>474.260009765625</v>
      </c>
      <c r="Q971" s="9">
        <v>399.54998779296875</v>
      </c>
      <c r="R971" s="9"/>
      <c r="S971" s="9">
        <v>378.6199951171875</v>
      </c>
      <c r="T971" s="9">
        <v>59</v>
      </c>
    </row>
    <row r="972" spans="1:20">
      <c r="A972" s="1">
        <v>43938</v>
      </c>
      <c r="B972" s="9">
        <v>868.67999267578125</v>
      </c>
      <c r="C972" s="9">
        <v>1708.72998046875</v>
      </c>
      <c r="D972" s="9">
        <v>282.07000732421875</v>
      </c>
      <c r="E972" s="9">
        <v>334.01998901367188</v>
      </c>
      <c r="F972" s="9">
        <v>435.16000366210938</v>
      </c>
      <c r="G972" s="9">
        <v>197.57000732421875</v>
      </c>
      <c r="H972" s="9">
        <v>530.030029296875</v>
      </c>
      <c r="I972" s="9">
        <v>660.5999755859375</v>
      </c>
      <c r="J972" s="9">
        <v>102.93000030517578</v>
      </c>
      <c r="K972" s="9">
        <v>407.79000854492188</v>
      </c>
      <c r="L972" s="9">
        <v>566.719970703125</v>
      </c>
      <c r="M972" s="9">
        <v>10</v>
      </c>
      <c r="N972" s="9">
        <v>569.05999755859375</v>
      </c>
      <c r="O972" s="9">
        <v>430.79000854492188</v>
      </c>
      <c r="P972" s="9">
        <v>457.89999389648438</v>
      </c>
      <c r="Q972" s="9">
        <v>402.6400146484375</v>
      </c>
      <c r="R972" s="9"/>
      <c r="S972" s="9">
        <v>371.79000854492188</v>
      </c>
      <c r="T972" s="9">
        <v>59</v>
      </c>
    </row>
    <row r="973" spans="1:20">
      <c r="A973" s="1">
        <v>43945</v>
      </c>
      <c r="B973" s="9">
        <v>856.20001220703125</v>
      </c>
      <c r="C973" s="9">
        <v>1661.6700439453125</v>
      </c>
      <c r="D973" s="9">
        <v>281.260009765625</v>
      </c>
      <c r="E973" s="9">
        <v>334.989990234375</v>
      </c>
      <c r="F973" s="9">
        <v>417.85000610351563</v>
      </c>
      <c r="G973" s="9">
        <v>217.16999816894531</v>
      </c>
      <c r="H973" s="9">
        <v>499.19000244140625</v>
      </c>
      <c r="I973" s="9">
        <v>653.46002197265625</v>
      </c>
      <c r="J973" s="9">
        <v>88.709999084472656</v>
      </c>
      <c r="K973" s="9">
        <v>393.6300048828125</v>
      </c>
      <c r="L973" s="9">
        <v>522.07000732421875</v>
      </c>
      <c r="M973" s="9">
        <v>10</v>
      </c>
      <c r="N973" s="9">
        <v>591.79998779296875</v>
      </c>
      <c r="O973" s="9">
        <v>419.75</v>
      </c>
      <c r="P973" s="9">
        <v>454.5</v>
      </c>
      <c r="Q973" s="9">
        <v>383.66000366210938</v>
      </c>
      <c r="R973" s="9"/>
      <c r="S973" s="9">
        <v>360.75</v>
      </c>
      <c r="T973" s="9">
        <v>59</v>
      </c>
    </row>
    <row r="974" spans="1:20">
      <c r="A974" s="1">
        <v>43952</v>
      </c>
      <c r="B974" s="9">
        <v>857.3699951171875</v>
      </c>
      <c r="C974" s="9">
        <v>1632.3599853515625</v>
      </c>
      <c r="D974" s="9">
        <v>278.57000732421875</v>
      </c>
      <c r="E974" s="9">
        <v>331.8599853515625</v>
      </c>
      <c r="F974" s="9">
        <v>414.95999145507813</v>
      </c>
      <c r="G974" s="9">
        <v>214.08999633789063</v>
      </c>
      <c r="H974" s="9">
        <v>443.79998779296875</v>
      </c>
      <c r="I974" s="9">
        <v>673.3499755859375</v>
      </c>
      <c r="J974" s="9">
        <v>234.44999694824219</v>
      </c>
      <c r="K974" s="9">
        <v>381.8599853515625</v>
      </c>
      <c r="L974" s="9">
        <v>468.07998657226563</v>
      </c>
      <c r="M974" s="9">
        <v>10</v>
      </c>
      <c r="N974" s="9">
        <v>573.19000244140625</v>
      </c>
      <c r="O974" s="9">
        <v>410.760009765625</v>
      </c>
      <c r="P974" s="9">
        <v>449.92001342773438</v>
      </c>
      <c r="Q974" s="9">
        <v>370.07998657226563</v>
      </c>
      <c r="R974" s="9"/>
      <c r="S974" s="9">
        <v>351.760009765625</v>
      </c>
      <c r="T974" s="9">
        <v>59</v>
      </c>
    </row>
    <row r="975" spans="1:20">
      <c r="A975" s="1">
        <v>43959</v>
      </c>
      <c r="B975" s="9">
        <v>863.30999755859375</v>
      </c>
      <c r="C975" s="9">
        <v>1650.6300048828125</v>
      </c>
      <c r="D975" s="9">
        <v>267.1099853515625</v>
      </c>
      <c r="E975" s="9">
        <v>333.60000610351563</v>
      </c>
      <c r="F975" s="9">
        <v>418.8699951171875</v>
      </c>
      <c r="G975" s="9">
        <v>214.19000244140625</v>
      </c>
      <c r="H975" s="9">
        <v>431.01998901367188</v>
      </c>
      <c r="I975" s="9">
        <v>635.09002685546875</v>
      </c>
      <c r="J975" s="9">
        <v>221.94000244140625</v>
      </c>
      <c r="K975" s="9">
        <v>389.1300048828125</v>
      </c>
      <c r="L975" s="9">
        <v>468.94000244140625</v>
      </c>
      <c r="M975" s="9">
        <v>10</v>
      </c>
      <c r="N975" s="9">
        <v>592.46002197265625</v>
      </c>
      <c r="O975" s="9">
        <v>410.8699951171875</v>
      </c>
      <c r="P975" s="9">
        <v>451.760009765625</v>
      </c>
      <c r="Q975" s="9">
        <v>368.3900146484375</v>
      </c>
      <c r="R975" s="9"/>
      <c r="S975" s="9">
        <v>351.8699951171875</v>
      </c>
      <c r="T975" s="9">
        <v>59</v>
      </c>
    </row>
    <row r="976" spans="1:20">
      <c r="A976" s="1">
        <v>43966</v>
      </c>
      <c r="B976" s="9">
        <v>854.15997314453125</v>
      </c>
      <c r="C976" s="9">
        <v>1622.68994140625</v>
      </c>
      <c r="D976" s="9">
        <v>286.010009765625</v>
      </c>
      <c r="E976" s="9">
        <v>326.01998901367188</v>
      </c>
      <c r="F976" s="9">
        <v>420.24</v>
      </c>
      <c r="G976" s="9">
        <v>210.9</v>
      </c>
      <c r="H976" s="9">
        <v>501.91000366210938</v>
      </c>
      <c r="I976" s="9">
        <v>599</v>
      </c>
      <c r="J976" s="9">
        <v>177.32000732421875</v>
      </c>
      <c r="K976" s="9">
        <v>386.8900146484375</v>
      </c>
      <c r="L976" s="9">
        <v>468.989990234375</v>
      </c>
      <c r="M976" s="9">
        <v>10</v>
      </c>
      <c r="N976" s="9">
        <v>565.8699951171875</v>
      </c>
      <c r="O976" s="9">
        <v>409.260009765625</v>
      </c>
      <c r="P976" s="9">
        <v>447.3599853515625</v>
      </c>
      <c r="Q976" s="9">
        <v>369.70001220703125</v>
      </c>
      <c r="R976" s="9"/>
      <c r="S976" s="9">
        <v>350.260009765625</v>
      </c>
      <c r="T976" s="9">
        <v>59</v>
      </c>
    </row>
    <row r="977" spans="1:20">
      <c r="A977" s="1">
        <v>43973</v>
      </c>
      <c r="B977" s="9">
        <v>858.5999755859375</v>
      </c>
      <c r="C977" s="9">
        <v>1645.6700439453125</v>
      </c>
      <c r="D977" s="9">
        <v>289.02999877929688</v>
      </c>
      <c r="E977" s="9">
        <v>334.30999755859375</v>
      </c>
      <c r="F977" s="9">
        <v>427.10000610351563</v>
      </c>
      <c r="G977" s="9">
        <v>213.61000061035156</v>
      </c>
      <c r="H977" s="9">
        <v>485.52999877929688</v>
      </c>
      <c r="I977" s="9">
        <v>635.3900146484375</v>
      </c>
      <c r="J977" s="9">
        <v>72.269996643066406</v>
      </c>
      <c r="K977" s="9">
        <v>383.04000854492188</v>
      </c>
      <c r="L977" s="9">
        <v>473.20001220703125</v>
      </c>
      <c r="M977" s="9">
        <v>10</v>
      </c>
      <c r="N977" s="9">
        <v>570.030029296875</v>
      </c>
      <c r="O977" s="9">
        <v>410.05999755859375</v>
      </c>
      <c r="P977" s="9">
        <v>454.23001098632813</v>
      </c>
      <c r="Q977" s="9">
        <v>364.19000244140625</v>
      </c>
      <c r="R977" s="9"/>
      <c r="S977" s="9">
        <v>351.05999755859375</v>
      </c>
      <c r="T977" s="9">
        <v>59</v>
      </c>
    </row>
    <row r="978" spans="1:20">
      <c r="A978" s="1">
        <v>43980</v>
      </c>
      <c r="B978" s="9">
        <v>864.08001708984375</v>
      </c>
      <c r="C978" s="9">
        <v>1588.510009765625</v>
      </c>
      <c r="D978" s="9">
        <v>286.80999755859375</v>
      </c>
      <c r="E978" s="9">
        <v>332.85000610351563</v>
      </c>
      <c r="F978" s="9">
        <v>429.45001220703125</v>
      </c>
      <c r="G978" s="9">
        <v>205.17999267578125</v>
      </c>
      <c r="H978" s="9">
        <v>526.95001220703125</v>
      </c>
      <c r="I978" s="9">
        <v>642.28997802734375</v>
      </c>
      <c r="J978" s="9">
        <v>112.11000061035156</v>
      </c>
      <c r="K978" s="9">
        <v>399.57000732421875</v>
      </c>
      <c r="L978" s="9">
        <v>475.67999267578125</v>
      </c>
      <c r="M978" s="9">
        <v>10</v>
      </c>
      <c r="N978" s="9">
        <v>513.010009765625</v>
      </c>
      <c r="O978" s="9">
        <v>412.35000610351563</v>
      </c>
      <c r="P978" s="9">
        <v>447.80999755859375</v>
      </c>
      <c r="Q978" s="9">
        <v>375.510009765625</v>
      </c>
      <c r="R978" s="9"/>
      <c r="S978" s="9">
        <v>353.35000610351563</v>
      </c>
      <c r="T978" s="9">
        <v>59</v>
      </c>
    </row>
    <row r="979" spans="1:20">
      <c r="A979" s="1">
        <v>43987</v>
      </c>
      <c r="B979" s="9">
        <v>870.80999755859375</v>
      </c>
      <c r="C979" s="9">
        <v>1607.050048828125</v>
      </c>
      <c r="D979" s="9">
        <v>297.32000732421875</v>
      </c>
      <c r="E979" s="9">
        <v>207.10000610351563</v>
      </c>
      <c r="F979" s="9">
        <v>408.94000244140625</v>
      </c>
      <c r="G979" s="9">
        <v>195.82000732421875</v>
      </c>
      <c r="H979" s="9">
        <v>519.8599853515625</v>
      </c>
      <c r="I979" s="9">
        <v>648.010009765625</v>
      </c>
      <c r="J979" s="9" t="s">
        <v>74</v>
      </c>
      <c r="K979" s="9">
        <v>396.1199951171875</v>
      </c>
      <c r="L979" s="9">
        <v>496.54998779296875</v>
      </c>
      <c r="M979" s="9">
        <v>10</v>
      </c>
      <c r="N979" s="9">
        <v>528.41998291015625</v>
      </c>
      <c r="O979" s="9">
        <v>417.08999633789063</v>
      </c>
      <c r="P979" s="9">
        <v>448.010009765625</v>
      </c>
      <c r="Q979" s="9">
        <v>384.97000122070313</v>
      </c>
      <c r="R979" s="9"/>
      <c r="S979" s="9">
        <v>358.08999633789063</v>
      </c>
      <c r="T979" s="9">
        <v>59</v>
      </c>
    </row>
    <row r="980" spans="1:20">
      <c r="A980" s="1">
        <v>43994</v>
      </c>
      <c r="B980" s="9">
        <v>835.46559999999999</v>
      </c>
      <c r="C980" s="9">
        <v>1619.3444</v>
      </c>
      <c r="D980" s="9">
        <v>297.21390000000002</v>
      </c>
      <c r="E980" s="9">
        <v>322.72710000000001</v>
      </c>
      <c r="F980" s="9">
        <v>413.46969999999999</v>
      </c>
      <c r="G980" s="9">
        <v>202.23240000000001</v>
      </c>
      <c r="H980" s="9">
        <v>536.20219999999995</v>
      </c>
      <c r="I980" s="9">
        <v>675.56280000000004</v>
      </c>
      <c r="J980" s="9">
        <v>112.7747</v>
      </c>
      <c r="K980" s="9">
        <v>377.1438</v>
      </c>
      <c r="L980" s="9">
        <v>540.05060000000003</v>
      </c>
      <c r="M980" s="9">
        <v>10</v>
      </c>
      <c r="N980" s="9">
        <v>500.76569999999998</v>
      </c>
      <c r="O980" s="9">
        <v>414.65390000000002</v>
      </c>
      <c r="P980" s="9">
        <v>441.9862</v>
      </c>
      <c r="Q980" s="9">
        <v>386.26280000000003</v>
      </c>
      <c r="R980" s="9"/>
      <c r="S980" s="9">
        <v>355.65390000000002</v>
      </c>
      <c r="T980" s="9">
        <v>59</v>
      </c>
    </row>
    <row r="981" spans="1:20">
      <c r="A981" s="1">
        <v>44001</v>
      </c>
      <c r="B981" s="9">
        <v>822.27149999999995</v>
      </c>
      <c r="C981" s="9">
        <v>1528.037</v>
      </c>
      <c r="D981" s="9">
        <v>283.3603</v>
      </c>
      <c r="E981" s="9">
        <v>338.40289999999999</v>
      </c>
      <c r="F981" s="9">
        <v>420.99459999999999</v>
      </c>
      <c r="G981" s="9">
        <v>188.22380000000001</v>
      </c>
      <c r="H981" s="9">
        <v>573.44240000000002</v>
      </c>
      <c r="I981" s="9">
        <v>688.30970000000002</v>
      </c>
      <c r="J981" s="9">
        <v>197.31630000000001</v>
      </c>
      <c r="K981" s="9">
        <v>377.86470000000003</v>
      </c>
      <c r="L981" s="9">
        <v>489.33449999999999</v>
      </c>
      <c r="M981" s="9">
        <v>10</v>
      </c>
      <c r="N981" s="9">
        <v>514.28420000000006</v>
      </c>
      <c r="O981" s="9">
        <v>413.25069999999999</v>
      </c>
      <c r="P981" s="9">
        <v>440.00200000000001</v>
      </c>
      <c r="Q981" s="9">
        <v>385.4631</v>
      </c>
      <c r="R981" s="9"/>
      <c r="S981" s="9">
        <v>354.25069999999999</v>
      </c>
      <c r="T981" s="9">
        <v>59</v>
      </c>
    </row>
    <row r="982" spans="1:20">
      <c r="A982" s="1">
        <v>44008</v>
      </c>
      <c r="B982" s="9">
        <v>799.65570000000002</v>
      </c>
      <c r="C982" s="9">
        <v>1546.5827999999999</v>
      </c>
      <c r="D982" s="9">
        <v>284.55869999999999</v>
      </c>
      <c r="E982" s="9">
        <v>329.07260000000002</v>
      </c>
      <c r="F982" s="9">
        <v>417.24849999999998</v>
      </c>
      <c r="G982" s="9">
        <v>177.23349999999999</v>
      </c>
      <c r="H982" s="9">
        <v>569.10860000000002</v>
      </c>
      <c r="I982" s="9">
        <v>675.93140000000005</v>
      </c>
      <c r="J982" s="9">
        <v>201.25030000000001</v>
      </c>
      <c r="K982" s="9">
        <v>364.43860000000001</v>
      </c>
      <c r="L982" s="9">
        <v>462.39339999999999</v>
      </c>
      <c r="M982" s="9">
        <v>10</v>
      </c>
      <c r="N982" s="9">
        <v>508.916</v>
      </c>
      <c r="O982" s="9">
        <v>404.16269999999997</v>
      </c>
      <c r="P982" s="9">
        <v>433.68369999999999</v>
      </c>
      <c r="Q982" s="9">
        <v>373.4982</v>
      </c>
      <c r="R982" s="9"/>
      <c r="S982" s="9">
        <v>345.16269999999997</v>
      </c>
      <c r="T982" s="9">
        <v>59</v>
      </c>
    </row>
    <row r="983" spans="1:20">
      <c r="A983" s="43">
        <v>44014</v>
      </c>
      <c r="B983" s="9">
        <v>812.11249999999995</v>
      </c>
      <c r="C983" s="9">
        <v>1557.2864</v>
      </c>
      <c r="D983" s="9">
        <v>288.65640000000002</v>
      </c>
      <c r="E983" s="9">
        <v>332.49759999999998</v>
      </c>
      <c r="F983" s="9">
        <v>410.24299999999999</v>
      </c>
      <c r="G983" s="9">
        <v>171.76779999999999</v>
      </c>
      <c r="H983" s="9">
        <v>560.09870000000001</v>
      </c>
      <c r="I983" s="9">
        <v>712.36900000000003</v>
      </c>
      <c r="J983" s="9">
        <v>177.71369999999999</v>
      </c>
      <c r="K983" s="9">
        <v>370.47399999999999</v>
      </c>
      <c r="L983" s="9">
        <v>484.82589999999999</v>
      </c>
      <c r="M983" s="9">
        <v>10</v>
      </c>
      <c r="N983" s="9">
        <v>521.22649999999999</v>
      </c>
      <c r="O983" s="9">
        <v>410.04919999999998</v>
      </c>
      <c r="P983" s="9">
        <v>437.68209999999999</v>
      </c>
      <c r="Q983" s="9">
        <v>381.346</v>
      </c>
      <c r="R983" s="9"/>
      <c r="S983" s="9">
        <v>351.04919999999998</v>
      </c>
      <c r="T983" s="9">
        <v>59</v>
      </c>
    </row>
    <row r="984" spans="1:20">
      <c r="A984" s="1">
        <v>44022</v>
      </c>
      <c r="B984" s="9">
        <v>819.56870000000004</v>
      </c>
      <c r="C984" s="9">
        <v>1570.7724000000001</v>
      </c>
      <c r="D984" s="9">
        <v>302.75459999999998</v>
      </c>
      <c r="E984" s="9">
        <v>334.49059999999997</v>
      </c>
      <c r="F984" s="9">
        <v>425.77949999999998</v>
      </c>
      <c r="G984" s="9">
        <v>193.11449999999999</v>
      </c>
      <c r="H984" s="9">
        <v>549.11969999999997</v>
      </c>
      <c r="I984" s="9">
        <v>710.12900000000002</v>
      </c>
      <c r="J984" s="9">
        <v>193.13390000000001</v>
      </c>
      <c r="K984" s="9">
        <v>372.03890000000001</v>
      </c>
      <c r="L984" s="9">
        <v>452.04930000000002</v>
      </c>
      <c r="M984" s="9">
        <v>10</v>
      </c>
      <c r="N984" s="9">
        <v>546.30079999999998</v>
      </c>
      <c r="O984" s="9">
        <v>410.68529999999998</v>
      </c>
      <c r="P984" s="9">
        <v>445.3408</v>
      </c>
      <c r="Q984" s="9">
        <v>374.68729999999999</v>
      </c>
      <c r="R984" s="9"/>
      <c r="S984" s="9">
        <v>351.68529999999998</v>
      </c>
      <c r="T984" s="9">
        <v>59</v>
      </c>
    </row>
    <row r="985" spans="1:20">
      <c r="A985" s="1">
        <v>44029</v>
      </c>
      <c r="B985" s="9">
        <v>815.89400000000001</v>
      </c>
      <c r="C985" s="9">
        <v>1515.1809000000001</v>
      </c>
      <c r="D985" s="9">
        <v>280.76119999999997</v>
      </c>
      <c r="E985" s="9">
        <v>326.80369999999999</v>
      </c>
      <c r="F985" s="9">
        <v>420.76479999999998</v>
      </c>
      <c r="G985" s="9">
        <v>232.82069999999999</v>
      </c>
      <c r="H985" s="9">
        <v>554.64419999999996</v>
      </c>
      <c r="I985" s="9">
        <v>722.30560000000003</v>
      </c>
      <c r="J985" s="9">
        <v>209.23990000000001</v>
      </c>
      <c r="K985" s="9">
        <v>377.41989999999998</v>
      </c>
      <c r="L985" s="9">
        <v>477.52539999999999</v>
      </c>
      <c r="M985" s="9">
        <v>10</v>
      </c>
      <c r="N985" s="9">
        <v>540.95399999999995</v>
      </c>
      <c r="O985" s="9">
        <v>410.7448</v>
      </c>
      <c r="P985" s="9">
        <v>435.92529999999999</v>
      </c>
      <c r="Q985" s="9">
        <v>384.58890000000002</v>
      </c>
      <c r="R985" s="9"/>
      <c r="S985" s="9">
        <v>351.7448</v>
      </c>
      <c r="T985" s="9">
        <v>59</v>
      </c>
    </row>
    <row r="986" spans="1:20">
      <c r="A986" s="1">
        <v>44036</v>
      </c>
      <c r="B986" s="9">
        <v>819.33019999999999</v>
      </c>
      <c r="C986" s="9">
        <v>1490.7734</v>
      </c>
      <c r="D986" s="9">
        <v>288.11349999999999</v>
      </c>
      <c r="E986" s="9">
        <v>332.69740000000002</v>
      </c>
      <c r="F986" s="9">
        <v>416.02859999999998</v>
      </c>
      <c r="G986" s="9">
        <v>215.75819999999999</v>
      </c>
      <c r="H986" s="9">
        <v>579.02149999999995</v>
      </c>
      <c r="I986" s="9">
        <v>708.72119999999995</v>
      </c>
      <c r="J986" s="9">
        <v>215.7713</v>
      </c>
      <c r="K986" s="9">
        <v>371.8836</v>
      </c>
      <c r="L986" s="9">
        <v>495.56369999999998</v>
      </c>
      <c r="M986" s="9">
        <v>10</v>
      </c>
      <c r="N986" s="9">
        <v>570.52829999999994</v>
      </c>
      <c r="O986" s="9">
        <v>414.92880000000002</v>
      </c>
      <c r="P986" s="9">
        <v>438.5453</v>
      </c>
      <c r="Q986" s="9">
        <v>390.3974</v>
      </c>
      <c r="R986" s="9"/>
      <c r="S986" s="9">
        <v>355.92880000000002</v>
      </c>
      <c r="T986" s="9">
        <v>59</v>
      </c>
    </row>
    <row r="987" spans="1:20">
      <c r="A987" s="1">
        <v>44043</v>
      </c>
      <c r="B987" s="9">
        <v>823.56420000000003</v>
      </c>
      <c r="C987" s="9">
        <v>1493.6618000000001</v>
      </c>
      <c r="D987" s="9">
        <v>289.15320000000003</v>
      </c>
      <c r="E987" s="9">
        <v>327.31299999999999</v>
      </c>
      <c r="F987" s="9">
        <v>421.16770000000002</v>
      </c>
      <c r="G987" s="9">
        <v>213.59520000000001</v>
      </c>
      <c r="H987" s="9">
        <v>583.3329</v>
      </c>
      <c r="I987" s="9">
        <v>756.85130000000004</v>
      </c>
      <c r="J987" s="9">
        <v>204.0198</v>
      </c>
      <c r="K987" s="9">
        <v>372.12549999999999</v>
      </c>
      <c r="L987" s="9">
        <v>484.99349999999998</v>
      </c>
      <c r="M987" s="9">
        <v>10</v>
      </c>
      <c r="N987" s="9">
        <v>584.89649999999995</v>
      </c>
      <c r="O987" s="9">
        <v>415.23020000000002</v>
      </c>
      <c r="P987" s="9">
        <v>437.69979999999998</v>
      </c>
      <c r="Q987" s="9">
        <v>391.89030000000002</v>
      </c>
      <c r="R987" s="9"/>
      <c r="S987" s="9">
        <v>356.23020000000002</v>
      </c>
      <c r="T987" s="9">
        <v>59</v>
      </c>
    </row>
    <row r="988" spans="1:20">
      <c r="A988" s="1">
        <v>44050</v>
      </c>
      <c r="B988" s="9">
        <v>819.62049999999999</v>
      </c>
      <c r="C988" s="9">
        <v>1541.761</v>
      </c>
      <c r="D988" s="9">
        <v>308.44279999999998</v>
      </c>
      <c r="E988" s="9">
        <v>328.0727</v>
      </c>
      <c r="F988" s="9">
        <v>416.77859999999998</v>
      </c>
      <c r="G988" s="9">
        <v>161.87629999999999</v>
      </c>
      <c r="H988" s="9">
        <v>596.90359999999998</v>
      </c>
      <c r="I988" s="9">
        <v>747.08849999999995</v>
      </c>
      <c r="J988" s="9">
        <v>225.33940000000001</v>
      </c>
      <c r="K988" s="9">
        <v>362.30939999999998</v>
      </c>
      <c r="L988" s="9">
        <v>503.185</v>
      </c>
      <c r="M988" s="9">
        <v>10</v>
      </c>
      <c r="N988" s="9">
        <v>572.60530000000006</v>
      </c>
      <c r="O988" s="9">
        <v>417.94380000000001</v>
      </c>
      <c r="P988" s="9">
        <v>440.43329999999997</v>
      </c>
      <c r="Q988" s="9">
        <v>394.5831</v>
      </c>
      <c r="R988" s="9"/>
      <c r="S988" s="9">
        <v>358.94380000000001</v>
      </c>
      <c r="T988" s="9">
        <v>59</v>
      </c>
    </row>
    <row r="989" spans="1:20">
      <c r="A989" s="1">
        <v>44057</v>
      </c>
      <c r="B989" s="9">
        <v>815.59990000000005</v>
      </c>
      <c r="C989" s="9">
        <v>1497.3858</v>
      </c>
      <c r="D989" s="9">
        <v>305.82749999999999</v>
      </c>
      <c r="E989" s="9">
        <v>326.52</v>
      </c>
      <c r="F989" s="9">
        <v>418.1628</v>
      </c>
      <c r="G989" s="9">
        <v>237.85230000000001</v>
      </c>
      <c r="H989" s="9">
        <v>614.87</v>
      </c>
      <c r="I989" s="9">
        <v>771.57060000000001</v>
      </c>
      <c r="J989" s="9">
        <v>214.22659999999999</v>
      </c>
      <c r="K989" s="9">
        <v>367.53930000000003</v>
      </c>
      <c r="L989" s="9">
        <v>508.24459999999999</v>
      </c>
      <c r="M989" s="9">
        <v>10</v>
      </c>
      <c r="N989" s="9">
        <v>571.27949999999998</v>
      </c>
      <c r="O989" s="9">
        <v>420.50459999999998</v>
      </c>
      <c r="P989" s="9">
        <v>439.6533</v>
      </c>
      <c r="Q989" s="9">
        <v>400.61410000000001</v>
      </c>
      <c r="R989" s="9"/>
      <c r="S989" s="9">
        <v>361.50459999999998</v>
      </c>
      <c r="T989" s="9">
        <v>59</v>
      </c>
    </row>
    <row r="990" spans="1:20">
      <c r="A990" s="1">
        <v>44064</v>
      </c>
      <c r="B990" s="9">
        <v>832.17870000000005</v>
      </c>
      <c r="C990" s="9">
        <v>1518.3142</v>
      </c>
      <c r="D990" s="9">
        <v>294.54840000000002</v>
      </c>
      <c r="E990" s="9">
        <v>331.41230000000002</v>
      </c>
      <c r="F990" s="9">
        <v>416.28489999999999</v>
      </c>
      <c r="G990" s="9">
        <v>181.34950000000001</v>
      </c>
      <c r="H990" s="9">
        <v>608.4751</v>
      </c>
      <c r="I990" s="9">
        <v>754.66240000000005</v>
      </c>
      <c r="J990" s="9">
        <v>109.5051</v>
      </c>
      <c r="K990" s="9">
        <v>364.97230000000002</v>
      </c>
      <c r="L990" s="9">
        <v>505.89870000000002</v>
      </c>
      <c r="M990" s="9">
        <v>10</v>
      </c>
      <c r="N990" s="9">
        <v>576.68050000000005</v>
      </c>
      <c r="O990" s="9">
        <v>416.54230000000001</v>
      </c>
      <c r="P990" s="9">
        <v>440.76830000000001</v>
      </c>
      <c r="Q990" s="9">
        <v>391.37779999999998</v>
      </c>
      <c r="R990" s="9"/>
      <c r="S990" s="9">
        <v>357.54230000000001</v>
      </c>
      <c r="T990" s="9">
        <v>59</v>
      </c>
    </row>
    <row r="991" spans="1:20">
      <c r="A991" s="1">
        <v>44071</v>
      </c>
      <c r="B991" s="9">
        <v>797.32749999999999</v>
      </c>
      <c r="C991" s="9">
        <v>1477.4971</v>
      </c>
      <c r="D991" s="9">
        <v>300.68220000000002</v>
      </c>
      <c r="E991" s="9">
        <v>331.05279999999999</v>
      </c>
      <c r="F991" s="9">
        <v>417.07369999999997</v>
      </c>
      <c r="G991" s="9">
        <v>216.70490000000001</v>
      </c>
      <c r="H991" s="9">
        <v>625.91660000000002</v>
      </c>
      <c r="I991" s="9">
        <v>780.53399999999999</v>
      </c>
      <c r="J991" s="9">
        <v>177.1728</v>
      </c>
      <c r="K991" s="9">
        <v>361.25</v>
      </c>
      <c r="L991" s="9">
        <v>490.37029999999999</v>
      </c>
      <c r="M991" s="9">
        <v>10</v>
      </c>
      <c r="N991" s="9">
        <v>578.31280000000004</v>
      </c>
      <c r="O991" s="9">
        <v>416.05950000000001</v>
      </c>
      <c r="P991" s="9">
        <v>436.82040000000001</v>
      </c>
      <c r="Q991" s="9">
        <v>394.49430000000001</v>
      </c>
      <c r="R991" s="9"/>
      <c r="S991" s="9">
        <v>357.05950000000001</v>
      </c>
      <c r="T991" s="9">
        <v>59</v>
      </c>
    </row>
    <row r="992" spans="1:20">
      <c r="A992" s="1">
        <v>44078</v>
      </c>
      <c r="B992" s="9">
        <v>787.00890000000004</v>
      </c>
      <c r="C992" s="9">
        <v>1513.6595</v>
      </c>
      <c r="D992" s="9">
        <v>288.04090000000002</v>
      </c>
      <c r="E992" s="9">
        <v>331.69529999999997</v>
      </c>
      <c r="F992" s="9">
        <v>421.3861</v>
      </c>
      <c r="G992" s="9">
        <v>200.553</v>
      </c>
      <c r="H992" s="9">
        <v>640.71400000000006</v>
      </c>
      <c r="I992" s="9">
        <v>794.23720000000003</v>
      </c>
      <c r="J992" s="9">
        <v>178.6677</v>
      </c>
      <c r="K992" s="9">
        <v>372.20119999999997</v>
      </c>
      <c r="L992" s="9">
        <v>499.70890000000003</v>
      </c>
      <c r="M992" s="9">
        <v>10</v>
      </c>
      <c r="N992" s="9">
        <v>586.0806</v>
      </c>
      <c r="O992" s="9">
        <v>420.04079999999999</v>
      </c>
      <c r="P992" s="9">
        <v>436.15129999999999</v>
      </c>
      <c r="Q992" s="9">
        <v>403.30619999999999</v>
      </c>
      <c r="R992" s="9"/>
      <c r="S992" s="9">
        <v>361.04079999999999</v>
      </c>
      <c r="T992" s="9">
        <v>59</v>
      </c>
    </row>
    <row r="993" spans="1:20">
      <c r="A993" s="1">
        <v>44085</v>
      </c>
      <c r="B993" s="9">
        <v>791.26149999999996</v>
      </c>
      <c r="C993" s="9">
        <v>1484.5491999999999</v>
      </c>
      <c r="D993" s="9">
        <v>308.9701</v>
      </c>
      <c r="E993" s="9">
        <v>343.19920000000002</v>
      </c>
      <c r="F993" s="9">
        <v>424.21379999999999</v>
      </c>
      <c r="G993" s="9">
        <v>222.75919999999999</v>
      </c>
      <c r="H993" s="9">
        <v>648.97889999999995</v>
      </c>
      <c r="I993" s="9">
        <v>796.99360000000001</v>
      </c>
      <c r="J993" s="9">
        <v>145.46260000000001</v>
      </c>
      <c r="K993" s="9">
        <v>375.63369999999998</v>
      </c>
      <c r="L993" s="9">
        <v>503.98219999999998</v>
      </c>
      <c r="M993" s="9">
        <v>10</v>
      </c>
      <c r="N993" s="9">
        <v>605.86469999999997</v>
      </c>
      <c r="O993" s="9">
        <v>425.63330000000002</v>
      </c>
      <c r="P993" s="9">
        <v>445.10039999999998</v>
      </c>
      <c r="Q993" s="9">
        <v>405.41199999999998</v>
      </c>
      <c r="R993" s="9"/>
      <c r="S993" s="9">
        <v>366.63330000000002</v>
      </c>
      <c r="T993" s="9">
        <v>59</v>
      </c>
    </row>
    <row r="994" spans="1:20">
      <c r="A994" s="1">
        <v>44092</v>
      </c>
      <c r="B994" s="9">
        <v>819.99249999999995</v>
      </c>
      <c r="C994" s="9">
        <v>1534.8126999999999</v>
      </c>
      <c r="D994" s="9">
        <v>299.5188</v>
      </c>
      <c r="E994" s="9">
        <v>335.995</v>
      </c>
      <c r="F994" s="9">
        <v>411.45240000000001</v>
      </c>
      <c r="G994" s="9">
        <v>178.2938</v>
      </c>
      <c r="H994" s="9">
        <v>650.64189999999996</v>
      </c>
      <c r="I994" s="9">
        <v>799.0915</v>
      </c>
      <c r="J994" s="9">
        <v>223.3305</v>
      </c>
      <c r="K994" s="9">
        <v>358.08249999999998</v>
      </c>
      <c r="L994" s="9">
        <v>485.32569999999998</v>
      </c>
      <c r="M994" s="9">
        <v>10</v>
      </c>
      <c r="N994" s="9">
        <v>580.66089999999997</v>
      </c>
      <c r="O994" s="9">
        <v>421.56310000000002</v>
      </c>
      <c r="P994" s="9">
        <v>442.97910000000002</v>
      </c>
      <c r="Q994" s="9">
        <v>399.3175</v>
      </c>
      <c r="R994" s="9"/>
      <c r="S994" s="9">
        <v>362.56310000000002</v>
      </c>
      <c r="T994" s="9">
        <v>59</v>
      </c>
    </row>
    <row r="995" spans="1:20">
      <c r="A995" s="1">
        <v>44099</v>
      </c>
      <c r="B995" s="9">
        <v>803.4674</v>
      </c>
      <c r="C995" s="9">
        <v>1530.6256000000001</v>
      </c>
      <c r="D995" s="9">
        <v>291.1173</v>
      </c>
      <c r="E995" s="9">
        <v>346.0838</v>
      </c>
      <c r="F995" s="9">
        <v>419.17430000000002</v>
      </c>
      <c r="G995" s="9">
        <v>220.71619999999999</v>
      </c>
      <c r="H995" s="9">
        <v>651.67600000000004</v>
      </c>
      <c r="I995" s="9">
        <v>794.49369999999999</v>
      </c>
      <c r="J995" s="9">
        <v>173.04660000000001</v>
      </c>
      <c r="K995" s="9">
        <v>369.91</v>
      </c>
      <c r="L995" s="9">
        <v>504.60950000000003</v>
      </c>
      <c r="M995" s="9">
        <v>10</v>
      </c>
      <c r="N995" s="9">
        <v>572.53240000000005</v>
      </c>
      <c r="O995" s="9">
        <v>425.62529999999998</v>
      </c>
      <c r="P995" s="9">
        <v>446.30709999999999</v>
      </c>
      <c r="Q995" s="9">
        <v>404.14249999999998</v>
      </c>
      <c r="R995" s="9"/>
      <c r="S995" s="9">
        <v>366.62529999999998</v>
      </c>
      <c r="T995" s="9">
        <v>59</v>
      </c>
    </row>
    <row r="996" spans="1:20">
      <c r="A996" s="1">
        <v>44106</v>
      </c>
      <c r="B996" s="9">
        <v>800.53300000000002</v>
      </c>
      <c r="C996" s="9">
        <v>1563.2562</v>
      </c>
      <c r="D996" s="9">
        <v>285.16579999999999</v>
      </c>
      <c r="E996" s="9">
        <v>346.06939999999997</v>
      </c>
      <c r="F996" s="9">
        <v>406.86759999999998</v>
      </c>
      <c r="G996" s="9">
        <v>205.768</v>
      </c>
      <c r="H996" s="9">
        <v>661.73220000000003</v>
      </c>
      <c r="I996" s="9">
        <v>822.45630000000006</v>
      </c>
      <c r="J996" s="9">
        <v>147.67179999999999</v>
      </c>
      <c r="K996" s="9">
        <v>361.62139999999999</v>
      </c>
      <c r="L996" s="9">
        <v>504.57319999999999</v>
      </c>
      <c r="M996" s="9">
        <v>10</v>
      </c>
      <c r="N996" s="9">
        <v>578.71400000000006</v>
      </c>
      <c r="O996" s="9">
        <v>425.06319999999999</v>
      </c>
      <c r="P996" s="9">
        <v>445.89640000000003</v>
      </c>
      <c r="Q996" s="9">
        <v>403.423</v>
      </c>
      <c r="R996" s="9"/>
      <c r="S996" s="9">
        <v>366.06319999999999</v>
      </c>
      <c r="T996" s="9">
        <v>59</v>
      </c>
    </row>
    <row r="997" spans="1:20">
      <c r="A997" s="1">
        <v>44113</v>
      </c>
      <c r="B997" s="9">
        <v>803.57770000000005</v>
      </c>
      <c r="C997" s="9">
        <v>1549.5809999999999</v>
      </c>
      <c r="D997" s="9">
        <v>309.9599</v>
      </c>
      <c r="E997" s="9">
        <v>351.13749999999999</v>
      </c>
      <c r="F997" s="9">
        <v>428.60050000000001</v>
      </c>
      <c r="G997" s="9">
        <v>201.1943</v>
      </c>
      <c r="H997" s="9">
        <v>677.84519999999998</v>
      </c>
      <c r="I997" s="9">
        <v>827.33659999999998</v>
      </c>
      <c r="J997" s="9">
        <v>214.7885</v>
      </c>
      <c r="K997" s="9">
        <v>374.51710000000003</v>
      </c>
      <c r="L997" s="9">
        <v>525.93899999999996</v>
      </c>
      <c r="M997" s="9">
        <v>10</v>
      </c>
      <c r="N997" s="9">
        <v>592.93280000000004</v>
      </c>
      <c r="O997" s="9">
        <v>436.5061</v>
      </c>
      <c r="P997" s="9">
        <v>453.12090000000001</v>
      </c>
      <c r="Q997" s="9">
        <v>419.24770000000001</v>
      </c>
      <c r="R997" s="9"/>
      <c r="S997" s="9">
        <v>377.5061</v>
      </c>
      <c r="T997" s="9">
        <v>59</v>
      </c>
    </row>
    <row r="998" spans="1:20">
      <c r="A998" s="1">
        <v>44120</v>
      </c>
      <c r="B998" s="9">
        <v>835.790771484375</v>
      </c>
      <c r="C998" s="9">
        <v>1581.5885009765625</v>
      </c>
      <c r="D998" s="9">
        <v>312.32589721679688</v>
      </c>
      <c r="E998" s="9">
        <v>352.67950439453125</v>
      </c>
      <c r="F998" s="9">
        <v>411.11749267578125</v>
      </c>
      <c r="G998" s="9">
        <v>221.36749267578125</v>
      </c>
      <c r="H998" s="9">
        <v>678.9351806640625</v>
      </c>
      <c r="I998" s="9">
        <v>837.40679931640625</v>
      </c>
      <c r="J998" s="9">
        <v>204.447998046875</v>
      </c>
      <c r="K998" s="9">
        <v>381.36788940429688</v>
      </c>
      <c r="L998" s="9">
        <v>502.722900390625</v>
      </c>
      <c r="M998" s="9">
        <v>10</v>
      </c>
      <c r="N998" s="9">
        <v>595.89532470703125</v>
      </c>
      <c r="O998" s="9">
        <v>438.50381469726563</v>
      </c>
      <c r="P998" s="9">
        <v>459.74398803710938</v>
      </c>
      <c r="Q998" s="9">
        <v>416.4407958984375</v>
      </c>
      <c r="R998" s="9"/>
      <c r="S998" s="9">
        <v>379.50381469726563</v>
      </c>
      <c r="T998" s="9">
        <v>59</v>
      </c>
    </row>
    <row r="999" spans="1:20">
      <c r="A999" s="1">
        <v>44127</v>
      </c>
      <c r="B999" s="9">
        <v>871.42559814453125</v>
      </c>
      <c r="C999" s="9">
        <v>1581.0421142578125</v>
      </c>
      <c r="D999" s="9">
        <v>328.11441040039063</v>
      </c>
      <c r="E999" s="9">
        <v>360.2589111328125</v>
      </c>
      <c r="F999" s="9">
        <v>422.785888671875</v>
      </c>
      <c r="G999" s="9">
        <v>224.75680541992188</v>
      </c>
      <c r="H999" s="9">
        <v>691.12548828125</v>
      </c>
      <c r="I999" s="9">
        <v>842.9530029296875</v>
      </c>
      <c r="J999" s="9">
        <v>175.71000671386719</v>
      </c>
      <c r="K999" s="9">
        <v>393.61709594726563</v>
      </c>
      <c r="L999" s="9">
        <v>504.78610229492188</v>
      </c>
      <c r="M999" s="9">
        <v>10</v>
      </c>
      <c r="N999" s="9">
        <v>591.9091796875</v>
      </c>
      <c r="O999" s="9">
        <v>446.02371215820313</v>
      </c>
      <c r="P999" s="9">
        <v>470.24609375</v>
      </c>
      <c r="Q999" s="9">
        <v>420.86309814453125</v>
      </c>
      <c r="R999" s="9"/>
      <c r="S999" s="9">
        <v>387.02371215820313</v>
      </c>
      <c r="T999" s="9">
        <v>59</v>
      </c>
    </row>
    <row r="1000" spans="1:20">
      <c r="A1000" s="1">
        <v>44134</v>
      </c>
      <c r="B1000" s="9">
        <v>842.3223876953125</v>
      </c>
      <c r="C1000" s="9">
        <v>1619.0513916015625</v>
      </c>
      <c r="D1000" s="9">
        <v>328.01339721679688</v>
      </c>
      <c r="E1000" s="9">
        <v>358.8341064453125</v>
      </c>
      <c r="F1000" s="9">
        <v>428.10089111328125</v>
      </c>
      <c r="G1000" s="9">
        <v>235.83149719238281</v>
      </c>
      <c r="H1000" s="9">
        <v>704.63702392578125</v>
      </c>
      <c r="I1000" s="9">
        <v>855.40911865234375</v>
      </c>
      <c r="J1000" s="9">
        <v>186.53810119628906</v>
      </c>
      <c r="K1000" s="9">
        <v>391.23080444335938</v>
      </c>
      <c r="L1000" s="9">
        <v>546.61029052734375</v>
      </c>
      <c r="M1000" s="9">
        <v>10</v>
      </c>
      <c r="N1000" s="9">
        <v>590.75970458984375</v>
      </c>
      <c r="O1000" s="9">
        <v>451.56689453125</v>
      </c>
      <c r="P1000" s="9">
        <v>469.57321166992188</v>
      </c>
      <c r="Q1000" s="9">
        <v>432.86309814453125</v>
      </c>
      <c r="R1000" s="9"/>
      <c r="S1000" s="9">
        <v>392.56689453125</v>
      </c>
      <c r="T1000" s="9">
        <v>59</v>
      </c>
    </row>
    <row r="1001" spans="1:20">
      <c r="A1001" s="1">
        <v>44141</v>
      </c>
      <c r="B1001" s="9">
        <v>847.2156982421875</v>
      </c>
      <c r="C1001" s="9">
        <v>1660.2325439453125</v>
      </c>
      <c r="D1001" s="9">
        <v>321.93789672851563</v>
      </c>
      <c r="E1001" s="9">
        <v>361.59719848632813</v>
      </c>
      <c r="F1001" s="9">
        <v>446.42098999023438</v>
      </c>
      <c r="G1001" s="9">
        <v>223.101806640625</v>
      </c>
      <c r="H1001" s="9">
        <v>716.33990478515625</v>
      </c>
      <c r="I1001" s="9">
        <v>861.464111328125</v>
      </c>
      <c r="J1001" s="9">
        <v>197.79859924316406</v>
      </c>
      <c r="K1001" s="9">
        <v>403.76470947265625</v>
      </c>
      <c r="L1001" s="9">
        <v>576.11376953125</v>
      </c>
      <c r="M1001" s="9">
        <v>10</v>
      </c>
      <c r="N1001" s="9">
        <v>612.3629150390625</v>
      </c>
      <c r="O1001" s="9">
        <v>461.01348876953125</v>
      </c>
      <c r="P1001" s="9">
        <v>474.4442138671875</v>
      </c>
      <c r="Q1001" s="9">
        <v>447.06259155273438</v>
      </c>
      <c r="R1001" s="9"/>
      <c r="S1001" s="9">
        <v>402.01348876953125</v>
      </c>
      <c r="T1001" s="9">
        <v>59</v>
      </c>
    </row>
    <row r="1002" spans="1:20">
      <c r="A1002" s="1">
        <v>44148</v>
      </c>
      <c r="B1002" s="9">
        <v>935.025390625</v>
      </c>
      <c r="C1002" s="9">
        <v>1569.6453857421875</v>
      </c>
      <c r="D1002" s="9">
        <v>326.2799072265625</v>
      </c>
      <c r="E1002" s="9">
        <v>366.34811401367188</v>
      </c>
      <c r="F1002" s="9">
        <v>440.0255126953125</v>
      </c>
      <c r="G1002" s="9">
        <v>190.51570129394531</v>
      </c>
      <c r="H1002" s="9">
        <v>701.71319580078125</v>
      </c>
      <c r="I1002" s="9">
        <v>859.97369384765625</v>
      </c>
      <c r="J1002" s="9">
        <v>172.72509765625</v>
      </c>
      <c r="K1002" s="9">
        <v>387.73379516601563</v>
      </c>
      <c r="L1002" s="9">
        <v>563.481201171875</v>
      </c>
      <c r="M1002" s="9">
        <v>10</v>
      </c>
      <c r="N1002" s="9">
        <v>613.3994140625</v>
      </c>
      <c r="O1002" s="9">
        <v>457.96829223632813</v>
      </c>
      <c r="P1002" s="9">
        <v>479.38351440429688</v>
      </c>
      <c r="Q1002" s="9">
        <v>435.72360229492188</v>
      </c>
      <c r="R1002" s="9"/>
      <c r="S1002" s="9">
        <v>398.96829223632813</v>
      </c>
      <c r="T1002" s="9">
        <v>59</v>
      </c>
    </row>
    <row r="1003" spans="1:20">
      <c r="A1003" s="1">
        <v>44155</v>
      </c>
      <c r="B1003" s="9">
        <v>942.1688232421875</v>
      </c>
      <c r="C1003" s="9">
        <v>1635.5006103515625</v>
      </c>
      <c r="D1003" s="9">
        <v>320.9490966796875</v>
      </c>
      <c r="E1003" s="9">
        <v>371.0609130859375</v>
      </c>
      <c r="F1003" s="9">
        <v>443.081298828125</v>
      </c>
      <c r="G1003" s="9">
        <v>243.68009948730469</v>
      </c>
      <c r="H1003" s="9">
        <v>717.90838623046875</v>
      </c>
      <c r="I1003" s="9">
        <v>871.53802490234375</v>
      </c>
      <c r="J1003" s="9">
        <v>182.74690246582031</v>
      </c>
      <c r="K1003" s="9">
        <v>394.52578735351563</v>
      </c>
      <c r="L1003" s="9">
        <v>566.50372314453125</v>
      </c>
      <c r="M1003" s="9">
        <v>10</v>
      </c>
      <c r="N1003" s="9">
        <v>603.9072265625</v>
      </c>
      <c r="O1003" s="9">
        <v>465.21969604492188</v>
      </c>
      <c r="P1003" s="9">
        <v>488.001708984375</v>
      </c>
      <c r="Q1003" s="9">
        <v>441.55520629882813</v>
      </c>
      <c r="R1003" s="9"/>
      <c r="S1003" s="9">
        <v>406.21969604492188</v>
      </c>
      <c r="T1003" s="9">
        <v>59</v>
      </c>
    </row>
    <row r="1004" spans="1:20">
      <c r="A1004" s="1">
        <v>44162</v>
      </c>
      <c r="B1004" s="9">
        <v>881.8720703125</v>
      </c>
      <c r="C1004" s="9">
        <v>1637.9290771484375</v>
      </c>
      <c r="D1004" s="9">
        <v>316.55410766601563</v>
      </c>
      <c r="E1004" s="9">
        <v>367.54611206054688</v>
      </c>
      <c r="F1004" s="9">
        <v>435.92190551757813</v>
      </c>
      <c r="G1004" s="9">
        <v>226.24909973144531</v>
      </c>
      <c r="H1004" s="9">
        <v>702.01312255859375</v>
      </c>
      <c r="I1004" s="9">
        <v>865.67822265625</v>
      </c>
      <c r="J1004" s="9">
        <v>172.96650695800781</v>
      </c>
      <c r="K1004" s="9">
        <v>403.58389282226563</v>
      </c>
      <c r="L1004" s="9">
        <v>579.0032958984375</v>
      </c>
      <c r="M1004" s="9">
        <v>10</v>
      </c>
      <c r="N1004" s="9">
        <v>591.16339111328125</v>
      </c>
      <c r="O1004" s="9">
        <v>461.04580688476563</v>
      </c>
      <c r="P1004" s="9">
        <v>477.43289184570313</v>
      </c>
      <c r="Q1004" s="9">
        <v>444.02398681640625</v>
      </c>
      <c r="R1004" s="9"/>
      <c r="S1004" s="9">
        <v>402.04580688476563</v>
      </c>
      <c r="T1004" s="9">
        <v>59</v>
      </c>
    </row>
    <row r="1005" spans="1:20">
      <c r="A1005" s="1">
        <v>44169</v>
      </c>
      <c r="B1005" s="9">
        <v>860.6798095703125</v>
      </c>
      <c r="C1005" s="9">
        <v>1664.8902587890625</v>
      </c>
      <c r="D1005" s="9">
        <v>303.18630981445313</v>
      </c>
      <c r="E1005" s="9">
        <v>372.42941284179688</v>
      </c>
      <c r="F1005" s="9">
        <v>443.36920166015625</v>
      </c>
      <c r="G1005" s="9">
        <v>229.52969360351563</v>
      </c>
      <c r="H1005" s="9">
        <v>701.25079345703125</v>
      </c>
      <c r="I1005" s="9">
        <v>869.61297607421875</v>
      </c>
      <c r="J1005" s="9">
        <v>206.2196044921875</v>
      </c>
      <c r="K1005" s="9">
        <v>426.43759155273438</v>
      </c>
      <c r="L1005" s="9">
        <v>574.1292724609375</v>
      </c>
      <c r="M1005" s="9">
        <v>10</v>
      </c>
      <c r="N1005" s="9">
        <v>620.1182861328125</v>
      </c>
      <c r="O1005" s="9">
        <v>466.34408569335938</v>
      </c>
      <c r="P1005" s="9">
        <v>478.672607421875</v>
      </c>
      <c r="Q1005" s="9">
        <v>453.5380859375</v>
      </c>
      <c r="R1005" s="9"/>
      <c r="S1005" s="9">
        <v>407.34408569335938</v>
      </c>
      <c r="T1005" s="9">
        <v>59</v>
      </c>
    </row>
    <row r="1006" spans="1:20">
      <c r="A1006" s="1">
        <v>44176</v>
      </c>
      <c r="B1006" s="9">
        <v>872.66827392578125</v>
      </c>
      <c r="C1006" s="9">
        <v>1156.600341796875</v>
      </c>
      <c r="D1006" s="9">
        <v>295.56878662109375</v>
      </c>
      <c r="E1006" s="9">
        <v>367.43569946289063</v>
      </c>
      <c r="F1006" s="9">
        <v>439.64739990234375</v>
      </c>
      <c r="G1006" s="9">
        <v>219.09359741210938</v>
      </c>
      <c r="H1006" s="9">
        <v>698.65789794921875</v>
      </c>
      <c r="I1006" s="9">
        <v>852.70849609375</v>
      </c>
      <c r="J1006" s="9">
        <v>179.16329956054688</v>
      </c>
      <c r="K1006" s="9">
        <v>380.694091796875</v>
      </c>
      <c r="L1006" s="9">
        <v>567.8114013671875</v>
      </c>
      <c r="M1006" s="9">
        <v>10</v>
      </c>
      <c r="N1006" s="9">
        <v>611.364990234375</v>
      </c>
      <c r="O1006" s="9">
        <v>438.63629150390625</v>
      </c>
      <c r="P1006" s="9">
        <v>443.2244873046875</v>
      </c>
      <c r="Q1006" s="9">
        <v>433.87039184570313</v>
      </c>
      <c r="R1006" s="9"/>
      <c r="S1006" s="9">
        <v>379.63629150390625</v>
      </c>
      <c r="T1006" s="9">
        <v>59</v>
      </c>
    </row>
    <row r="1007" spans="1:20">
      <c r="A1007" s="1">
        <v>44183</v>
      </c>
      <c r="B1007" s="9">
        <v>934.3900146484375</v>
      </c>
      <c r="C1007" s="9">
        <v>1308.1773681640625</v>
      </c>
      <c r="D1007" s="9">
        <v>286.53439331054688</v>
      </c>
      <c r="E1007" s="9">
        <v>364.84429931640625</v>
      </c>
      <c r="F1007" s="9">
        <v>441.864990234375</v>
      </c>
      <c r="G1007" s="9">
        <v>201.539306640625</v>
      </c>
      <c r="H1007" s="9">
        <v>697.2001953125</v>
      </c>
      <c r="I1007" s="9">
        <v>875.79669189453125</v>
      </c>
      <c r="J1007" s="9">
        <v>211.90190124511719</v>
      </c>
      <c r="K1007" s="9">
        <v>389.9661865234375</v>
      </c>
      <c r="L1007" s="9">
        <v>564.82952880859375</v>
      </c>
      <c r="M1007" s="9">
        <v>10</v>
      </c>
      <c r="N1007" s="9">
        <v>589.0081787109375</v>
      </c>
      <c r="O1007" s="9">
        <v>447.35220336914063</v>
      </c>
      <c r="P1007" s="9">
        <v>455.68270874023438</v>
      </c>
      <c r="Q1007" s="9">
        <v>438.69900512695313</v>
      </c>
      <c r="R1007" s="9"/>
      <c r="S1007" s="9">
        <v>388.35220336914063</v>
      </c>
      <c r="T1007" s="9">
        <v>59</v>
      </c>
    </row>
    <row r="1008" spans="1:20">
      <c r="A1008" s="43">
        <v>44188</v>
      </c>
      <c r="B1008" s="9">
        <v>897.75152587890625</v>
      </c>
      <c r="C1008" s="9">
        <v>1499.958740234375</v>
      </c>
      <c r="D1008" s="9">
        <v>296.39630126953125</v>
      </c>
      <c r="E1008" s="9">
        <v>363.13870239257813</v>
      </c>
      <c r="F1008" s="9">
        <v>445.12429809570313</v>
      </c>
      <c r="G1008" s="9">
        <v>173.11759948730469</v>
      </c>
      <c r="H1008" s="9">
        <v>696.7830810546875</v>
      </c>
      <c r="I1008" s="9">
        <v>859.89251708984375</v>
      </c>
      <c r="J1008" s="9">
        <v>211.60749816894531</v>
      </c>
      <c r="K1008" s="9">
        <v>394.57440185546875</v>
      </c>
      <c r="L1008" s="9">
        <v>569.51690673828125</v>
      </c>
      <c r="M1008" s="9">
        <v>10</v>
      </c>
      <c r="N1008" s="9">
        <v>587.62542724609375</v>
      </c>
      <c r="O1008" s="9">
        <v>451.89801025390625</v>
      </c>
      <c r="P1008" s="9">
        <v>463.35089111328125</v>
      </c>
      <c r="Q1008" s="9">
        <v>440.00140380859375</v>
      </c>
      <c r="R1008" s="9"/>
      <c r="S1008" s="9">
        <v>392.89801025390625</v>
      </c>
      <c r="T1008" s="9">
        <v>59</v>
      </c>
    </row>
    <row r="1009" spans="1:20">
      <c r="A1009" s="43">
        <v>44196</v>
      </c>
      <c r="B1009" s="9">
        <v>905.39892578125</v>
      </c>
      <c r="C1009" s="9">
        <v>1647.20556640625</v>
      </c>
      <c r="D1009" s="9">
        <v>313.9202880859375</v>
      </c>
      <c r="E1009" s="9">
        <v>363.91558837890625</v>
      </c>
      <c r="F1009" s="9">
        <v>441.39401245117188</v>
      </c>
      <c r="G1009" s="9">
        <v>212.90530395507813</v>
      </c>
      <c r="H1009" s="9">
        <v>691.63299560546875</v>
      </c>
      <c r="I1009" s="9">
        <v>874.783203125</v>
      </c>
      <c r="J1009" s="9">
        <v>191.49400329589844</v>
      </c>
      <c r="K1009" s="9">
        <v>406.5028076171875</v>
      </c>
      <c r="L1009" s="9">
        <v>566.00970458984375</v>
      </c>
      <c r="M1009" s="9">
        <v>10</v>
      </c>
      <c r="N1009" s="9">
        <v>615.742919921875</v>
      </c>
      <c r="O1009" s="9">
        <v>461.69268798828125</v>
      </c>
      <c r="P1009" s="9">
        <v>479.26031494140625</v>
      </c>
      <c r="Q1009" s="9">
        <v>443.44461059570313</v>
      </c>
      <c r="R1009" s="9"/>
      <c r="S1009" s="9">
        <v>402.69268798828125</v>
      </c>
      <c r="T1009" s="9">
        <v>59</v>
      </c>
    </row>
    <row r="1010" spans="1:20">
      <c r="A1010" s="1">
        <v>44204</v>
      </c>
      <c r="B1010" s="9">
        <v>801.44830322265625</v>
      </c>
      <c r="C1010" s="9">
        <v>1709.537841796875</v>
      </c>
      <c r="D1010" s="9">
        <v>310.81491088867188</v>
      </c>
      <c r="E1010" s="9">
        <v>363.26080322265625</v>
      </c>
      <c r="F1010" s="9">
        <v>424.59991455078125</v>
      </c>
      <c r="G1010" s="9">
        <v>225.39370727539063</v>
      </c>
      <c r="H1010" s="9">
        <v>668.30181884765625</v>
      </c>
      <c r="I1010" s="9">
        <v>850.57843017578125</v>
      </c>
      <c r="J1010" s="9">
        <v>182.71319580078125</v>
      </c>
      <c r="K1010" s="9">
        <v>402.32659912109375</v>
      </c>
      <c r="L1010" s="9">
        <v>551.885498046875</v>
      </c>
      <c r="M1010" s="9" t="s">
        <v>74</v>
      </c>
      <c r="N1010" s="9">
        <v>600.07427978515625</v>
      </c>
      <c r="O1010" s="9">
        <v>445.66409301757813</v>
      </c>
      <c r="P1010" s="9">
        <v>462.87380981445313</v>
      </c>
      <c r="Q1010" s="9">
        <v>427.3970947265625</v>
      </c>
      <c r="R1010" s="9"/>
      <c r="S1010" s="9">
        <v>383.66409301757813</v>
      </c>
      <c r="T1010" s="9">
        <v>62</v>
      </c>
    </row>
    <row r="1011" spans="1:20">
      <c r="A1011" s="1">
        <v>44211</v>
      </c>
      <c r="B1011" s="9">
        <v>869.1121826171875</v>
      </c>
      <c r="C1011" s="9">
        <v>1651.304931640625</v>
      </c>
      <c r="D1011" s="9">
        <v>301.08160400390625</v>
      </c>
      <c r="E1011" s="9">
        <v>364.90560913085938</v>
      </c>
      <c r="F1011" s="9">
        <v>442.11630249023438</v>
      </c>
      <c r="G1011" s="9">
        <v>208.06179809570313</v>
      </c>
      <c r="H1011" s="9">
        <v>689.2177734375</v>
      </c>
      <c r="I1011" s="9">
        <v>805.1033935546875</v>
      </c>
      <c r="J1011" s="9">
        <v>177.22540283203125</v>
      </c>
      <c r="K1011" s="9">
        <v>394.86138916015625</v>
      </c>
      <c r="L1011" s="9">
        <v>566.49078369140625</v>
      </c>
      <c r="M1011" s="9">
        <v>10</v>
      </c>
      <c r="N1011" s="9">
        <v>614.211669921875</v>
      </c>
      <c r="O1011" s="9">
        <v>448.67770385742188</v>
      </c>
      <c r="P1011" s="9">
        <v>467.5574951171875</v>
      </c>
      <c r="Q1011" s="9">
        <v>428.63821411132813</v>
      </c>
      <c r="R1011" s="9"/>
      <c r="S1011" s="9">
        <v>386.67770385742188</v>
      </c>
      <c r="T1011" s="9">
        <v>62</v>
      </c>
    </row>
    <row r="1012" spans="1:20">
      <c r="A1012" s="1">
        <v>44218</v>
      </c>
      <c r="B1012" s="9">
        <v>877.49761962890625</v>
      </c>
      <c r="C1012" s="9">
        <v>1721.728759765625</v>
      </c>
      <c r="D1012" s="9">
        <v>293.935302734375</v>
      </c>
      <c r="E1012" s="9">
        <v>364.7681884765625</v>
      </c>
      <c r="F1012" s="9">
        <v>434.74481201171875</v>
      </c>
      <c r="G1012" s="9">
        <v>201.85690307617188</v>
      </c>
      <c r="H1012" s="9">
        <v>683.8590087890625</v>
      </c>
      <c r="I1012" s="9">
        <v>811.6151123046875</v>
      </c>
      <c r="J1012" s="9">
        <v>152.05099487304688</v>
      </c>
      <c r="K1012" s="9">
        <v>406.02450561523438</v>
      </c>
      <c r="L1012" s="9">
        <v>548.72967529296875</v>
      </c>
      <c r="M1012" s="9">
        <v>10</v>
      </c>
      <c r="N1012" s="9">
        <v>594.95172119140625</v>
      </c>
      <c r="O1012" s="9">
        <v>448.63629150390625</v>
      </c>
      <c r="P1012" s="9">
        <v>469.98590087890625</v>
      </c>
      <c r="Q1012" s="9">
        <v>425.97518920898438</v>
      </c>
      <c r="R1012" s="9"/>
      <c r="S1012" s="9">
        <v>386.63629150390625</v>
      </c>
      <c r="T1012" s="9">
        <v>62</v>
      </c>
    </row>
    <row r="1013" spans="1:20">
      <c r="A1013" s="1">
        <v>44225</v>
      </c>
      <c r="B1013" s="9">
        <v>805.58331298828125</v>
      </c>
      <c r="C1013" s="9">
        <v>1696.7440185546875</v>
      </c>
      <c r="D1013" s="9">
        <v>307.02420043945313</v>
      </c>
      <c r="E1013" s="9">
        <v>368.05670166015625</v>
      </c>
      <c r="F1013" s="9">
        <v>430.1444091796875</v>
      </c>
      <c r="G1013" s="9">
        <v>219.818603515625</v>
      </c>
      <c r="H1013" s="9">
        <v>678.9677734375</v>
      </c>
      <c r="I1013" s="9">
        <v>823.642822265625</v>
      </c>
      <c r="J1013" s="9">
        <v>218.76930236816406</v>
      </c>
      <c r="K1013" s="9">
        <v>412.37939453125</v>
      </c>
      <c r="L1013" s="9">
        <v>540.0703125</v>
      </c>
      <c r="M1013" s="9">
        <v>10</v>
      </c>
      <c r="N1013" s="9">
        <v>604.332275390625</v>
      </c>
      <c r="O1013" s="9">
        <v>448.73141479492188</v>
      </c>
      <c r="P1013" s="9">
        <v>465.05029296875</v>
      </c>
      <c r="Q1013" s="9">
        <v>431.41018676757813</v>
      </c>
      <c r="R1013" s="9"/>
      <c r="S1013" s="9">
        <v>386.73141479492188</v>
      </c>
      <c r="T1013" s="9">
        <v>62</v>
      </c>
    </row>
    <row r="1014" spans="1:20">
      <c r="A1014" s="1">
        <v>44232</v>
      </c>
      <c r="B1014" s="9">
        <v>813.4530029296875</v>
      </c>
      <c r="C1014" s="9">
        <v>1683.5557861328125</v>
      </c>
      <c r="D1014" s="9">
        <v>311.29049682617188</v>
      </c>
      <c r="E1014" s="9">
        <v>366.25729370117188</v>
      </c>
      <c r="F1014" s="9">
        <v>442.48660278320313</v>
      </c>
      <c r="G1014" s="9">
        <v>188.4696044921875</v>
      </c>
      <c r="H1014" s="9">
        <v>682.9989013671875</v>
      </c>
      <c r="I1014" s="9">
        <v>822.40869140625</v>
      </c>
      <c r="J1014" s="9">
        <v>152.28500366210938</v>
      </c>
      <c r="K1014" s="9">
        <v>403.06649780273438</v>
      </c>
      <c r="L1014" s="9">
        <v>602.1353759765625</v>
      </c>
      <c r="M1014" s="9">
        <v>10</v>
      </c>
      <c r="N1014" s="9">
        <v>609.52679443359375</v>
      </c>
      <c r="O1014" s="9">
        <v>451.55938720703125</v>
      </c>
      <c r="P1014" s="9">
        <v>464.67489624023438</v>
      </c>
      <c r="Q1014" s="9">
        <v>437.63821411132813</v>
      </c>
      <c r="R1014" s="9"/>
      <c r="S1014" s="9">
        <v>389.55938720703125</v>
      </c>
      <c r="T1014" s="9">
        <v>62</v>
      </c>
    </row>
    <row r="1015" spans="1:20">
      <c r="A1015" s="1">
        <v>44239</v>
      </c>
      <c r="B1015" s="9">
        <v>865.60101318359295</v>
      </c>
      <c r="C1015" s="9">
        <v>1708.862060546875</v>
      </c>
      <c r="D1015" s="9">
        <v>323.6177978515625</v>
      </c>
      <c r="E1015" s="9">
        <v>368.5675048828125</v>
      </c>
      <c r="F1015" s="9">
        <v>443.49459838867188</v>
      </c>
      <c r="G1015" s="9">
        <v>201.48320007324219</v>
      </c>
      <c r="H1015" s="9">
        <v>697.0347900390625</v>
      </c>
      <c r="I1015" s="9">
        <v>873.41522216796875</v>
      </c>
      <c r="J1015" s="9">
        <v>207.610107421875</v>
      </c>
      <c r="K1015" s="9">
        <v>415.10400390625</v>
      </c>
      <c r="L1015" s="9">
        <v>573.71630859375</v>
      </c>
      <c r="M1015" s="9">
        <v>10</v>
      </c>
      <c r="N1015" s="9">
        <v>608.1519775390625</v>
      </c>
      <c r="O1015" s="9">
        <v>460.61761474609375</v>
      </c>
      <c r="P1015" s="9">
        <v>475.525390625</v>
      </c>
      <c r="Q1015" s="9">
        <v>444.79400634765625</v>
      </c>
      <c r="R1015" s="9"/>
      <c r="S1015" s="9">
        <v>398.61761474609375</v>
      </c>
      <c r="T1015" s="9">
        <v>62</v>
      </c>
    </row>
    <row r="1016" spans="1:20">
      <c r="A1016" s="1">
        <v>44246</v>
      </c>
      <c r="B1016" s="9">
        <v>873.36761474609375</v>
      </c>
      <c r="C1016" s="9">
        <v>1688.3248291015625</v>
      </c>
      <c r="D1016" s="9">
        <v>291.60650634765625</v>
      </c>
      <c r="E1016" s="9">
        <v>359.82339477539063</v>
      </c>
      <c r="F1016" s="9">
        <v>444.03170776367188</v>
      </c>
      <c r="G1016" s="9">
        <v>181.33369445800781</v>
      </c>
      <c r="H1016" s="9">
        <v>687.54498291015625</v>
      </c>
      <c r="I1016" s="9">
        <v>865.8270263671875</v>
      </c>
      <c r="J1016" s="9">
        <v>214.343994140625</v>
      </c>
      <c r="K1016" s="9">
        <v>430.1455078125</v>
      </c>
      <c r="L1016" s="9">
        <v>607.4163818359375</v>
      </c>
      <c r="M1016" s="9">
        <v>10</v>
      </c>
      <c r="N1016" s="9">
        <v>606.152587890625</v>
      </c>
      <c r="O1016" s="9">
        <v>460.43218994140625</v>
      </c>
      <c r="P1016" s="9">
        <v>465.08590698242188</v>
      </c>
      <c r="Q1016" s="9">
        <v>455.49249267578125</v>
      </c>
      <c r="R1016" s="9"/>
      <c r="S1016" s="9">
        <v>398.43218994140625</v>
      </c>
      <c r="T1016" s="9">
        <v>62</v>
      </c>
    </row>
    <row r="1017" spans="1:20">
      <c r="A1017" s="1">
        <v>44253</v>
      </c>
      <c r="B1017" s="9">
        <v>851.910400390625</v>
      </c>
      <c r="C1017" s="9">
        <v>1727.7939453125</v>
      </c>
      <c r="D1017" s="9">
        <v>316.52899169921875</v>
      </c>
      <c r="E1017" s="9">
        <v>361.444091796875</v>
      </c>
      <c r="F1017" s="9">
        <v>443.73440551757813</v>
      </c>
      <c r="G1017" s="9">
        <v>235.05160522460938</v>
      </c>
      <c r="H1017" s="9">
        <v>686.27008056640625</v>
      </c>
      <c r="I1017" s="9">
        <v>837.81842041015625</v>
      </c>
      <c r="J1017" s="9">
        <v>169.54530334472656</v>
      </c>
      <c r="K1017" s="9">
        <v>425.66519165039063</v>
      </c>
      <c r="L1017" s="9">
        <v>629.7952880859375</v>
      </c>
      <c r="M1017" s="9">
        <v>10</v>
      </c>
      <c r="N1017" s="9">
        <v>615.57843017578125</v>
      </c>
      <c r="O1017" s="9">
        <v>463.439208984375</v>
      </c>
      <c r="P1017" s="9">
        <v>472.50390625</v>
      </c>
      <c r="Q1017" s="9">
        <v>453.81759643554688</v>
      </c>
      <c r="R1017" s="9"/>
      <c r="S1017" s="9">
        <v>401.439208984375</v>
      </c>
      <c r="T1017" s="9">
        <v>62</v>
      </c>
    </row>
    <row r="1018" spans="1:20">
      <c r="A1018" s="1">
        <v>44260</v>
      </c>
      <c r="B1018" s="9">
        <v>853.25677490234375</v>
      </c>
      <c r="C1018" s="9">
        <v>1740.3255615234375</v>
      </c>
      <c r="D1018" s="9">
        <v>323.33279418945313</v>
      </c>
      <c r="E1018" s="9">
        <v>359.72030639648438</v>
      </c>
      <c r="F1018" s="9">
        <v>449.15811157226563</v>
      </c>
      <c r="G1018" s="9">
        <v>233.40629577636719</v>
      </c>
      <c r="H1018" s="9">
        <v>704.40167236328125</v>
      </c>
      <c r="I1018" s="9">
        <v>848.49359130859375</v>
      </c>
      <c r="J1018" s="9">
        <v>215.73530578613281</v>
      </c>
      <c r="K1018" s="9">
        <v>438.01031494140625</v>
      </c>
      <c r="L1018" s="9">
        <v>626.23089599609375</v>
      </c>
      <c r="M1018" s="9">
        <v>10</v>
      </c>
      <c r="N1018" s="9">
        <v>613.95562744140625</v>
      </c>
      <c r="O1018" s="9">
        <v>468.6427001953125</v>
      </c>
      <c r="P1018" s="9">
        <v>473.95361328125</v>
      </c>
      <c r="Q1018" s="9">
        <v>463.005615234375</v>
      </c>
      <c r="R1018" s="9"/>
      <c r="S1018" s="9">
        <v>406.6427001953125</v>
      </c>
      <c r="T1018" s="9">
        <v>62</v>
      </c>
    </row>
    <row r="1019" spans="1:20">
      <c r="A1019" s="1">
        <v>44267</v>
      </c>
      <c r="B1019" s="9">
        <v>915.34539794921875</v>
      </c>
      <c r="C1019" s="9">
        <v>1573.3807373046875</v>
      </c>
      <c r="D1019" s="9">
        <v>308.52490234375</v>
      </c>
      <c r="E1019" s="9">
        <v>361.40090942382813</v>
      </c>
      <c r="F1019" s="9">
        <v>449.92889404296875</v>
      </c>
      <c r="G1019" s="9">
        <v>194.36570739746094</v>
      </c>
      <c r="H1019" s="9">
        <v>711.37591552734375</v>
      </c>
      <c r="I1019" s="9">
        <v>855.42828369140625</v>
      </c>
      <c r="J1019" s="9">
        <v>178.1383056640625</v>
      </c>
      <c r="K1019" s="9">
        <v>440.38919067382813</v>
      </c>
      <c r="L1019" s="9">
        <v>659.74267578125</v>
      </c>
      <c r="M1019" s="9">
        <v>10</v>
      </c>
      <c r="N1019" s="9">
        <v>613.059326171875</v>
      </c>
      <c r="O1019" s="9">
        <v>468.55441284179688</v>
      </c>
      <c r="P1019" s="9">
        <v>467.50601196289063</v>
      </c>
      <c r="Q1019" s="9">
        <v>469.6671142578125</v>
      </c>
      <c r="R1019" s="9"/>
      <c r="S1019" s="9">
        <v>406.55441284179688</v>
      </c>
      <c r="T1019" s="9">
        <v>62</v>
      </c>
    </row>
    <row r="1020" spans="1:20">
      <c r="A1020" s="1">
        <v>44274</v>
      </c>
      <c r="B1020" s="9">
        <v>965.7642822265625</v>
      </c>
      <c r="C1020" s="9">
        <v>1636.220947265625</v>
      </c>
      <c r="D1020" s="9">
        <v>297.78021240234375</v>
      </c>
      <c r="E1020" s="9">
        <v>358.49551391601563</v>
      </c>
      <c r="F1020" s="9">
        <v>455.8970947265625</v>
      </c>
      <c r="G1020" s="9">
        <v>238.35000610351563</v>
      </c>
      <c r="H1020" s="9">
        <v>693.2606201171875</v>
      </c>
      <c r="I1020" s="9">
        <v>923.87481689453125</v>
      </c>
      <c r="J1020" s="9">
        <v>190.61470031738281</v>
      </c>
      <c r="K1020" s="9">
        <v>426.30380249023438</v>
      </c>
      <c r="L1020" s="9">
        <v>636.46142578125</v>
      </c>
      <c r="M1020" s="9">
        <v>10</v>
      </c>
      <c r="N1020" s="9">
        <v>614.056884765625</v>
      </c>
      <c r="O1020" s="9">
        <v>470.33200073242188</v>
      </c>
      <c r="P1020" s="9">
        <v>475.98660278320313</v>
      </c>
      <c r="Q1020" s="9">
        <v>464.32998657226563</v>
      </c>
      <c r="R1020" s="9"/>
      <c r="S1020" s="9">
        <v>408.33200073242188</v>
      </c>
      <c r="T1020" s="9">
        <v>62</v>
      </c>
    </row>
    <row r="1021" spans="1:20">
      <c r="A1021" s="1">
        <v>44281</v>
      </c>
      <c r="B1021" s="9">
        <v>1055.94287109375</v>
      </c>
      <c r="C1021" s="9">
        <v>1750.52001953125</v>
      </c>
      <c r="D1021" s="9">
        <v>267.71240234375</v>
      </c>
      <c r="E1021" s="9">
        <v>363.85211181640625</v>
      </c>
      <c r="F1021" s="9">
        <v>458.78570556640625</v>
      </c>
      <c r="G1021" s="9">
        <v>207.29200744628906</v>
      </c>
      <c r="H1021" s="9">
        <v>703.9744873046875</v>
      </c>
      <c r="I1021" s="9">
        <v>925.89337158203125</v>
      </c>
      <c r="J1021" s="9">
        <v>227.91850280761719</v>
      </c>
      <c r="K1021" s="9">
        <v>437.20339965820313</v>
      </c>
      <c r="L1021" s="9">
        <v>647.05877685546875</v>
      </c>
      <c r="M1021" s="9">
        <v>10</v>
      </c>
      <c r="N1021" s="9">
        <v>662.94561767578125</v>
      </c>
      <c r="O1021" s="9">
        <v>483.64639282226563</v>
      </c>
      <c r="P1021" s="9">
        <v>490.89041137695313</v>
      </c>
      <c r="Q1021" s="9">
        <v>475.95730590820313</v>
      </c>
      <c r="R1021" s="9"/>
      <c r="S1021" s="9">
        <v>421.64639282226563</v>
      </c>
      <c r="T1021" s="9">
        <v>62</v>
      </c>
    </row>
    <row r="1022" spans="1:20">
      <c r="A1022" s="1">
        <v>44288</v>
      </c>
      <c r="B1022" s="9">
        <v>1001.0670776367188</v>
      </c>
      <c r="C1022" s="9">
        <v>1805.2110595703125</v>
      </c>
      <c r="D1022" s="9">
        <v>279.74899291992188</v>
      </c>
      <c r="E1022" s="9">
        <v>360.78741455078125</v>
      </c>
      <c r="F1022" s="9">
        <v>465.19769287109375</v>
      </c>
      <c r="G1022" s="9">
        <v>219.42269897460938</v>
      </c>
      <c r="H1022" s="9">
        <v>702.67510986328125</v>
      </c>
      <c r="I1022" s="9">
        <v>955.09698486328125</v>
      </c>
      <c r="J1022" s="9">
        <v>213.58169555664063</v>
      </c>
      <c r="K1022" s="9">
        <v>438.92779541015625</v>
      </c>
      <c r="L1022" s="9">
        <v>648.19659423828125</v>
      </c>
      <c r="M1022" s="9">
        <v>10</v>
      </c>
      <c r="N1022" s="9">
        <v>640.886474609375</v>
      </c>
      <c r="O1022" s="9">
        <v>483.11111450195313</v>
      </c>
      <c r="P1022" s="9">
        <v>488.81069946289063</v>
      </c>
      <c r="Q1022" s="9">
        <v>477.06130981445313</v>
      </c>
      <c r="R1022" s="9"/>
      <c r="S1022" s="9">
        <v>421.11111450195313</v>
      </c>
      <c r="T1022" s="9">
        <v>62</v>
      </c>
    </row>
    <row r="1023" spans="1:20">
      <c r="A1023" s="1">
        <v>44295</v>
      </c>
      <c r="B1023" s="9">
        <v>961.970703125</v>
      </c>
      <c r="C1023" s="9">
        <v>1774.647705078125</v>
      </c>
      <c r="D1023" s="9">
        <v>286.31631469726563</v>
      </c>
      <c r="E1023" s="9">
        <v>360.42779541015625</v>
      </c>
      <c r="F1023" s="9">
        <v>477.82269287109375</v>
      </c>
      <c r="G1023" s="9">
        <v>162.60079956054688</v>
      </c>
      <c r="H1023" s="9">
        <v>709.89007568359375</v>
      </c>
      <c r="I1023" s="9">
        <v>960.4771728515625</v>
      </c>
      <c r="J1023" s="9">
        <v>222.9248046875</v>
      </c>
      <c r="K1023" s="9">
        <v>453.1636962890625</v>
      </c>
      <c r="L1023" s="9">
        <v>660.76812744140625</v>
      </c>
      <c r="M1023" s="9">
        <v>10</v>
      </c>
      <c r="N1023" s="9">
        <v>661.34490966796875</v>
      </c>
      <c r="O1023" s="9">
        <v>484.85791015625</v>
      </c>
      <c r="P1023" s="9">
        <v>482.79180908203125</v>
      </c>
      <c r="Q1023" s="9">
        <v>487.05099487304688</v>
      </c>
      <c r="R1023" s="9"/>
      <c r="S1023" s="9">
        <v>422.85791015625</v>
      </c>
      <c r="T1023" s="9">
        <v>62</v>
      </c>
    </row>
    <row r="1024" spans="1:20">
      <c r="A1024" s="1">
        <v>44302</v>
      </c>
      <c r="B1024" s="9">
        <v>1012.472900390625</v>
      </c>
      <c r="C1024" s="9">
        <v>1789.9700927734375</v>
      </c>
      <c r="D1024" s="9">
        <v>281.67849731445313</v>
      </c>
      <c r="E1024" s="9">
        <v>361.9302978515625</v>
      </c>
      <c r="F1024" s="9">
        <v>475.63790893554688</v>
      </c>
      <c r="G1024" s="9">
        <v>229.11729431152344</v>
      </c>
      <c r="H1024" s="9">
        <v>724.4874267578125</v>
      </c>
      <c r="I1024" s="9">
        <v>973.07452392578125</v>
      </c>
      <c r="J1024" s="9">
        <v>221.1907958984375</v>
      </c>
      <c r="K1024" s="9">
        <v>461.97210693359375</v>
      </c>
      <c r="L1024" s="9">
        <v>678.85101318359375</v>
      </c>
      <c r="M1024" s="9">
        <v>10</v>
      </c>
      <c r="N1024" s="9">
        <v>669.62982177734375</v>
      </c>
      <c r="O1024" s="9">
        <v>494.31320190429688</v>
      </c>
      <c r="P1024" s="9">
        <v>492.13900756835938</v>
      </c>
      <c r="Q1024" s="9">
        <v>496.62100219726563</v>
      </c>
      <c r="R1024" s="9"/>
      <c r="S1024" s="9">
        <v>432.31320190429688</v>
      </c>
      <c r="T1024" s="9">
        <v>62</v>
      </c>
    </row>
    <row r="1025" spans="1:20">
      <c r="A1025" s="1">
        <v>44309</v>
      </c>
      <c r="B1025" s="9">
        <v>983.7257080078125</v>
      </c>
      <c r="C1025" s="9">
        <v>1837.2261962890625</v>
      </c>
      <c r="D1025" s="9">
        <v>287.9530029296875</v>
      </c>
      <c r="E1025" s="9">
        <v>364.46139526367188</v>
      </c>
      <c r="F1025" s="9">
        <v>479.9630126953125</v>
      </c>
      <c r="G1025" s="9">
        <v>164.66099548339844</v>
      </c>
      <c r="H1025" s="9">
        <v>725.62408447265625</v>
      </c>
      <c r="I1025" s="9">
        <v>957.41168212890625</v>
      </c>
      <c r="J1025" s="9">
        <v>214.33700561523438</v>
      </c>
      <c r="K1025" s="9">
        <v>460.82888793945313</v>
      </c>
      <c r="L1025" s="9">
        <v>674.71051025390625</v>
      </c>
      <c r="M1025" s="9">
        <v>10</v>
      </c>
      <c r="N1025" s="9">
        <v>649.83880615234375</v>
      </c>
      <c r="O1025" s="9">
        <v>491.86370849609375</v>
      </c>
      <c r="P1025" s="9">
        <v>490.7744140625</v>
      </c>
      <c r="Q1025" s="9">
        <v>493.01998901367188</v>
      </c>
      <c r="R1025" s="9"/>
      <c r="S1025" s="9">
        <v>429.86370849609375</v>
      </c>
      <c r="T1025" s="9">
        <v>62</v>
      </c>
    </row>
    <row r="1026" spans="1:20">
      <c r="A1026" s="1">
        <v>44316</v>
      </c>
      <c r="B1026" s="9">
        <v>1022.9423217773438</v>
      </c>
      <c r="C1026" s="9">
        <v>1852.8829345703125</v>
      </c>
      <c r="D1026" s="9">
        <v>226.49710083007813</v>
      </c>
      <c r="E1026" s="9">
        <v>370.71450805664063</v>
      </c>
      <c r="F1026" s="9">
        <v>485.68728637695313</v>
      </c>
      <c r="G1026" s="9">
        <v>144.156494140625</v>
      </c>
      <c r="H1026" s="9">
        <v>738.70697021484375</v>
      </c>
      <c r="I1026" s="9">
        <v>975.776123046875</v>
      </c>
      <c r="J1026" s="9">
        <v>222.69160461425781</v>
      </c>
      <c r="K1026" s="9">
        <v>469.80609130859375</v>
      </c>
      <c r="L1026" s="9">
        <v>679.7559814453125</v>
      </c>
      <c r="M1026" s="9">
        <v>10</v>
      </c>
      <c r="N1026" s="9">
        <v>662.07421875</v>
      </c>
      <c r="O1026" s="9">
        <v>494.6630859375</v>
      </c>
      <c r="P1026" s="9">
        <v>488.69158935546875</v>
      </c>
      <c r="Q1026" s="9">
        <v>501.0015869140625</v>
      </c>
      <c r="R1026" s="9"/>
      <c r="S1026" s="9">
        <v>432.6630859375</v>
      </c>
      <c r="T1026" s="9">
        <v>62</v>
      </c>
    </row>
    <row r="1027" spans="1:20">
      <c r="A1027" s="1">
        <v>44323</v>
      </c>
      <c r="B1027" s="9">
        <v>1079.766845703125</v>
      </c>
      <c r="C1027" s="9">
        <v>1900.4266357421875</v>
      </c>
      <c r="D1027" s="9">
        <v>291.42840576171875</v>
      </c>
      <c r="E1027" s="9">
        <v>377.4552001953125</v>
      </c>
      <c r="F1027" s="9">
        <v>503.96649169921875</v>
      </c>
      <c r="G1027" s="9">
        <v>238.0386962890625</v>
      </c>
      <c r="H1027" s="9">
        <v>809.97637939453125</v>
      </c>
      <c r="I1027" s="9">
        <v>1076.32275390625</v>
      </c>
      <c r="J1027" s="9">
        <v>208.78750610351563</v>
      </c>
      <c r="K1027" s="9">
        <v>489.66891479492188</v>
      </c>
      <c r="L1027" s="9">
        <v>728.34698486328125</v>
      </c>
      <c r="M1027" s="9">
        <v>10</v>
      </c>
      <c r="N1027" s="9">
        <v>709.71380615234375</v>
      </c>
      <c r="O1027" s="9">
        <v>526.3328857421875</v>
      </c>
      <c r="P1027" s="9">
        <v>518.3560791015625</v>
      </c>
      <c r="Q1027" s="9">
        <v>534.7996826171875</v>
      </c>
      <c r="R1027" s="9"/>
      <c r="S1027" s="9">
        <v>464.3328857421875</v>
      </c>
      <c r="T1027" s="9">
        <v>62</v>
      </c>
    </row>
    <row r="1028" spans="1:20">
      <c r="A1028" s="1">
        <v>44330</v>
      </c>
      <c r="B1028" s="9">
        <v>1078.519287109375</v>
      </c>
      <c r="C1028" s="9">
        <v>1924.4906005859375</v>
      </c>
      <c r="D1028" s="9">
        <v>275.50228881835938</v>
      </c>
      <c r="E1028" s="9">
        <v>378.46539306640625</v>
      </c>
      <c r="F1028" s="9">
        <v>513.48858642578125</v>
      </c>
      <c r="G1028" s="9">
        <v>148.19740295410156</v>
      </c>
      <c r="H1028" s="9">
        <v>763.33282470703125</v>
      </c>
      <c r="I1028" s="9">
        <v>1027.3958740234375</v>
      </c>
      <c r="J1028" s="9">
        <v>220.18910217285156</v>
      </c>
      <c r="K1028" s="9">
        <v>493.79849243164063</v>
      </c>
      <c r="L1028" s="9">
        <v>699.4923095703125</v>
      </c>
      <c r="M1028" s="9">
        <v>10</v>
      </c>
      <c r="N1028" s="9">
        <v>680.84320068359375</v>
      </c>
      <c r="O1028" s="9">
        <v>516.72760009765625</v>
      </c>
      <c r="P1028" s="9">
        <v>513.21490478515625</v>
      </c>
      <c r="Q1028" s="9">
        <v>520.45611572265625</v>
      </c>
      <c r="R1028" s="9"/>
      <c r="S1028" s="9">
        <v>454.72760009765625</v>
      </c>
      <c r="T1028" s="9">
        <v>62</v>
      </c>
    </row>
    <row r="1029" spans="1:20">
      <c r="A1029" s="1">
        <v>44337</v>
      </c>
      <c r="B1029" s="9">
        <v>1119.8299560546875</v>
      </c>
      <c r="C1029" s="9">
        <v>1970.13720703125</v>
      </c>
      <c r="D1029" s="9">
        <v>243.00900268554688</v>
      </c>
      <c r="E1029" s="9">
        <v>405.23699951171875</v>
      </c>
      <c r="F1029" s="9">
        <v>517.1881103515625</v>
      </c>
      <c r="G1029" s="9">
        <v>252.57969665527344</v>
      </c>
      <c r="H1029" s="9">
        <v>784.98291015625</v>
      </c>
      <c r="I1029" s="9">
        <v>1114.21435546875</v>
      </c>
      <c r="J1029" s="9">
        <v>188.89390563964844</v>
      </c>
      <c r="K1029" s="9">
        <v>507.74859619140625</v>
      </c>
      <c r="L1029" s="9">
        <v>722.69873046875</v>
      </c>
      <c r="M1029" s="9">
        <v>10</v>
      </c>
      <c r="N1029" s="9">
        <v>718.37677001953125</v>
      </c>
      <c r="O1029" s="9">
        <v>535.840087890625</v>
      </c>
      <c r="P1029" s="9">
        <v>533.20172119140625</v>
      </c>
      <c r="Q1029" s="9">
        <v>538.64068603515625</v>
      </c>
      <c r="R1029" s="9"/>
      <c r="S1029" s="9">
        <v>473.840087890625</v>
      </c>
      <c r="T1029" s="9">
        <v>62</v>
      </c>
    </row>
    <row r="1030" spans="1:20">
      <c r="A1030" s="1">
        <v>44344</v>
      </c>
      <c r="B1030" s="9">
        <v>1175.3885498046875</v>
      </c>
      <c r="C1030" s="9">
        <v>1962.07666015625</v>
      </c>
      <c r="D1030" s="9">
        <v>257.12200927734375</v>
      </c>
      <c r="E1030" s="9">
        <v>407.83499145507813</v>
      </c>
      <c r="F1030" s="9">
        <v>517.11419677734375</v>
      </c>
      <c r="G1030" s="9">
        <v>250.91189575195313</v>
      </c>
      <c r="H1030" s="9">
        <v>803.6785888671875</v>
      </c>
      <c r="I1030" s="9">
        <v>1140.54345703125</v>
      </c>
      <c r="J1030" s="9">
        <v>189.61309814453125</v>
      </c>
      <c r="K1030" s="9">
        <v>513.50262451171875</v>
      </c>
      <c r="L1030" s="9">
        <v>755.6572265625</v>
      </c>
      <c r="M1030" s="9">
        <v>10</v>
      </c>
      <c r="N1030" s="9">
        <v>719.41680908203125</v>
      </c>
      <c r="O1030" s="9">
        <v>546.87689208984375</v>
      </c>
      <c r="P1030" s="9">
        <v>542.26361083984375</v>
      </c>
      <c r="Q1030" s="9">
        <v>551.773681640625</v>
      </c>
      <c r="R1030" s="9"/>
      <c r="S1030" s="9">
        <v>484.87689208984375</v>
      </c>
      <c r="T1030" s="9">
        <v>62</v>
      </c>
    </row>
    <row r="1031" spans="1:20">
      <c r="A1031" s="1">
        <v>44351</v>
      </c>
      <c r="B1031" s="9">
        <v>1178.465576171875</v>
      </c>
      <c r="C1031" s="9">
        <v>2055.247314453125</v>
      </c>
      <c r="D1031" s="9">
        <v>272.66049194335938</v>
      </c>
      <c r="E1031" s="9">
        <v>428.94140625</v>
      </c>
      <c r="F1031" s="9">
        <v>581.49078369140625</v>
      </c>
      <c r="G1031" s="9">
        <v>183.97700500488281</v>
      </c>
      <c r="H1031" s="9">
        <v>831.3389892578125</v>
      </c>
      <c r="I1031" s="9">
        <v>1243.6761474609375</v>
      </c>
      <c r="J1031" s="9">
        <v>214.36759948730469</v>
      </c>
      <c r="K1031" s="9">
        <v>524.74700927734375</v>
      </c>
      <c r="L1031" s="9">
        <v>765.201416015625</v>
      </c>
      <c r="M1031" s="9">
        <v>10</v>
      </c>
      <c r="N1031" s="9">
        <v>723.398681640625</v>
      </c>
      <c r="O1031" s="9">
        <v>565.91461181640625</v>
      </c>
      <c r="P1031" s="9">
        <v>561.5687255859375</v>
      </c>
      <c r="Q1031" s="9">
        <v>570.52752685546875</v>
      </c>
      <c r="R1031" s="9"/>
      <c r="S1031" s="9">
        <v>503.91461181640625</v>
      </c>
      <c r="T1031" s="9">
        <v>62</v>
      </c>
    </row>
    <row r="1032" spans="1:20">
      <c r="A1032" s="1">
        <v>44358</v>
      </c>
      <c r="B1032" s="9">
        <v>1173.5404052734375</v>
      </c>
      <c r="C1032" s="9">
        <v>2082.139404296875</v>
      </c>
      <c r="D1032" s="9">
        <v>270.43270874023438</v>
      </c>
      <c r="E1032" s="9">
        <v>434.75518798828125</v>
      </c>
      <c r="F1032" s="9">
        <v>530.23382568359375</v>
      </c>
      <c r="G1032" s="9">
        <v>248.60960388183594</v>
      </c>
      <c r="H1032" s="9">
        <v>841.6781005859375</v>
      </c>
      <c r="I1032" s="9">
        <v>1172.11865234375</v>
      </c>
      <c r="J1032" s="9">
        <v>197.7803955078125</v>
      </c>
      <c r="K1032" s="9">
        <v>524.91552734375</v>
      </c>
      <c r="L1032" s="9">
        <v>731.64617919921875</v>
      </c>
      <c r="M1032" s="9">
        <v>10</v>
      </c>
      <c r="N1032" s="9">
        <v>762.26702880859375</v>
      </c>
      <c r="O1032" s="9">
        <v>562.778076171875</v>
      </c>
      <c r="P1032" s="9">
        <v>565.83477783203125</v>
      </c>
      <c r="Q1032" s="9">
        <v>559.53350830078125</v>
      </c>
      <c r="R1032" s="9"/>
      <c r="S1032" s="9">
        <v>500.77810668945313</v>
      </c>
      <c r="T1032" s="9">
        <v>62</v>
      </c>
    </row>
    <row r="1033" spans="1:20">
      <c r="A1033" s="1">
        <v>44365</v>
      </c>
      <c r="B1033" s="9">
        <v>1227.393310546875</v>
      </c>
      <c r="C1033" s="9">
        <v>2112.572998046875</v>
      </c>
      <c r="D1033" s="9">
        <v>276.5277099609375</v>
      </c>
      <c r="E1033" s="9">
        <v>440.85629272460938</v>
      </c>
      <c r="F1033" s="9">
        <v>539.02728271484375</v>
      </c>
      <c r="G1033" s="9">
        <v>270.98159790039063</v>
      </c>
      <c r="H1033" s="9">
        <v>851.50738525390625</v>
      </c>
      <c r="I1033" s="9">
        <v>1246.22802734375</v>
      </c>
      <c r="J1033" s="9">
        <v>192.81730651855469</v>
      </c>
      <c r="K1033" s="9">
        <v>536.493896484375</v>
      </c>
      <c r="L1033" s="9">
        <v>810.33367919921875</v>
      </c>
      <c r="M1033" s="9">
        <v>10</v>
      </c>
      <c r="N1033" s="9">
        <v>751.92767333984375</v>
      </c>
      <c r="O1033" s="9">
        <v>582.144775390625</v>
      </c>
      <c r="P1033" s="9">
        <v>578.40240478515625</v>
      </c>
      <c r="Q1033" s="9">
        <v>586.1171875</v>
      </c>
      <c r="R1033" s="9"/>
      <c r="S1033" s="9">
        <v>520.144775390625</v>
      </c>
      <c r="T1033" s="9">
        <v>62</v>
      </c>
    </row>
    <row r="1034" spans="1:20">
      <c r="A1034" s="1">
        <v>44372</v>
      </c>
      <c r="B1034" s="9">
        <v>1262.1346435546875</v>
      </c>
      <c r="C1034" s="9">
        <v>2129.27392578125</v>
      </c>
      <c r="D1034" s="9">
        <v>289.64010620117188</v>
      </c>
      <c r="E1034" s="9">
        <v>448.76480102539063</v>
      </c>
      <c r="F1034" s="9">
        <v>541.6746826171875</v>
      </c>
      <c r="G1034" s="9">
        <v>296.9674072265625</v>
      </c>
      <c r="H1034" s="9">
        <v>868.724609375</v>
      </c>
      <c r="I1034" s="9">
        <v>1245.012451171875</v>
      </c>
      <c r="J1034" s="9">
        <v>242.08779907226563</v>
      </c>
      <c r="K1034" s="9">
        <v>543.94891357421875</v>
      </c>
      <c r="L1034" s="9">
        <v>810.95758056640625</v>
      </c>
      <c r="M1034" s="9">
        <v>10</v>
      </c>
      <c r="N1034" s="9">
        <v>766.89569091796875</v>
      </c>
      <c r="O1034" s="9">
        <v>592.530517578125</v>
      </c>
      <c r="P1034" s="9">
        <v>590.73931884765625</v>
      </c>
      <c r="Q1034" s="9">
        <v>594.43170166015625</v>
      </c>
      <c r="R1034" s="9"/>
      <c r="S1034" s="9">
        <v>530.530517578125</v>
      </c>
      <c r="T1034" s="9">
        <v>62</v>
      </c>
    </row>
    <row r="1035" spans="1:20">
      <c r="A1035" s="1">
        <v>44379</v>
      </c>
      <c r="B1035" s="9">
        <v>1273.7564697265625</v>
      </c>
      <c r="C1035" s="9">
        <v>2202.52978515625</v>
      </c>
      <c r="D1035" s="9">
        <v>292.29031372070313</v>
      </c>
      <c r="E1035" s="9">
        <v>464.41949462890625</v>
      </c>
      <c r="F1035" s="9">
        <v>557.6185302734375</v>
      </c>
      <c r="G1035" s="9">
        <v>292.35501098632813</v>
      </c>
      <c r="H1035" s="9">
        <v>896.29718017578125</v>
      </c>
      <c r="I1035" s="9">
        <v>1291.5927734375</v>
      </c>
      <c r="J1035" s="9">
        <v>232.09759521484375</v>
      </c>
      <c r="K1035" s="9">
        <v>549.96917724609375</v>
      </c>
      <c r="L1035" s="9">
        <v>788.11041259765625</v>
      </c>
      <c r="M1035" s="9">
        <v>10</v>
      </c>
      <c r="N1035" s="9">
        <v>786.30169677734375</v>
      </c>
      <c r="O1035" s="9">
        <v>602.0513916015625</v>
      </c>
      <c r="P1035" s="9">
        <v>605.3873291015625</v>
      </c>
      <c r="Q1035" s="9">
        <v>598.5106201171875</v>
      </c>
      <c r="R1035" s="9"/>
      <c r="S1035" s="9">
        <v>540.0513916015625</v>
      </c>
      <c r="T1035" s="9">
        <v>62</v>
      </c>
    </row>
    <row r="1036" spans="1:20">
      <c r="A1036" s="1">
        <v>44386</v>
      </c>
      <c r="B1036" s="9">
        <v>1309.2281494140625</v>
      </c>
      <c r="C1036" s="9">
        <v>2222.0732421875</v>
      </c>
      <c r="D1036" s="9">
        <v>312.42489624023438</v>
      </c>
      <c r="E1036" s="9">
        <v>474.589111328125</v>
      </c>
      <c r="F1036" s="9">
        <v>564.3428955078125</v>
      </c>
      <c r="G1036" s="9">
        <v>301.25601196289063</v>
      </c>
      <c r="H1036" s="9">
        <v>924.492919921875</v>
      </c>
      <c r="I1036" s="9">
        <v>1337.696044921875</v>
      </c>
      <c r="J1036" s="9">
        <v>236.29029846191406</v>
      </c>
      <c r="K1036" s="9">
        <v>560.4072265625</v>
      </c>
      <c r="L1036" s="9">
        <v>854.263671875</v>
      </c>
      <c r="M1036" s="9">
        <v>10</v>
      </c>
      <c r="N1036" s="9">
        <v>785.7918701171875</v>
      </c>
      <c r="O1036" s="9">
        <v>620.98138427734375</v>
      </c>
      <c r="P1036" s="9">
        <v>619.091796875</v>
      </c>
      <c r="Q1036" s="9">
        <v>622.9871826171875</v>
      </c>
      <c r="R1036" s="9"/>
      <c r="S1036" s="9">
        <v>558.98138427734375</v>
      </c>
      <c r="T1036" s="9">
        <v>62</v>
      </c>
    </row>
    <row r="1037" spans="1:20">
      <c r="A1037" s="1">
        <v>44393</v>
      </c>
      <c r="B1037" s="9">
        <v>1350.5325927734375</v>
      </c>
      <c r="C1037" s="9">
        <v>2202.36279296875</v>
      </c>
      <c r="D1037" s="9">
        <v>292.7969970703125</v>
      </c>
      <c r="E1037" s="9">
        <v>479.62210083007813</v>
      </c>
      <c r="F1037" s="9">
        <v>563.10687255859375</v>
      </c>
      <c r="G1037" s="9">
        <v>272.57418823242188</v>
      </c>
      <c r="H1037" s="9">
        <v>919.1375732421875</v>
      </c>
      <c r="I1037" s="9">
        <v>1346.400634765625</v>
      </c>
      <c r="J1037" s="9">
        <v>237.10440063476563</v>
      </c>
      <c r="K1037" s="9">
        <v>564.47021484375</v>
      </c>
      <c r="L1037" s="9">
        <v>857.9835205078125</v>
      </c>
      <c r="M1037" s="9">
        <v>10</v>
      </c>
      <c r="N1037" s="9">
        <v>843.35101318359375</v>
      </c>
      <c r="O1037" s="9">
        <v>624.885498046875</v>
      </c>
      <c r="P1037" s="9">
        <v>622.3787841796875</v>
      </c>
      <c r="Q1037" s="9">
        <v>627.54608154296875</v>
      </c>
      <c r="R1037" s="9"/>
      <c r="S1037" s="9">
        <v>562.885498046875</v>
      </c>
      <c r="T1037" s="9">
        <v>62</v>
      </c>
    </row>
    <row r="1038" spans="1:20">
      <c r="A1038" s="1">
        <v>44400</v>
      </c>
      <c r="B1038" s="9">
        <v>1328.4517822265625</v>
      </c>
      <c r="C1038" s="9">
        <v>2201.955810546875</v>
      </c>
      <c r="D1038" s="9">
        <v>332.8240966796875</v>
      </c>
      <c r="E1038" s="9">
        <v>491.98709106445313</v>
      </c>
      <c r="F1038" s="9">
        <v>581.097900390625</v>
      </c>
      <c r="G1038" s="9">
        <v>300.29928588867188</v>
      </c>
      <c r="H1038" s="9">
        <v>951.40087890625</v>
      </c>
      <c r="I1038" s="9">
        <v>1325.3907470703125</v>
      </c>
      <c r="J1038" s="9">
        <v>233.06239318847656</v>
      </c>
      <c r="K1038" s="9">
        <v>573.47760009765625</v>
      </c>
      <c r="L1038" s="9">
        <v>872.9984130859375</v>
      </c>
      <c r="M1038" s="9">
        <v>10</v>
      </c>
      <c r="N1038" s="9">
        <v>803.4036865234375</v>
      </c>
      <c r="O1038" s="9">
        <v>633.31317138671875</v>
      </c>
      <c r="P1038" s="9">
        <v>632.83892822265625</v>
      </c>
      <c r="Q1038" s="9">
        <v>633.81658935546875</v>
      </c>
      <c r="R1038" s="9"/>
      <c r="S1038" s="9">
        <v>571.31317138671875</v>
      </c>
      <c r="T1038" s="9">
        <v>62</v>
      </c>
    </row>
    <row r="1039" spans="1:20">
      <c r="A1039" s="1">
        <v>44407</v>
      </c>
      <c r="B1039" s="9">
        <v>1404.31982421875</v>
      </c>
      <c r="C1039" s="9">
        <v>2199.883056640625</v>
      </c>
      <c r="D1039" s="9">
        <v>334.87649536132813</v>
      </c>
      <c r="E1039" s="9">
        <v>502.41268920898438</v>
      </c>
      <c r="F1039" s="9">
        <v>563.1278076171875</v>
      </c>
      <c r="G1039" s="9">
        <v>316.12319946289063</v>
      </c>
      <c r="H1039" s="9">
        <v>947.08599853515625</v>
      </c>
      <c r="I1039" s="9">
        <v>1331.962646484375</v>
      </c>
      <c r="J1039" s="9">
        <v>328.74481201171875</v>
      </c>
      <c r="K1039" s="9">
        <v>586.5831298828125</v>
      </c>
      <c r="L1039" s="9">
        <v>891.6981201171875</v>
      </c>
      <c r="M1039" s="9">
        <v>10</v>
      </c>
      <c r="N1039" s="9">
        <v>840.5535888671875</v>
      </c>
      <c r="O1039" s="9">
        <v>648.4080810546875</v>
      </c>
      <c r="P1039" s="9">
        <v>646.9940185546875</v>
      </c>
      <c r="Q1039" s="9">
        <v>649.90899658203125</v>
      </c>
      <c r="R1039" s="9"/>
      <c r="S1039" s="9">
        <v>586.4080810546875</v>
      </c>
      <c r="T1039" s="9">
        <v>62</v>
      </c>
    </row>
    <row r="1040" spans="1:20">
      <c r="A1040" s="1">
        <v>44414</v>
      </c>
      <c r="B1040" s="9">
        <v>1459.7999267578125</v>
      </c>
      <c r="C1040" s="9">
        <v>2527.461669921875</v>
      </c>
      <c r="D1040" s="9">
        <v>331.42819213867188</v>
      </c>
      <c r="E1040" s="9">
        <v>609.297119140625</v>
      </c>
      <c r="F1040" s="9">
        <v>714.2166748046875</v>
      </c>
      <c r="G1040" s="9">
        <v>232.15240478515625</v>
      </c>
      <c r="H1040" s="9">
        <v>1006.6307983398438</v>
      </c>
      <c r="I1040" s="9">
        <v>1359.172607421875</v>
      </c>
      <c r="J1040" s="9">
        <v>175.70730590820313</v>
      </c>
      <c r="K1040" s="9">
        <v>621.734375</v>
      </c>
      <c r="L1040" s="9">
        <v>924.2938232421875</v>
      </c>
      <c r="M1040" s="9">
        <v>10</v>
      </c>
      <c r="N1040" s="9">
        <v>922.98699951171875</v>
      </c>
      <c r="O1040" s="9">
        <v>700.6243896484375</v>
      </c>
      <c r="P1040" s="9">
        <v>729.118408203125</v>
      </c>
      <c r="Q1040" s="9">
        <v>670.380126953125</v>
      </c>
      <c r="R1040" s="9"/>
      <c r="S1040" s="9">
        <v>638.6243896484375</v>
      </c>
      <c r="T1040" s="9">
        <v>62</v>
      </c>
    </row>
    <row r="1041" spans="1:20">
      <c r="A1041" s="1">
        <v>44421</v>
      </c>
      <c r="B1041" s="9">
        <v>1437.9678955078125</v>
      </c>
      <c r="C1041" s="9">
        <v>2445.27099609375</v>
      </c>
      <c r="D1041" s="9">
        <v>390.83319091796875</v>
      </c>
      <c r="E1041" s="9">
        <v>537.5867919921875</v>
      </c>
      <c r="F1041" s="9">
        <v>616.689208984375</v>
      </c>
      <c r="G1041" s="9">
        <v>364.62570190429688</v>
      </c>
      <c r="H1041" s="9">
        <v>994.58038330078125</v>
      </c>
      <c r="I1041" s="9">
        <v>1384.1156005859375</v>
      </c>
      <c r="J1041" s="9">
        <v>350.64749145507813</v>
      </c>
      <c r="K1041" s="9">
        <v>599.11187744140625</v>
      </c>
      <c r="L1041" s="9">
        <v>912.52801513671875</v>
      </c>
      <c r="M1041" s="9">
        <v>10</v>
      </c>
      <c r="N1041" s="9">
        <v>928.37799072265625</v>
      </c>
      <c r="O1041" s="9">
        <v>686.3701171875</v>
      </c>
      <c r="P1041" s="9">
        <v>699.0311279296875</v>
      </c>
      <c r="Q1041" s="9">
        <v>672.9312744140625</v>
      </c>
      <c r="R1041" s="9"/>
      <c r="S1041" s="9">
        <v>624.3701171875</v>
      </c>
      <c r="T1041" s="9">
        <v>62</v>
      </c>
    </row>
    <row r="1042" spans="1:20">
      <c r="A1042" s="1">
        <v>44428</v>
      </c>
      <c r="B1042" s="9">
        <v>1440.5924072265625</v>
      </c>
      <c r="C1042" s="9">
        <v>2631.690185546875</v>
      </c>
      <c r="D1042" s="9">
        <v>374.39300537109375</v>
      </c>
      <c r="E1042" s="9">
        <v>534.92462158203125</v>
      </c>
      <c r="F1042" s="9">
        <v>647.6378173828125</v>
      </c>
      <c r="G1042" s="9">
        <v>231.30839538574219</v>
      </c>
      <c r="H1042" s="9">
        <v>1026.4449462890625</v>
      </c>
      <c r="I1042" s="9">
        <v>1376.84765625</v>
      </c>
      <c r="J1042" s="9">
        <v>302.84429931640625</v>
      </c>
      <c r="K1042" s="9">
        <v>608.21649169921875</v>
      </c>
      <c r="L1042" s="9">
        <v>932.5438232421875</v>
      </c>
      <c r="M1042" s="9">
        <v>10</v>
      </c>
      <c r="N1042" s="9">
        <v>776.9227294921875</v>
      </c>
      <c r="O1042" s="9">
        <v>685.872802734375</v>
      </c>
      <c r="P1042" s="9">
        <v>697.14068603515625</v>
      </c>
      <c r="Q1042" s="9">
        <v>673.91259765625</v>
      </c>
      <c r="R1042" s="9"/>
      <c r="S1042" s="9">
        <v>623.872802734375</v>
      </c>
      <c r="T1042" s="9">
        <v>62</v>
      </c>
    </row>
    <row r="1043" spans="1:20">
      <c r="A1043" s="1">
        <v>44435</v>
      </c>
      <c r="B1043" s="9">
        <v>1396.343994140625</v>
      </c>
      <c r="C1043" s="9">
        <v>2604.80029296875</v>
      </c>
      <c r="D1043" s="9">
        <v>392.4822998046875</v>
      </c>
      <c r="E1043" s="9">
        <v>557.989501953125</v>
      </c>
      <c r="F1043" s="9">
        <v>611.00079345703125</v>
      </c>
      <c r="G1043" s="9">
        <v>351.568603515625</v>
      </c>
      <c r="H1043" s="9">
        <v>1048.75390625</v>
      </c>
      <c r="I1043" s="9">
        <v>1414.4083251953125</v>
      </c>
      <c r="J1043" s="9">
        <v>324.79791259765625</v>
      </c>
      <c r="K1043" s="9">
        <v>600.2935791015625</v>
      </c>
      <c r="L1043" s="9">
        <v>910.8646240234375</v>
      </c>
      <c r="M1043" s="9">
        <v>10</v>
      </c>
      <c r="N1043" s="9">
        <v>808.05950927734375</v>
      </c>
      <c r="O1043" s="9">
        <v>691.9459228515625</v>
      </c>
      <c r="P1043" s="9">
        <v>707.93328857421875</v>
      </c>
      <c r="Q1043" s="9">
        <v>674.97650146484375</v>
      </c>
      <c r="R1043" s="9"/>
      <c r="S1043" s="9">
        <v>629.9459228515625</v>
      </c>
      <c r="T1043" s="9">
        <v>62</v>
      </c>
    </row>
    <row r="1044" spans="1:20">
      <c r="A1044" s="1">
        <v>44442</v>
      </c>
      <c r="B1044" s="9">
        <v>1367.683349609375</v>
      </c>
      <c r="C1044" s="9">
        <v>2657.546875</v>
      </c>
      <c r="D1044" s="9">
        <v>322.05929565429688</v>
      </c>
      <c r="E1044" s="9">
        <v>549.0745849609375</v>
      </c>
      <c r="F1044" s="9">
        <v>608.43218994140625</v>
      </c>
      <c r="G1044" s="9">
        <v>243.68919372558594</v>
      </c>
      <c r="H1044" s="9">
        <v>1049.521484375</v>
      </c>
      <c r="I1044" s="9">
        <v>1394.194091796875</v>
      </c>
      <c r="J1044" s="9">
        <v>342.38681030273438</v>
      </c>
      <c r="K1044" s="9">
        <v>610.95318603515625</v>
      </c>
      <c r="L1044" s="9">
        <v>925.65618896484375</v>
      </c>
      <c r="M1044" s="9">
        <v>10</v>
      </c>
      <c r="N1044" s="9">
        <v>785.9210205078125</v>
      </c>
      <c r="O1044" s="9">
        <v>683.6845703125</v>
      </c>
      <c r="P1044" s="9">
        <v>686.8297119140625</v>
      </c>
      <c r="Q1044" s="9">
        <v>680.3463134765625</v>
      </c>
      <c r="R1044" s="9"/>
      <c r="S1044" s="9">
        <v>621.6845703125</v>
      </c>
      <c r="T1044" s="9">
        <v>62</v>
      </c>
    </row>
    <row r="1045" spans="1:20">
      <c r="A1045" s="1">
        <v>44449</v>
      </c>
      <c r="B1045" s="9">
        <v>1441.857666015625</v>
      </c>
      <c r="C1045" s="9">
        <v>2631.83447265625</v>
      </c>
      <c r="D1045" s="9">
        <v>377.45870971679688</v>
      </c>
      <c r="E1045" s="9">
        <v>552.06097412109375</v>
      </c>
      <c r="F1045" s="9">
        <v>616.62567138671875</v>
      </c>
      <c r="G1045" s="9">
        <v>305.99929809570313</v>
      </c>
      <c r="H1045" s="9">
        <v>1059.2620849609375</v>
      </c>
      <c r="I1045" s="9">
        <v>1406.68701171875</v>
      </c>
      <c r="J1045" s="9">
        <v>326.07720947265625</v>
      </c>
      <c r="K1045" s="9">
        <v>591.2593994140625</v>
      </c>
      <c r="L1045" s="9">
        <v>925.17877197265625</v>
      </c>
      <c r="M1045" s="9">
        <v>10</v>
      </c>
      <c r="N1045" s="9">
        <v>789.876220703125</v>
      </c>
      <c r="O1045" s="9">
        <v>691.5601806640625</v>
      </c>
      <c r="P1045" s="9">
        <v>707.16009521484375</v>
      </c>
      <c r="Q1045" s="9">
        <v>675.00189208984375</v>
      </c>
      <c r="R1045" s="9"/>
      <c r="S1045" s="9">
        <v>629.5601806640625</v>
      </c>
      <c r="T1045" s="9">
        <v>62</v>
      </c>
    </row>
    <row r="1046" spans="1:20">
      <c r="A1046" s="1">
        <v>44456</v>
      </c>
      <c r="B1046" s="9">
        <v>1431.0296630859375</v>
      </c>
      <c r="C1046" s="9">
        <v>2597.1826171875</v>
      </c>
      <c r="D1046" s="9">
        <v>386.89279174804688</v>
      </c>
      <c r="E1046" s="9">
        <v>544.48040771484375</v>
      </c>
      <c r="F1046" s="9">
        <v>641.28912353515625</v>
      </c>
      <c r="G1046" s="9">
        <v>325.18771362304688</v>
      </c>
      <c r="H1046" s="9">
        <v>1047.6328125</v>
      </c>
      <c r="I1046" s="9">
        <v>1400.5887451171875</v>
      </c>
      <c r="J1046" s="9">
        <v>357.29019165039063</v>
      </c>
      <c r="K1046" s="9">
        <v>601.6768798828125</v>
      </c>
      <c r="L1046" s="9">
        <v>926.23382568359375</v>
      </c>
      <c r="M1046" s="9">
        <v>10</v>
      </c>
      <c r="N1046" s="9">
        <v>797.9384765625</v>
      </c>
      <c r="O1046" s="9">
        <v>692.344970703125</v>
      </c>
      <c r="P1046" s="9">
        <v>704.7239990234375</v>
      </c>
      <c r="Q1046" s="9">
        <v>679.20562744140625</v>
      </c>
      <c r="R1046" s="9"/>
      <c r="S1046" s="9">
        <v>630.344970703125</v>
      </c>
      <c r="T1046" s="9">
        <v>62</v>
      </c>
    </row>
    <row r="1047" spans="1:20">
      <c r="A1047" s="1">
        <v>44463</v>
      </c>
      <c r="B1047" s="9">
        <v>1403.392578125</v>
      </c>
      <c r="C1047" s="9">
        <v>2587.37890625</v>
      </c>
      <c r="D1047" s="9">
        <v>383.69241333007813</v>
      </c>
      <c r="E1047" s="9">
        <v>548.40069580078125</v>
      </c>
      <c r="F1047" s="9">
        <v>624.05010986328125</v>
      </c>
      <c r="G1047" s="9">
        <v>370.77178955078125</v>
      </c>
      <c r="H1047" s="9">
        <v>1051.0272216796875</v>
      </c>
      <c r="I1047" s="9">
        <v>1399.139892578125</v>
      </c>
      <c r="J1047" s="9">
        <v>244.74920654296875</v>
      </c>
      <c r="K1047" s="9">
        <v>610.7808837890625</v>
      </c>
      <c r="L1047" s="9">
        <v>939.99957275390625</v>
      </c>
      <c r="M1047" s="9">
        <v>10</v>
      </c>
      <c r="N1047" s="9">
        <v>786.1610107421875</v>
      </c>
      <c r="O1047" s="9">
        <v>690.4447021484375</v>
      </c>
      <c r="P1047" s="9">
        <v>702.727294921875</v>
      </c>
      <c r="Q1047" s="9">
        <v>677.4075927734375</v>
      </c>
      <c r="R1047" s="9"/>
      <c r="S1047" s="9">
        <v>628.4447021484375</v>
      </c>
      <c r="T1047" s="9">
        <v>62</v>
      </c>
    </row>
    <row r="1048" spans="1:20">
      <c r="A1048" s="1">
        <v>44470</v>
      </c>
      <c r="B1048" s="9">
        <v>1417.8218994140625</v>
      </c>
      <c r="C1048" s="9">
        <v>2585.523193359375</v>
      </c>
      <c r="D1048" s="9">
        <v>356.08758544921875</v>
      </c>
      <c r="E1048" s="9">
        <v>546.318603515625</v>
      </c>
      <c r="F1048" s="9">
        <v>619.7742919921875</v>
      </c>
      <c r="G1048" s="9">
        <v>282.86990356445313</v>
      </c>
      <c r="H1048" s="9">
        <v>1064.3570556640625</v>
      </c>
      <c r="I1048" s="9">
        <v>1405.7154541015625</v>
      </c>
      <c r="J1048" s="9">
        <v>290.20401000976563</v>
      </c>
      <c r="K1048" s="9">
        <v>611.51629638671875</v>
      </c>
      <c r="L1048" s="9">
        <v>905.97698974609375</v>
      </c>
      <c r="M1048" s="9">
        <v>10</v>
      </c>
      <c r="N1048" s="9">
        <v>795.70452880859375</v>
      </c>
      <c r="O1048" s="9">
        <v>685.80377197265625</v>
      </c>
      <c r="P1048" s="9">
        <v>695.1226806640625</v>
      </c>
      <c r="Q1048" s="9">
        <v>675.9124755859375</v>
      </c>
      <c r="R1048" s="9"/>
      <c r="S1048" s="9">
        <v>623.80377197265625</v>
      </c>
      <c r="T1048" s="9">
        <v>62</v>
      </c>
    </row>
    <row r="1049" spans="1:20">
      <c r="A1049" s="1">
        <v>44477</v>
      </c>
      <c r="B1049" s="9">
        <v>1429.04296875</v>
      </c>
      <c r="C1049" s="9">
        <v>2595.677490234375</v>
      </c>
      <c r="D1049" s="9">
        <v>391.15200805664063</v>
      </c>
      <c r="E1049" s="9">
        <v>543.1461181640625</v>
      </c>
      <c r="F1049" s="9">
        <v>598.1759033203125</v>
      </c>
      <c r="G1049" s="9">
        <v>351.05889892578125</v>
      </c>
      <c r="H1049" s="9">
        <v>1054.3577880859375</v>
      </c>
      <c r="I1049" s="9">
        <v>1392.6715087890625</v>
      </c>
      <c r="J1049" s="9">
        <v>340.631591796875</v>
      </c>
      <c r="K1049" s="9">
        <v>595.71002197265625</v>
      </c>
      <c r="L1049" s="9">
        <v>924.38427734375</v>
      </c>
      <c r="M1049" s="9">
        <v>10</v>
      </c>
      <c r="N1049" s="9">
        <v>782.02557373046875</v>
      </c>
      <c r="O1049" s="9">
        <v>689.1793212890625</v>
      </c>
      <c r="P1049" s="9">
        <v>702.28302001953125</v>
      </c>
      <c r="Q1049" s="9">
        <v>675.27069091796875</v>
      </c>
      <c r="R1049" s="9"/>
      <c r="S1049" s="9">
        <v>627.1793212890625</v>
      </c>
      <c r="T1049" s="9">
        <v>62</v>
      </c>
    </row>
    <row r="1050" spans="1:20">
      <c r="A1050" s="1">
        <v>44484</v>
      </c>
      <c r="B1050" s="9">
        <v>1444.5245361328125</v>
      </c>
      <c r="C1050" s="9">
        <v>2698.3994140625</v>
      </c>
      <c r="D1050" s="9">
        <v>387.65328979492188</v>
      </c>
      <c r="E1050" s="9">
        <v>542.22137451171875</v>
      </c>
      <c r="F1050" s="9">
        <v>614.4307861328125</v>
      </c>
      <c r="G1050" s="9">
        <v>344.99539184570313</v>
      </c>
      <c r="H1050" s="9">
        <v>1058.36376953125</v>
      </c>
      <c r="I1050" s="9">
        <v>1394.0589599609375</v>
      </c>
      <c r="J1050" s="9">
        <v>353.95950317382813</v>
      </c>
      <c r="K1050" s="9">
        <v>619.89312744140625</v>
      </c>
      <c r="L1050" s="9">
        <v>936.1505126953125</v>
      </c>
      <c r="M1050" s="9">
        <v>10</v>
      </c>
      <c r="N1050" s="9">
        <v>815.361572265625</v>
      </c>
      <c r="O1050" s="9">
        <v>700.1314697265625</v>
      </c>
      <c r="P1050" s="9">
        <v>711.15032958984375</v>
      </c>
      <c r="Q1050" s="9">
        <v>688.43572998046875</v>
      </c>
      <c r="R1050" s="9"/>
      <c r="S1050" s="9">
        <v>638.1314697265625</v>
      </c>
      <c r="T1050" s="9">
        <v>62</v>
      </c>
    </row>
    <row r="1051" spans="1:20">
      <c r="A1051" s="1">
        <v>44491</v>
      </c>
      <c r="B1051" s="9">
        <v>1452.1397705078125</v>
      </c>
      <c r="C1051" s="9">
        <v>2635.46533203125</v>
      </c>
      <c r="D1051" s="9">
        <v>393.14279174804688</v>
      </c>
      <c r="E1051" s="9">
        <v>539.1749267578125</v>
      </c>
      <c r="F1051" s="9">
        <v>629.05499267578125</v>
      </c>
      <c r="G1051" s="9">
        <v>340.98410034179688</v>
      </c>
      <c r="H1051" s="9">
        <v>1039.819091796875</v>
      </c>
      <c r="I1051" s="9">
        <v>1378.0682373046875</v>
      </c>
      <c r="J1051" s="9">
        <v>353.63958740234375</v>
      </c>
      <c r="K1051" s="9">
        <v>620.53668212890625</v>
      </c>
      <c r="L1051" s="9">
        <v>947.02178955078125</v>
      </c>
      <c r="M1051" s="9">
        <v>10</v>
      </c>
      <c r="N1051" s="9">
        <v>797.1317138671875</v>
      </c>
      <c r="O1051" s="9">
        <v>697.62957763671875</v>
      </c>
      <c r="P1051" s="9">
        <v>707.8314208984375</v>
      </c>
      <c r="Q1051" s="9">
        <v>686.80108642578125</v>
      </c>
      <c r="R1051" s="9"/>
      <c r="S1051" s="9">
        <v>635.62957763671875</v>
      </c>
      <c r="T1051" s="9">
        <v>62</v>
      </c>
    </row>
    <row r="1052" spans="1:20">
      <c r="A1052" s="1">
        <v>44498</v>
      </c>
      <c r="B1052" s="9">
        <v>1436.2109375</v>
      </c>
      <c r="C1052" s="9">
        <v>2609.469970703125</v>
      </c>
      <c r="D1052" s="9">
        <v>374.30029296875</v>
      </c>
      <c r="E1052" s="9">
        <v>527.77447509765625</v>
      </c>
      <c r="F1052" s="9">
        <v>633.07159423828125</v>
      </c>
      <c r="G1052" s="9">
        <v>321.36599731445313</v>
      </c>
      <c r="H1052" s="9">
        <v>1037.077880859375</v>
      </c>
      <c r="I1052" s="9">
        <v>1427.333740234375</v>
      </c>
      <c r="J1052" s="9">
        <v>373.90618896484375</v>
      </c>
      <c r="K1052" s="9">
        <v>618.818115234375</v>
      </c>
      <c r="L1052" s="9">
        <v>938.94879150390625</v>
      </c>
      <c r="M1052" s="9">
        <v>10</v>
      </c>
      <c r="N1052" s="9">
        <v>799.50970458984375</v>
      </c>
      <c r="O1052" s="9">
        <v>692.782470703125</v>
      </c>
      <c r="P1052" s="9">
        <v>695.843505859375</v>
      </c>
      <c r="Q1052" s="9">
        <v>689.5333251953125</v>
      </c>
      <c r="R1052" s="9"/>
      <c r="S1052" s="9">
        <v>630.782470703125</v>
      </c>
      <c r="T1052" s="9">
        <v>62</v>
      </c>
    </row>
    <row r="1053" spans="1:20">
      <c r="A1053" s="1">
        <v>44505</v>
      </c>
      <c r="B1053" s="9">
        <v>1449.9095458984375</v>
      </c>
      <c r="C1053" s="9">
        <v>2641.14599609375</v>
      </c>
      <c r="D1053" s="9">
        <v>352.07571411132813</v>
      </c>
      <c r="E1053" s="9">
        <v>492.025390625</v>
      </c>
      <c r="F1053" s="9">
        <v>641.04547119140625</v>
      </c>
      <c r="G1053" s="9">
        <v>362.56280517578125</v>
      </c>
      <c r="H1053" s="9">
        <v>1073.5330810546875</v>
      </c>
      <c r="I1053" s="9">
        <v>1413.6864013671875</v>
      </c>
      <c r="J1053" s="9">
        <v>223.65890502929688</v>
      </c>
      <c r="K1053" s="9">
        <v>616.07177734375</v>
      </c>
      <c r="L1053" s="9">
        <v>942.27862548828125</v>
      </c>
      <c r="M1053" s="9">
        <v>10</v>
      </c>
      <c r="N1053" s="9">
        <v>789.469482421875</v>
      </c>
      <c r="O1053" s="9">
        <v>681.72918701171875</v>
      </c>
      <c r="P1053" s="9">
        <v>681.4091796875</v>
      </c>
      <c r="Q1053" s="9">
        <v>682.06878662109375</v>
      </c>
      <c r="R1053" s="9"/>
      <c r="S1053" s="9">
        <v>619.72918701171875</v>
      </c>
      <c r="T1053" s="9">
        <v>62</v>
      </c>
    </row>
    <row r="1054" spans="1:20">
      <c r="A1054" s="1">
        <v>44512</v>
      </c>
      <c r="B1054" s="9">
        <v>1371.803955078125</v>
      </c>
      <c r="C1054" s="9">
        <v>2604.74072265625</v>
      </c>
      <c r="D1054" s="9">
        <v>393.081787109375</v>
      </c>
      <c r="E1054" s="9">
        <v>503.14999389648438</v>
      </c>
      <c r="F1054" s="9">
        <v>645.3956298828125</v>
      </c>
      <c r="G1054" s="9">
        <v>311.60360717773438</v>
      </c>
      <c r="H1054" s="9">
        <v>1012.947021484375</v>
      </c>
      <c r="I1054" s="9">
        <v>1360.9254150390625</v>
      </c>
      <c r="J1054" s="9">
        <v>233.8782958984375</v>
      </c>
      <c r="K1054" s="9">
        <v>599.5552978515625</v>
      </c>
      <c r="L1054" s="9">
        <v>926.67950439453125</v>
      </c>
      <c r="M1054" s="9">
        <v>10</v>
      </c>
      <c r="N1054" s="9">
        <v>796.14068603515625</v>
      </c>
      <c r="O1054" s="9">
        <v>672.27142333984375</v>
      </c>
      <c r="P1054" s="9">
        <v>680.76800537109375</v>
      </c>
      <c r="Q1054" s="9">
        <v>663.25299072265625</v>
      </c>
      <c r="R1054" s="9"/>
      <c r="S1054" s="9">
        <v>610.27142333984375</v>
      </c>
      <c r="T1054" s="9">
        <v>62</v>
      </c>
    </row>
    <row r="1055" spans="1:20">
      <c r="A1055" s="1">
        <v>44519</v>
      </c>
      <c r="B1055" s="9">
        <v>1399.7052001953125</v>
      </c>
      <c r="C1055" s="9">
        <v>2643.847900390625</v>
      </c>
      <c r="D1055" s="9">
        <v>404.12258911132813</v>
      </c>
      <c r="E1055" s="9">
        <v>496.14590454101563</v>
      </c>
      <c r="F1055" s="9">
        <v>608.49169921875</v>
      </c>
      <c r="G1055" s="9">
        <v>308.33889770507813</v>
      </c>
      <c r="H1055" s="9">
        <v>1001.765625</v>
      </c>
      <c r="I1055" s="9">
        <v>1383.2259521484375</v>
      </c>
      <c r="J1055" s="9">
        <v>215.58230590820313</v>
      </c>
      <c r="K1055" s="9">
        <v>603.00848388671875</v>
      </c>
      <c r="L1055" s="9">
        <v>914.81561279296875</v>
      </c>
      <c r="M1055" s="9">
        <v>10</v>
      </c>
      <c r="N1055" s="9">
        <v>783.2269287109375</v>
      </c>
      <c r="O1055" s="9">
        <v>671.5582275390625</v>
      </c>
      <c r="P1055" s="9">
        <v>681.8748779296875</v>
      </c>
      <c r="Q1055" s="9">
        <v>660.6077880859375</v>
      </c>
      <c r="R1055" s="9"/>
      <c r="S1055" s="9">
        <v>609.5582275390625</v>
      </c>
      <c r="T1055" s="9">
        <v>62</v>
      </c>
    </row>
    <row r="1056" spans="1:20">
      <c r="A1056" s="1">
        <v>44526</v>
      </c>
      <c r="B1056" s="9">
        <v>1420.256103515625</v>
      </c>
      <c r="C1056" s="9">
        <v>2615.825927734375</v>
      </c>
      <c r="D1056" s="9">
        <v>399.61209106445313</v>
      </c>
      <c r="E1056" s="9">
        <v>497.46978759765625</v>
      </c>
      <c r="F1056" s="9">
        <v>603.3721923828125</v>
      </c>
      <c r="G1056" s="9">
        <v>329.07760620117188</v>
      </c>
      <c r="H1056" s="9">
        <v>1058.4852294921875</v>
      </c>
      <c r="I1056" s="9">
        <v>1389.977294921875</v>
      </c>
      <c r="J1056" s="9">
        <v>336.28250122070313</v>
      </c>
      <c r="K1056" s="9">
        <v>615.11541748046875</v>
      </c>
      <c r="L1056" s="9">
        <v>896.24041748046875</v>
      </c>
      <c r="M1056" s="9">
        <v>10</v>
      </c>
      <c r="N1056" s="9">
        <v>795.32830810546875</v>
      </c>
      <c r="O1056" s="9">
        <v>679.8499755859375</v>
      </c>
      <c r="P1056" s="9">
        <v>683.32208251953125</v>
      </c>
      <c r="Q1056" s="9">
        <v>676.16448974609375</v>
      </c>
      <c r="R1056" s="9"/>
      <c r="S1056" s="9">
        <v>617.8499755859375</v>
      </c>
      <c r="T1056" s="9">
        <v>62</v>
      </c>
    </row>
    <row r="1057" spans="1:20">
      <c r="A1057" s="1">
        <v>44533</v>
      </c>
      <c r="B1057" s="9">
        <v>1461.45751953125</v>
      </c>
      <c r="C1057" s="9">
        <v>2649.704345703125</v>
      </c>
      <c r="D1057" s="9">
        <v>396.2716064453125</v>
      </c>
      <c r="E1057" s="9">
        <v>495.74209594726563</v>
      </c>
      <c r="F1057" s="9">
        <v>637.22900390625</v>
      </c>
      <c r="G1057" s="9">
        <v>212.71969604492188</v>
      </c>
      <c r="H1057" s="9">
        <v>1070.3524169921875</v>
      </c>
      <c r="I1057" s="9">
        <v>1210.3037109375</v>
      </c>
      <c r="J1057" s="9">
        <v>176.97689819335938</v>
      </c>
      <c r="K1057" s="9">
        <v>606.48150634765625</v>
      </c>
      <c r="L1057" s="9">
        <v>912.8203125</v>
      </c>
      <c r="M1057" s="9">
        <v>10</v>
      </c>
      <c r="N1057" s="9">
        <v>777.4696044921875</v>
      </c>
      <c r="O1057" s="9">
        <v>669.4310302734375</v>
      </c>
      <c r="P1057" s="9">
        <v>685.09661865234375</v>
      </c>
      <c r="Q1057" s="9">
        <v>652.802978515625</v>
      </c>
      <c r="R1057" s="9"/>
      <c r="S1057" s="9">
        <v>607.4310302734375</v>
      </c>
      <c r="T1057" s="9">
        <v>62</v>
      </c>
    </row>
    <row r="1058" spans="1:20">
      <c r="A1058" s="1">
        <v>44540</v>
      </c>
      <c r="B1058" s="9">
        <v>1454.28857421875</v>
      </c>
      <c r="C1058" s="9">
        <v>2731.425537109375</v>
      </c>
      <c r="D1058" s="9">
        <v>407.5010986328125</v>
      </c>
      <c r="E1058" s="9">
        <v>495.04449462890625</v>
      </c>
      <c r="F1058" s="9">
        <v>636.19598388671875</v>
      </c>
      <c r="G1058" s="9">
        <v>310.31689453125</v>
      </c>
      <c r="H1058" s="9">
        <v>996.780517578125</v>
      </c>
      <c r="I1058" s="9">
        <v>1370.5177001953125</v>
      </c>
      <c r="J1058" s="9">
        <v>303.52890014648438</v>
      </c>
      <c r="K1058" s="9">
        <v>591.54681396484375</v>
      </c>
      <c r="L1058" s="9">
        <v>910.35906982421875</v>
      </c>
      <c r="M1058" s="9">
        <v>10</v>
      </c>
      <c r="N1058" s="9">
        <v>795.68310546875</v>
      </c>
      <c r="O1058" s="9">
        <v>678.59429931640625</v>
      </c>
      <c r="P1058" s="9">
        <v>695.4500732421875</v>
      </c>
      <c r="Q1058" s="9">
        <v>660.703125</v>
      </c>
      <c r="R1058" s="9"/>
      <c r="S1058" s="9">
        <v>616.59429931640625</v>
      </c>
      <c r="T1058" s="9">
        <v>62</v>
      </c>
    </row>
    <row r="1059" spans="1:20">
      <c r="A1059" s="1">
        <v>44547</v>
      </c>
      <c r="B1059" s="9">
        <v>1450.4879150390625</v>
      </c>
      <c r="C1059" s="9">
        <v>2726.23583984375</v>
      </c>
      <c r="D1059" s="9">
        <v>414.65139770507813</v>
      </c>
      <c r="E1059" s="9">
        <v>491.14120483398438</v>
      </c>
      <c r="F1059" s="9">
        <v>630.89208984375</v>
      </c>
      <c r="G1059" s="9">
        <v>288.64151000976563</v>
      </c>
      <c r="H1059" s="9">
        <v>945.5111083984375</v>
      </c>
      <c r="I1059" s="9">
        <v>1358.600830078125</v>
      </c>
      <c r="J1059" s="9">
        <v>351.01150512695313</v>
      </c>
      <c r="K1059" s="9">
        <v>597.32989501953125</v>
      </c>
      <c r="L1059" s="9">
        <v>894.8814697265625</v>
      </c>
      <c r="M1059" s="9">
        <v>10</v>
      </c>
      <c r="N1059" s="9">
        <v>774.36358642578125</v>
      </c>
      <c r="O1059" s="9">
        <v>674.00018310546875</v>
      </c>
      <c r="P1059" s="9">
        <v>692.09027099609375</v>
      </c>
      <c r="Q1059" s="9">
        <v>654.79888916015625</v>
      </c>
      <c r="R1059" s="9"/>
      <c r="S1059" s="9">
        <v>612.00018310546875</v>
      </c>
      <c r="T1059" s="9">
        <v>62</v>
      </c>
    </row>
    <row r="1060" spans="1:20">
      <c r="A1060" s="43">
        <v>44553</v>
      </c>
      <c r="B1060" s="9">
        <v>1458.4375</v>
      </c>
      <c r="C1060" s="9">
        <v>2724.83837890625</v>
      </c>
      <c r="D1060" s="9">
        <v>357.05621337890625</v>
      </c>
      <c r="E1060" s="9">
        <v>486.04269409179688</v>
      </c>
      <c r="F1060" s="9">
        <v>623.21478271484375</v>
      </c>
      <c r="G1060" s="9">
        <v>336.26699829101563</v>
      </c>
      <c r="H1060" s="9">
        <v>977.2841796875</v>
      </c>
      <c r="I1060" s="9">
        <v>1359.3922119140625</v>
      </c>
      <c r="J1060" s="9">
        <v>358</v>
      </c>
      <c r="K1060" s="9">
        <v>604.2650146484375</v>
      </c>
      <c r="L1060" s="9">
        <v>930.76702880859375</v>
      </c>
      <c r="M1060" s="9">
        <v>10</v>
      </c>
      <c r="N1060" s="9">
        <v>775.4486083984375</v>
      </c>
      <c r="O1060" s="9">
        <v>675.981201171875</v>
      </c>
      <c r="P1060" s="9">
        <v>682.70361328125</v>
      </c>
      <c r="Q1060" s="9">
        <v>668.8458251953125</v>
      </c>
      <c r="R1060" s="9"/>
      <c r="S1060" s="9">
        <v>613.981201171875</v>
      </c>
      <c r="T1060" s="9">
        <v>62</v>
      </c>
    </row>
    <row r="1061" spans="1:20">
      <c r="A1061" s="43">
        <v>44560</v>
      </c>
      <c r="B1061" s="9">
        <v>1435.47265625</v>
      </c>
      <c r="C1061" s="9">
        <v>2802.12646484375</v>
      </c>
      <c r="D1061" s="9">
        <v>405.9805908203125</v>
      </c>
      <c r="E1061" s="9">
        <v>483.62478637695313</v>
      </c>
      <c r="F1061" s="9">
        <v>629.4071044921875</v>
      </c>
      <c r="G1061" s="9">
        <v>346.45379638671875</v>
      </c>
      <c r="H1061" s="9">
        <v>965.30267333984375</v>
      </c>
      <c r="I1061" s="9">
        <v>1356.8438720703125</v>
      </c>
      <c r="J1061" s="9">
        <v>215.52659606933594</v>
      </c>
      <c r="K1061" s="9">
        <v>611.62579345703125</v>
      </c>
      <c r="L1061" s="9">
        <v>925.468994140625</v>
      </c>
      <c r="M1061" s="9">
        <v>10</v>
      </c>
      <c r="N1061" s="9">
        <v>777.60247802734375</v>
      </c>
      <c r="O1061" s="9">
        <v>676.4088134765625</v>
      </c>
      <c r="P1061" s="9">
        <v>692.6378173828125</v>
      </c>
      <c r="Q1061" s="9">
        <v>659.18292236328125</v>
      </c>
      <c r="R1061" s="9"/>
      <c r="S1061" s="9">
        <v>614.4088134765625</v>
      </c>
      <c r="T1061" s="9">
        <v>62</v>
      </c>
    </row>
    <row r="1062" spans="1:20">
      <c r="A1062" s="1">
        <v>44568</v>
      </c>
      <c r="B1062" s="9">
        <v>1378.093017578125</v>
      </c>
      <c r="C1062" s="9">
        <v>2728.553466796875</v>
      </c>
      <c r="D1062" s="9">
        <v>423.95111083984375</v>
      </c>
      <c r="E1062" s="9">
        <v>475.14059448242188</v>
      </c>
      <c r="F1062" s="9">
        <v>632.7703857421875</v>
      </c>
      <c r="G1062" s="9">
        <v>355.10110473632813</v>
      </c>
      <c r="H1062" s="9">
        <v>944.2025146484375</v>
      </c>
      <c r="I1062" s="9">
        <v>1365.169921875</v>
      </c>
      <c r="J1062" s="9">
        <v>368.03469848632813</v>
      </c>
      <c r="K1062" s="9">
        <v>611.47528076171875</v>
      </c>
      <c r="L1062" s="9">
        <v>935.6029052734375</v>
      </c>
      <c r="M1062" s="9">
        <v>10</v>
      </c>
      <c r="N1062" s="9">
        <v>765.48211669921875</v>
      </c>
      <c r="O1062" s="9">
        <v>675.35858154296875</v>
      </c>
      <c r="P1062" s="9">
        <v>681.21539306640625</v>
      </c>
      <c r="Q1062" s="9">
        <v>669.14202880859375</v>
      </c>
      <c r="R1062" s="9"/>
      <c r="S1062" s="9">
        <v>613.35858154296875</v>
      </c>
      <c r="T1062" s="9">
        <v>62</v>
      </c>
    </row>
    <row r="1063" spans="1:20">
      <c r="A1063" s="1">
        <v>44575</v>
      </c>
      <c r="B1063" s="9">
        <v>1414.1533203125</v>
      </c>
      <c r="C1063" s="9">
        <v>2707.2880859375</v>
      </c>
      <c r="D1063" s="9">
        <v>380.5498046875</v>
      </c>
      <c r="E1063" s="9">
        <v>505.28829956054688</v>
      </c>
      <c r="F1063" s="9">
        <v>612.32391357421875</v>
      </c>
      <c r="G1063" s="9">
        <v>206.29769897460938</v>
      </c>
      <c r="H1063" s="9">
        <v>965.21038818359375</v>
      </c>
      <c r="I1063" s="9">
        <v>1359.8099365234375</v>
      </c>
      <c r="J1063" s="9">
        <v>365.07681274414063</v>
      </c>
      <c r="K1063" s="9">
        <v>609.83349609375</v>
      </c>
      <c r="L1063" s="9">
        <v>929.76959228515625</v>
      </c>
      <c r="M1063" s="9">
        <v>10</v>
      </c>
      <c r="N1063" s="9">
        <v>793.65728759765625</v>
      </c>
      <c r="O1063" s="9">
        <v>677.25970458984375</v>
      </c>
      <c r="P1063" s="9">
        <v>683.81231689453125</v>
      </c>
      <c r="Q1063" s="9">
        <v>670.30450439453125</v>
      </c>
      <c r="R1063" s="9"/>
      <c r="S1063" s="9">
        <v>615.25970458984375</v>
      </c>
      <c r="T1063" s="9">
        <v>62</v>
      </c>
    </row>
    <row r="1064" spans="1:20">
      <c r="A1064" s="1">
        <v>44582</v>
      </c>
      <c r="B1064" s="9">
        <v>1415.8385009765625</v>
      </c>
      <c r="C1064" s="9">
        <v>2769.281494140625</v>
      </c>
      <c r="D1064" s="9">
        <v>378.07931518554688</v>
      </c>
      <c r="E1064" s="9">
        <v>481.0015869140625</v>
      </c>
      <c r="F1064" s="9">
        <v>641.7052001953125</v>
      </c>
      <c r="G1064" s="9">
        <v>327.61410522460938</v>
      </c>
      <c r="H1064" s="9">
        <v>1011.9810791015625</v>
      </c>
      <c r="I1064" s="9">
        <v>1366.162841796875</v>
      </c>
      <c r="J1064" s="9">
        <v>362.60830688476563</v>
      </c>
      <c r="K1064" s="9">
        <v>612.28887939453125</v>
      </c>
      <c r="L1064" s="9">
        <v>931.33477783203125</v>
      </c>
      <c r="M1064" s="9">
        <v>10</v>
      </c>
      <c r="N1064" s="9">
        <v>773.0501708984375</v>
      </c>
      <c r="O1064" s="9">
        <v>679.53228759765625</v>
      </c>
      <c r="P1064" s="9">
        <v>682.5792236328125</v>
      </c>
      <c r="Q1064" s="9">
        <v>676.29827880859375</v>
      </c>
      <c r="R1064" s="9"/>
      <c r="S1064" s="9">
        <v>617.53228759765625</v>
      </c>
      <c r="T1064" s="9">
        <v>62</v>
      </c>
    </row>
    <row r="1065" spans="1:20">
      <c r="A1065" s="1">
        <v>44589</v>
      </c>
      <c r="B1065" s="9">
        <v>1353.0142822265625</v>
      </c>
      <c r="C1065" s="9">
        <v>2784.179443359375</v>
      </c>
      <c r="D1065" s="9">
        <v>365.5989990234375</v>
      </c>
      <c r="E1065" s="9">
        <v>481.97280883789063</v>
      </c>
      <c r="F1065" s="9">
        <v>636.37841796875</v>
      </c>
      <c r="G1065" s="9">
        <v>180.78169250488281</v>
      </c>
      <c r="H1065" s="9">
        <v>944.15972900390625</v>
      </c>
      <c r="I1065" s="9">
        <v>1349.696533203125</v>
      </c>
      <c r="J1065" s="9">
        <v>344.12380981445313</v>
      </c>
      <c r="K1065" s="9">
        <v>605.82537841796875</v>
      </c>
      <c r="L1065" s="9">
        <v>932.69989013671875</v>
      </c>
      <c r="M1065" s="9">
        <v>10</v>
      </c>
      <c r="N1065" s="9">
        <v>785.23388671875</v>
      </c>
      <c r="O1065" s="9">
        <v>666.851318359375</v>
      </c>
      <c r="P1065" s="9">
        <v>668.89837646484375</v>
      </c>
      <c r="Q1065" s="9">
        <v>664.67852783203125</v>
      </c>
      <c r="R1065" s="9"/>
      <c r="S1065" s="9">
        <v>604.851318359375</v>
      </c>
      <c r="T1065" s="9">
        <v>62</v>
      </c>
    </row>
    <row r="1066" spans="1:20">
      <c r="A1066" s="1">
        <v>44596</v>
      </c>
      <c r="B1066" s="9">
        <v>1443.3377685546875</v>
      </c>
      <c r="C1066" s="9">
        <v>2684.97021484375</v>
      </c>
      <c r="D1066" s="9">
        <v>378.29229736328125</v>
      </c>
      <c r="E1066" s="9">
        <v>480.50830078125</v>
      </c>
      <c r="F1066" s="9">
        <v>651.65191650390625</v>
      </c>
      <c r="G1066" s="9">
        <v>277.10818481445313</v>
      </c>
      <c r="H1066" s="9">
        <v>950.4127197265625</v>
      </c>
      <c r="I1066" s="9">
        <v>1353.5743408203125</v>
      </c>
      <c r="J1066" s="9">
        <v>362.2755126953125</v>
      </c>
      <c r="K1066" s="9">
        <v>610.407470703125</v>
      </c>
      <c r="L1066" s="9">
        <v>961.3167724609375</v>
      </c>
      <c r="M1066" s="9">
        <v>10</v>
      </c>
      <c r="N1066" s="9">
        <v>775.73089599609375</v>
      </c>
      <c r="O1066" s="9">
        <v>676.593017578125</v>
      </c>
      <c r="P1066" s="9">
        <v>678.98419189453125</v>
      </c>
      <c r="Q1066" s="9">
        <v>674.0548095703125</v>
      </c>
      <c r="R1066" s="9"/>
      <c r="S1066" s="9">
        <v>614.593017578125</v>
      </c>
      <c r="T1066" s="9">
        <v>62</v>
      </c>
    </row>
    <row r="1067" spans="1:20">
      <c r="A1067" s="1">
        <v>44603</v>
      </c>
      <c r="B1067" s="9">
        <v>1379.378662109375</v>
      </c>
      <c r="C1067" s="9">
        <v>2680.6416015625</v>
      </c>
      <c r="D1067" s="9">
        <v>377.84210205078125</v>
      </c>
      <c r="E1067" s="9">
        <v>477.48541259765625</v>
      </c>
      <c r="F1067" s="9">
        <v>632.40399169921875</v>
      </c>
      <c r="G1067" s="9">
        <v>266.56381225585938</v>
      </c>
      <c r="H1067" s="9">
        <v>944.6868896484375</v>
      </c>
      <c r="I1067" s="9">
        <v>1327.1717529296875</v>
      </c>
      <c r="J1067" s="9">
        <v>351.67471313476563</v>
      </c>
      <c r="K1067" s="9">
        <v>605.7587890625</v>
      </c>
      <c r="L1067" s="9">
        <v>944.4517822265625</v>
      </c>
      <c r="M1067" s="9">
        <v>10</v>
      </c>
      <c r="N1067" s="9">
        <v>785.8480224609375</v>
      </c>
      <c r="O1067" s="9">
        <v>667.523681640625</v>
      </c>
      <c r="P1067" s="9">
        <v>669.001708984375</v>
      </c>
      <c r="Q1067" s="9">
        <v>665.95489501953125</v>
      </c>
      <c r="R1067" s="9"/>
      <c r="S1067" s="9">
        <v>605.523681640625</v>
      </c>
      <c r="T1067" s="9">
        <v>62</v>
      </c>
    </row>
    <row r="1068" spans="1:20">
      <c r="A1068" s="1">
        <v>44610</v>
      </c>
      <c r="B1068" s="9">
        <v>1325.8809814453125</v>
      </c>
      <c r="C1068" s="9">
        <v>2628.053955078125</v>
      </c>
      <c r="D1068" s="9">
        <v>378.53948974609375</v>
      </c>
      <c r="E1068" s="9">
        <v>476.64529418945313</v>
      </c>
      <c r="F1068" s="9">
        <v>639.5574951171875</v>
      </c>
      <c r="G1068" s="9">
        <v>305.173095703125</v>
      </c>
      <c r="H1068" s="9">
        <v>922.0457763671875</v>
      </c>
      <c r="I1068" s="9">
        <v>1350.710693359375</v>
      </c>
      <c r="J1068" s="9">
        <v>350.86099243164063</v>
      </c>
      <c r="K1068" s="9">
        <v>568.91021728515625</v>
      </c>
      <c r="L1068" s="9">
        <v>945.71881103515625</v>
      </c>
      <c r="M1068" s="9">
        <v>10</v>
      </c>
      <c r="N1068" s="9">
        <v>790.60992431640625</v>
      </c>
      <c r="O1068" s="9">
        <v>657.923828125</v>
      </c>
      <c r="P1068" s="9">
        <v>661.99249267578125</v>
      </c>
      <c r="Q1068" s="9">
        <v>653.6051025390625</v>
      </c>
      <c r="R1068" s="9"/>
      <c r="S1068" s="9">
        <v>595.923828125</v>
      </c>
      <c r="T1068" s="9">
        <v>62</v>
      </c>
    </row>
    <row r="1069" spans="1:20">
      <c r="A1069" s="1">
        <v>44617</v>
      </c>
      <c r="B1069" s="9">
        <v>1396.962646484375</v>
      </c>
      <c r="C1069" s="9">
        <v>2705.51123046875</v>
      </c>
      <c r="D1069" s="9">
        <v>362.94769287109375</v>
      </c>
      <c r="E1069" s="9">
        <v>477.22579956054688</v>
      </c>
      <c r="F1069" s="9">
        <v>670.81719970703125</v>
      </c>
      <c r="G1069" s="9">
        <v>353.75979614257813</v>
      </c>
      <c r="H1069" s="9">
        <v>894.5408935546875</v>
      </c>
      <c r="I1069" s="9">
        <v>1391.3753662109375</v>
      </c>
      <c r="J1069" s="9">
        <v>367.989013671875</v>
      </c>
      <c r="K1069" s="9">
        <v>576.05718994140625</v>
      </c>
      <c r="L1069" s="9">
        <v>930.209716796875</v>
      </c>
      <c r="M1069" s="9">
        <v>10</v>
      </c>
      <c r="N1069" s="9">
        <v>782.51641845703125</v>
      </c>
      <c r="O1069" s="9">
        <v>665.0015869140625</v>
      </c>
      <c r="P1069" s="9">
        <v>675.82647705078125</v>
      </c>
      <c r="Q1069" s="9">
        <v>653.51177978515625</v>
      </c>
      <c r="R1069" s="9"/>
      <c r="S1069" s="9">
        <v>603.0015869140625</v>
      </c>
      <c r="T1069" s="9">
        <v>62</v>
      </c>
    </row>
    <row r="1070" spans="1:20">
      <c r="A1070" s="1">
        <v>44624</v>
      </c>
      <c r="B1070" s="9">
        <v>1328.0498046875</v>
      </c>
      <c r="C1070" s="9">
        <v>2746.9296875</v>
      </c>
      <c r="D1070" s="9">
        <v>395.14059448242188</v>
      </c>
      <c r="E1070" s="9">
        <v>470.87118530273438</v>
      </c>
      <c r="F1070" s="9">
        <v>659.24407958984375</v>
      </c>
      <c r="G1070" s="9">
        <v>338.59689331054688</v>
      </c>
      <c r="H1070" s="9">
        <v>890.126220703125</v>
      </c>
      <c r="I1070" s="9">
        <v>1292.6451416015625</v>
      </c>
      <c r="J1070" s="9">
        <v>382.32119750976563</v>
      </c>
      <c r="K1070" s="9">
        <v>576.19232177734375</v>
      </c>
      <c r="L1070" s="9">
        <v>928.540283203125</v>
      </c>
      <c r="M1070" s="9">
        <v>10</v>
      </c>
      <c r="N1070" s="9">
        <v>777.46392822265625</v>
      </c>
      <c r="O1070" s="9">
        <v>659.03411865234375</v>
      </c>
      <c r="P1070" s="9">
        <v>671.6055908203125</v>
      </c>
      <c r="Q1070" s="9">
        <v>645.6903076171875</v>
      </c>
      <c r="R1070" s="9"/>
      <c r="S1070" s="9">
        <v>597.03411865234375</v>
      </c>
      <c r="T1070" s="9">
        <v>62</v>
      </c>
    </row>
    <row r="1071" spans="1:20">
      <c r="A1071" s="1">
        <v>44631</v>
      </c>
      <c r="B1071" s="9">
        <v>1335.573974609375</v>
      </c>
      <c r="C1071" s="9">
        <v>2648.517822265625</v>
      </c>
      <c r="D1071" s="9">
        <v>386.33428955078125</v>
      </c>
      <c r="E1071" s="9">
        <v>470.48049926757813</v>
      </c>
      <c r="F1071" s="9">
        <v>635.93939208984375</v>
      </c>
      <c r="G1071" s="9">
        <v>308.10360717773438</v>
      </c>
      <c r="H1071" s="9">
        <v>937.32940673828125</v>
      </c>
      <c r="I1071" s="9">
        <v>1298.7459716796875</v>
      </c>
      <c r="J1071" s="9">
        <v>318.9298095703125</v>
      </c>
      <c r="K1071" s="9">
        <v>581.09478759765625</v>
      </c>
      <c r="L1071" s="9">
        <v>916.18499755859375</v>
      </c>
      <c r="M1071" s="9">
        <v>10</v>
      </c>
      <c r="N1071" s="9">
        <v>778.94329833984375</v>
      </c>
      <c r="O1071" s="9">
        <v>654.56787109375</v>
      </c>
      <c r="P1071" s="9">
        <v>662.24310302734375</v>
      </c>
      <c r="Q1071" s="9">
        <v>646.42138671875</v>
      </c>
      <c r="R1071" s="9"/>
      <c r="S1071" s="9">
        <v>592.56787109375</v>
      </c>
      <c r="T1071" s="9">
        <v>62</v>
      </c>
    </row>
    <row r="1072" spans="1:20">
      <c r="A1072" s="1">
        <v>44638</v>
      </c>
      <c r="B1072" s="9">
        <v>1318.4197998046875</v>
      </c>
      <c r="C1072" s="9">
        <v>2601.57421875</v>
      </c>
      <c r="D1072" s="9">
        <v>402.81820678710938</v>
      </c>
      <c r="E1072" s="9">
        <v>467.10528564453125</v>
      </c>
      <c r="F1072" s="9">
        <v>637.4254150390625</v>
      </c>
      <c r="G1072" s="9">
        <v>364.09521484375</v>
      </c>
      <c r="H1072" s="9">
        <v>878.073486328125</v>
      </c>
      <c r="I1072" s="9">
        <v>1287.564697265625</v>
      </c>
      <c r="J1072" s="9">
        <v>248.47830200195313</v>
      </c>
      <c r="K1072" s="9">
        <v>599.86981201171875</v>
      </c>
      <c r="L1072" s="9">
        <v>942.427978515625</v>
      </c>
      <c r="M1072" s="9">
        <v>10</v>
      </c>
      <c r="N1072" s="9">
        <v>788.97802734375</v>
      </c>
      <c r="O1072" s="9">
        <v>654.0928955078125</v>
      </c>
      <c r="P1072" s="9">
        <v>661.5863037109375</v>
      </c>
      <c r="Q1072" s="9">
        <v>646.13922119140625</v>
      </c>
      <c r="R1072" s="9"/>
      <c r="S1072" s="9">
        <v>592.0928955078125</v>
      </c>
      <c r="T1072" s="9">
        <v>62</v>
      </c>
    </row>
    <row r="1073" spans="1:20">
      <c r="A1073" s="1">
        <v>44645</v>
      </c>
      <c r="B1073" s="9">
        <v>1353.5994873046875</v>
      </c>
      <c r="C1073" s="9">
        <v>2766.213134765625</v>
      </c>
      <c r="D1073" s="9">
        <v>402.87969970703125</v>
      </c>
      <c r="E1073" s="9">
        <v>463.46011352539063</v>
      </c>
      <c r="F1073" s="9">
        <v>632.33209228515625</v>
      </c>
      <c r="G1073" s="9">
        <v>363.0714111328125</v>
      </c>
      <c r="H1073" s="9">
        <v>885.54022216796875</v>
      </c>
      <c r="I1073" s="9">
        <v>1318.0296630859375</v>
      </c>
      <c r="J1073" s="9">
        <v>151.654296875</v>
      </c>
      <c r="K1073" s="9">
        <v>597.67047119140625</v>
      </c>
      <c r="L1073" s="9">
        <v>925.84417724609375</v>
      </c>
      <c r="M1073" s="9">
        <v>10</v>
      </c>
      <c r="N1073" s="9">
        <v>787.5230712890625</v>
      </c>
      <c r="O1073" s="9">
        <v>656.4656982421875</v>
      </c>
      <c r="P1073" s="9">
        <v>673.2178955078125</v>
      </c>
      <c r="Q1073" s="9">
        <v>638.68450927734375</v>
      </c>
      <c r="R1073" s="9"/>
      <c r="S1073" s="9">
        <v>594.4656982421875</v>
      </c>
      <c r="T1073" s="9">
        <v>62</v>
      </c>
    </row>
    <row r="1074" spans="1:20">
      <c r="A1074" s="1">
        <v>44652</v>
      </c>
      <c r="B1074" s="9">
        <v>1399.07421875</v>
      </c>
      <c r="C1074" s="9">
        <v>2625.261474609375</v>
      </c>
      <c r="D1074" s="9">
        <v>386.92840576171875</v>
      </c>
      <c r="E1074" s="9">
        <v>470.239013671875</v>
      </c>
      <c r="F1074" s="9">
        <v>659.81988525390625</v>
      </c>
      <c r="G1074" s="9">
        <v>344.705810546875</v>
      </c>
      <c r="H1074" s="9">
        <v>1013.07080078125</v>
      </c>
      <c r="I1074" s="9">
        <v>1308.119873046875</v>
      </c>
      <c r="J1074" s="9">
        <v>202.16990661621094</v>
      </c>
      <c r="K1074" s="9">
        <v>596.82720947265625</v>
      </c>
      <c r="L1074" s="9">
        <v>911.606201171875</v>
      </c>
      <c r="M1074" s="9">
        <v>10</v>
      </c>
      <c r="N1074" s="9">
        <v>774.28759765625</v>
      </c>
      <c r="O1074" s="9">
        <v>661.651611328125</v>
      </c>
      <c r="P1074" s="9">
        <v>670.68701171875</v>
      </c>
      <c r="Q1074" s="9">
        <v>652.06121826171875</v>
      </c>
      <c r="R1074" s="9"/>
      <c r="S1074" s="9">
        <v>599.651611328125</v>
      </c>
      <c r="T1074" s="9">
        <v>62</v>
      </c>
    </row>
    <row r="1075" spans="1:20">
      <c r="A1075" s="1">
        <v>44659</v>
      </c>
      <c r="B1075" s="9">
        <v>1438.1103515625</v>
      </c>
      <c r="C1075" s="9">
        <v>2687.58544921875</v>
      </c>
      <c r="D1075" s="9">
        <v>383.9866943359375</v>
      </c>
      <c r="E1075" s="9">
        <v>459.13339233398438</v>
      </c>
      <c r="F1075" s="9">
        <v>670.57940673828125</v>
      </c>
      <c r="G1075" s="9">
        <v>323.44729614257813</v>
      </c>
      <c r="H1075" s="9">
        <v>902.669189453125</v>
      </c>
      <c r="I1075" s="9">
        <v>1266.0582275390625</v>
      </c>
      <c r="J1075" s="9">
        <v>348.81820678710938</v>
      </c>
      <c r="K1075" s="9">
        <v>569.2969970703125</v>
      </c>
      <c r="L1075" s="9">
        <v>862.146728515625</v>
      </c>
      <c r="M1075" s="9">
        <v>10</v>
      </c>
      <c r="N1075" s="9">
        <v>776.748291015625</v>
      </c>
      <c r="O1075" s="9">
        <v>650.505126953125</v>
      </c>
      <c r="P1075" s="9">
        <v>673.0977783203125</v>
      </c>
      <c r="Q1075" s="9">
        <v>626.52471923828125</v>
      </c>
      <c r="R1075" s="9"/>
      <c r="S1075" s="9">
        <v>588.505126953125</v>
      </c>
      <c r="T1075" s="9">
        <v>62</v>
      </c>
    </row>
    <row r="1076" spans="1:20">
      <c r="A1076" s="1">
        <v>44666</v>
      </c>
      <c r="B1076" s="9">
        <v>1361.9847412109375</v>
      </c>
      <c r="C1076" s="9">
        <v>2612.887451171875</v>
      </c>
      <c r="D1076" s="9">
        <v>411.47299194335938</v>
      </c>
      <c r="E1076" s="9">
        <v>452.07708740234375</v>
      </c>
      <c r="F1076" s="9">
        <v>657.92938232421875</v>
      </c>
      <c r="G1076" s="9">
        <v>336.8599853515625</v>
      </c>
      <c r="H1076" s="9">
        <v>885.9573974609375</v>
      </c>
      <c r="I1076" s="9">
        <v>1267.8125</v>
      </c>
      <c r="J1076" s="9">
        <v>284.32730102539063</v>
      </c>
      <c r="K1076" s="9">
        <v>577.66912841796875</v>
      </c>
      <c r="L1076" s="9">
        <v>844.93511962890625</v>
      </c>
      <c r="M1076" s="9">
        <v>10</v>
      </c>
      <c r="N1076" s="9">
        <v>772.271484375</v>
      </c>
      <c r="O1076" s="9">
        <v>640.93048095703125</v>
      </c>
      <c r="P1076" s="9">
        <v>661.23309326171875</v>
      </c>
      <c r="Q1076" s="9">
        <v>619.38067626953125</v>
      </c>
      <c r="R1076" s="9"/>
      <c r="S1076" s="9">
        <v>578.93048095703125</v>
      </c>
      <c r="T1076" s="9">
        <v>62</v>
      </c>
    </row>
    <row r="1077" spans="1:20">
      <c r="A1077" s="1">
        <v>44673</v>
      </c>
      <c r="B1077" s="9">
        <v>1328.145751953125</v>
      </c>
      <c r="C1077" s="9">
        <v>2565.568359375</v>
      </c>
      <c r="D1077" s="9">
        <v>331.07830810546875</v>
      </c>
      <c r="E1077" s="9">
        <v>442.75601196289063</v>
      </c>
      <c r="F1077" s="9">
        <v>613.3157958984375</v>
      </c>
      <c r="G1077" s="9">
        <v>366.97021484375</v>
      </c>
      <c r="H1077" s="9">
        <v>854.613525390625</v>
      </c>
      <c r="I1077" s="9">
        <v>1309.3248291015625</v>
      </c>
      <c r="J1077" s="9">
        <v>227.13810729980469</v>
      </c>
      <c r="K1077" s="9">
        <v>587.7501220703125</v>
      </c>
      <c r="L1077" s="9">
        <v>926.45867919921875</v>
      </c>
      <c r="M1077" s="9">
        <v>10</v>
      </c>
      <c r="N1077" s="9">
        <v>767.31341552734375</v>
      </c>
      <c r="O1077" s="9">
        <v>635.56817626953125</v>
      </c>
      <c r="P1077" s="9">
        <v>635.588623046875</v>
      </c>
      <c r="Q1077" s="9">
        <v>635.54656982421875</v>
      </c>
      <c r="R1077" s="9"/>
      <c r="S1077" s="9">
        <v>573.56817626953125</v>
      </c>
      <c r="T1077" s="9">
        <v>62</v>
      </c>
    </row>
    <row r="1078" spans="1:20">
      <c r="A1078" s="1">
        <v>44680</v>
      </c>
      <c r="B1078" s="9">
        <v>1323.4775390625</v>
      </c>
      <c r="C1078" s="9">
        <v>2624.865234375</v>
      </c>
      <c r="D1078" s="9">
        <v>384.45220947265625</v>
      </c>
      <c r="E1078" s="9">
        <v>450.87310791015625</v>
      </c>
      <c r="F1078" s="9">
        <v>654.26068115234375</v>
      </c>
      <c r="G1078" s="9">
        <v>344.04360961914063</v>
      </c>
      <c r="H1078" s="9">
        <v>865.5076904296875</v>
      </c>
      <c r="I1078" s="9">
        <v>1279.8453369140625</v>
      </c>
      <c r="J1078" s="9">
        <v>183.35369873046875</v>
      </c>
      <c r="K1078" s="9">
        <v>584.0291748046875</v>
      </c>
      <c r="L1078" s="9">
        <v>886.82769775390625</v>
      </c>
      <c r="M1078" s="9">
        <v>10</v>
      </c>
      <c r="N1078" s="9">
        <v>774.02288818359375</v>
      </c>
      <c r="O1078" s="9">
        <v>638.03167724609375</v>
      </c>
      <c r="P1078" s="9">
        <v>652.88482666015625</v>
      </c>
      <c r="Q1078" s="9">
        <v>622.26617431640625</v>
      </c>
      <c r="R1078" s="9"/>
      <c r="S1078" s="9">
        <v>576.03167724609375</v>
      </c>
      <c r="T1078" s="9">
        <v>62</v>
      </c>
    </row>
    <row r="1079" spans="1:20">
      <c r="A1079" s="1">
        <v>44687</v>
      </c>
      <c r="B1079" s="9">
        <v>1342.5535888671875</v>
      </c>
      <c r="C1079" s="9">
        <v>2701.601318359375</v>
      </c>
      <c r="D1079" s="9">
        <v>406.82400512695313</v>
      </c>
      <c r="E1079" s="9">
        <v>452.94821166992188</v>
      </c>
      <c r="F1079" s="9">
        <v>650.81451416015625</v>
      </c>
      <c r="G1079" s="9">
        <v>327.13198852539063</v>
      </c>
      <c r="H1079" s="9">
        <v>919.9686279296875</v>
      </c>
      <c r="I1079" s="9">
        <v>1292.545654296875</v>
      </c>
      <c r="J1079" s="9">
        <v>197.03370666503906</v>
      </c>
      <c r="K1079" s="9">
        <v>581.02667236328125</v>
      </c>
      <c r="L1079" s="9">
        <v>881.0941162109375</v>
      </c>
      <c r="M1079" s="9">
        <v>10</v>
      </c>
      <c r="N1079" s="9">
        <v>783.1776123046875</v>
      </c>
      <c r="O1079" s="9">
        <v>646.60467529296875</v>
      </c>
      <c r="P1079" s="9">
        <v>663.57220458984375</v>
      </c>
      <c r="Q1079" s="9">
        <v>628.59490966796875</v>
      </c>
      <c r="R1079" s="9"/>
      <c r="S1079" s="9">
        <v>584.60467529296875</v>
      </c>
      <c r="T1079" s="9">
        <v>62</v>
      </c>
    </row>
    <row r="1080" spans="1:20">
      <c r="A1080" s="1">
        <v>44694</v>
      </c>
      <c r="B1080" s="9">
        <v>1401.870849609375</v>
      </c>
      <c r="C1080" s="9">
        <v>2662.896240234375</v>
      </c>
      <c r="D1080" s="9">
        <v>409.80160522460938</v>
      </c>
      <c r="E1080" s="9">
        <v>458.36209106445313</v>
      </c>
      <c r="F1080" s="9">
        <v>667.19720458984375</v>
      </c>
      <c r="G1080" s="9">
        <v>347.198486328125</v>
      </c>
      <c r="H1080" s="9">
        <v>863.53070068359375</v>
      </c>
      <c r="I1080" s="9">
        <v>1280.1114501953125</v>
      </c>
      <c r="J1080" s="9">
        <v>203.60719299316406</v>
      </c>
      <c r="K1080" s="9">
        <v>577.91241455078125</v>
      </c>
      <c r="L1080" s="9">
        <v>902.30560302734375</v>
      </c>
      <c r="M1080" s="9">
        <v>10</v>
      </c>
      <c r="N1080" s="9">
        <v>774.63897705078125</v>
      </c>
      <c r="O1080" s="9">
        <v>649.1837158203125</v>
      </c>
      <c r="P1080" s="9">
        <v>672.2471923828125</v>
      </c>
      <c r="Q1080" s="9">
        <v>624.7034912109375</v>
      </c>
      <c r="R1080" s="9"/>
      <c r="S1080" s="9">
        <v>587.1837158203125</v>
      </c>
      <c r="T1080" s="9">
        <v>62</v>
      </c>
    </row>
    <row r="1081" spans="1:20">
      <c r="A1081" s="1">
        <v>44701</v>
      </c>
      <c r="B1081" s="9">
        <v>1322.480224609375</v>
      </c>
      <c r="C1081" s="9">
        <v>2744.04638671875</v>
      </c>
      <c r="D1081" s="9">
        <v>388.1741943359375</v>
      </c>
      <c r="E1081" s="9">
        <v>455.42230224609375</v>
      </c>
      <c r="F1081" s="9">
        <v>659.64752197265625</v>
      </c>
      <c r="G1081" s="9">
        <v>332.45001220703125</v>
      </c>
      <c r="H1081" s="9">
        <v>856.2271728515625</v>
      </c>
      <c r="I1081" s="9">
        <v>1262.46630859375</v>
      </c>
      <c r="J1081" s="9">
        <v>256.95730590820313</v>
      </c>
      <c r="K1081" s="9">
        <v>569.75457763671875</v>
      </c>
      <c r="L1081" s="9">
        <v>863.28851318359375</v>
      </c>
      <c r="M1081" s="9">
        <v>10</v>
      </c>
      <c r="N1081" s="9">
        <v>777.15948486328125</v>
      </c>
      <c r="O1081" s="9">
        <v>639.57037353515625</v>
      </c>
      <c r="P1081" s="9">
        <v>662.5032958984375</v>
      </c>
      <c r="Q1081" s="9">
        <v>615.22882080078125</v>
      </c>
      <c r="R1081" s="9"/>
      <c r="S1081" s="9">
        <v>577.57037353515625</v>
      </c>
      <c r="T1081" s="9">
        <v>62</v>
      </c>
    </row>
    <row r="1082" spans="1:20">
      <c r="A1082" s="1">
        <v>44708</v>
      </c>
      <c r="B1082" s="9">
        <v>1421.4427490234375</v>
      </c>
      <c r="C1082" s="9">
        <v>2771.8837890625</v>
      </c>
      <c r="D1082" s="9">
        <v>399.1005859375</v>
      </c>
      <c r="E1082" s="9">
        <v>454.97280883789063</v>
      </c>
      <c r="F1082" s="9">
        <v>660.468994140625</v>
      </c>
      <c r="G1082" s="9">
        <v>301.994384765625</v>
      </c>
      <c r="H1082" s="9">
        <v>835.44671630859375</v>
      </c>
      <c r="I1082" s="9">
        <v>1226.9830322265625</v>
      </c>
      <c r="J1082" s="9">
        <v>286.27880859375</v>
      </c>
      <c r="K1082" s="9">
        <v>563.3717041015625</v>
      </c>
      <c r="L1082" s="9">
        <v>878.90338134765625</v>
      </c>
      <c r="M1082" s="9">
        <v>10</v>
      </c>
      <c r="N1082" s="9">
        <v>777.06427001953125</v>
      </c>
      <c r="O1082" s="9">
        <v>645.224609375</v>
      </c>
      <c r="P1082" s="9">
        <v>675.37841796875</v>
      </c>
      <c r="Q1082" s="9">
        <v>613.218505859375</v>
      </c>
      <c r="R1082" s="9"/>
      <c r="S1082" s="9">
        <v>583.224609375</v>
      </c>
      <c r="T1082" s="9">
        <v>62</v>
      </c>
    </row>
    <row r="1083" spans="1:20">
      <c r="A1083" s="1">
        <v>44715</v>
      </c>
      <c r="B1083" s="9">
        <v>1367.5587158203125</v>
      </c>
      <c r="C1083" s="9">
        <v>2706.071533203125</v>
      </c>
      <c r="D1083" s="9">
        <v>391.52200317382813</v>
      </c>
      <c r="E1083" s="9">
        <v>446.60220336914063</v>
      </c>
      <c r="F1083" s="9">
        <v>623.45172119140625</v>
      </c>
      <c r="G1083" s="9">
        <v>334.9375</v>
      </c>
      <c r="H1083" s="9">
        <v>826.9473876953125</v>
      </c>
      <c r="I1083" s="9">
        <v>1254.6590576171875</v>
      </c>
      <c r="J1083" s="9">
        <v>156.74809265136719</v>
      </c>
      <c r="K1083" s="9">
        <v>556.36370849609375</v>
      </c>
      <c r="L1083" s="9">
        <v>883.001708984375</v>
      </c>
      <c r="M1083" s="9">
        <v>10</v>
      </c>
      <c r="N1083" s="9">
        <v>761.1060791015625</v>
      </c>
      <c r="O1083" s="9">
        <v>632.1962890625</v>
      </c>
      <c r="P1083" s="9">
        <v>658.99017333984375</v>
      </c>
      <c r="Q1083" s="9">
        <v>603.75640869140625</v>
      </c>
      <c r="R1083" s="9"/>
      <c r="S1083" s="9">
        <v>570.1962890625</v>
      </c>
      <c r="T1083" s="9">
        <v>62</v>
      </c>
    </row>
    <row r="1084" spans="1:20">
      <c r="A1084" s="1">
        <v>44722</v>
      </c>
      <c r="B1084" s="9">
        <v>1370.9239501953125</v>
      </c>
      <c r="C1084" s="9">
        <v>2653.233642578125</v>
      </c>
      <c r="D1084" s="9">
        <v>397.32440185546875</v>
      </c>
      <c r="E1084" s="9">
        <v>432.022705078125</v>
      </c>
      <c r="F1084" s="9">
        <v>614.86138916015625</v>
      </c>
      <c r="G1084" s="9">
        <v>352.83120727539063</v>
      </c>
      <c r="H1084" s="9">
        <v>835.29888916015625</v>
      </c>
      <c r="I1084" s="9">
        <v>1312.7222900390625</v>
      </c>
      <c r="J1084" s="9">
        <v>241.79330444335938</v>
      </c>
      <c r="K1084" s="9">
        <v>556.2808837890625</v>
      </c>
      <c r="L1084" s="9">
        <v>828.77581787109375</v>
      </c>
      <c r="M1084" s="9">
        <v>10</v>
      </c>
      <c r="N1084" s="9">
        <v>757.20208740234375</v>
      </c>
      <c r="O1084" s="9">
        <v>627.6923828125</v>
      </c>
      <c r="P1084" s="9">
        <v>650.6845703125</v>
      </c>
      <c r="Q1084" s="9">
        <v>603.28778076171875</v>
      </c>
      <c r="R1084" s="9"/>
      <c r="S1084" s="9">
        <v>565.6923828125</v>
      </c>
      <c r="T1084" s="9">
        <v>62</v>
      </c>
    </row>
    <row r="1085" spans="1:20">
      <c r="A1085" s="1">
        <v>44729</v>
      </c>
      <c r="B1085" s="9">
        <v>1397.2098388671875</v>
      </c>
      <c r="C1085" s="9">
        <v>2680.6376953125</v>
      </c>
      <c r="D1085" s="9">
        <v>392.64230346679688</v>
      </c>
      <c r="E1085" s="9">
        <v>446.45318603515625</v>
      </c>
      <c r="F1085" s="9">
        <v>651.1842041015625</v>
      </c>
      <c r="G1085" s="9">
        <v>350.95639038085938</v>
      </c>
      <c r="H1085" s="9">
        <v>853.23028564453125</v>
      </c>
      <c r="I1085" s="9">
        <v>1235.8056640625</v>
      </c>
      <c r="J1085" s="9">
        <v>185.98440551757813</v>
      </c>
      <c r="K1085" s="9">
        <v>557.169189453125</v>
      </c>
      <c r="L1085" s="9">
        <v>835.9010009765625</v>
      </c>
      <c r="M1085" s="9">
        <v>10</v>
      </c>
      <c r="N1085" s="9">
        <v>754.37017822265625</v>
      </c>
      <c r="O1085" s="9">
        <v>631.12518310546875</v>
      </c>
      <c r="P1085" s="9">
        <v>663.014892578125</v>
      </c>
      <c r="Q1085" s="9">
        <v>597.276611328125</v>
      </c>
      <c r="R1085" s="9"/>
      <c r="S1085" s="9">
        <v>569.12518310546875</v>
      </c>
      <c r="T1085" s="9">
        <v>62</v>
      </c>
    </row>
    <row r="1086" spans="1:20">
      <c r="A1086" s="1">
        <v>44736</v>
      </c>
      <c r="B1086" s="9">
        <v>1372.2271728515625</v>
      </c>
      <c r="C1086" s="9">
        <v>2660.37890625</v>
      </c>
      <c r="D1086" s="9">
        <v>391.69720458984375</v>
      </c>
      <c r="E1086" s="9">
        <v>426.92919921875</v>
      </c>
      <c r="F1086" s="9">
        <v>643.27960205078125</v>
      </c>
      <c r="G1086" s="9">
        <v>346.02349853515625</v>
      </c>
      <c r="H1086" s="9">
        <v>870.95947265625</v>
      </c>
      <c r="I1086" s="9">
        <v>1293.1273193359375</v>
      </c>
      <c r="J1086" s="9">
        <v>270.6173095703125</v>
      </c>
      <c r="K1086" s="9">
        <v>546.5565185546875</v>
      </c>
      <c r="L1086" s="9">
        <v>829.16009521484375</v>
      </c>
      <c r="M1086" s="9">
        <v>10</v>
      </c>
      <c r="N1086" s="9">
        <v>750.13330078125</v>
      </c>
      <c r="O1086" s="9">
        <v>627.4990234375</v>
      </c>
      <c r="P1086" s="9">
        <v>649.2841796875</v>
      </c>
      <c r="Q1086" s="9">
        <v>604.37548828125</v>
      </c>
      <c r="R1086" s="9"/>
      <c r="S1086" s="9">
        <v>565.4990234375</v>
      </c>
      <c r="T1086" s="9">
        <v>62</v>
      </c>
    </row>
    <row r="1087" spans="1:20">
      <c r="A1087" s="1">
        <v>44743</v>
      </c>
      <c r="B1087" s="9">
        <v>1326.4437255859375</v>
      </c>
      <c r="C1087" s="9">
        <v>2619.37939453125</v>
      </c>
      <c r="D1087" s="9">
        <v>392.6453857421875</v>
      </c>
      <c r="E1087" s="9">
        <v>423.16470336914063</v>
      </c>
      <c r="F1087" s="9">
        <v>657.98541259765625</v>
      </c>
      <c r="G1087" s="9">
        <v>325.193115234375</v>
      </c>
      <c r="H1087" s="9">
        <v>832.78497314453125</v>
      </c>
      <c r="I1087" s="9">
        <v>1216.26416015625</v>
      </c>
      <c r="J1087" s="9">
        <v>202.44209289550781</v>
      </c>
      <c r="K1087" s="9">
        <v>545.9794921875</v>
      </c>
      <c r="L1087" s="9">
        <v>833.0828857421875</v>
      </c>
      <c r="M1087" s="9">
        <v>10</v>
      </c>
      <c r="N1087" s="9">
        <v>751.0889892578125</v>
      </c>
      <c r="O1087" s="9">
        <v>615.9915771484375</v>
      </c>
      <c r="P1087" s="9">
        <v>640.36907958984375</v>
      </c>
      <c r="Q1087" s="9">
        <v>590.1165771484375</v>
      </c>
      <c r="R1087" s="9"/>
      <c r="S1087" s="9">
        <v>553.9915771484375</v>
      </c>
      <c r="T1087" s="9">
        <v>62</v>
      </c>
    </row>
    <row r="1088" spans="1:20">
      <c r="A1088" s="1">
        <v>44750</v>
      </c>
      <c r="B1088" s="9">
        <v>1362.8201904296875</v>
      </c>
      <c r="C1088" s="9">
        <v>2625.91943359375</v>
      </c>
      <c r="D1088" s="9">
        <v>383.65530395507813</v>
      </c>
      <c r="E1088" s="9">
        <v>430.9923095703125</v>
      </c>
      <c r="F1088" s="9">
        <v>630.578125</v>
      </c>
      <c r="G1088" s="9">
        <v>343.63320922851563</v>
      </c>
      <c r="H1088" s="9">
        <v>866.78509521484375</v>
      </c>
      <c r="I1088" s="9">
        <v>1261.8917236328125</v>
      </c>
      <c r="J1088" s="9">
        <v>158.86970520019531</v>
      </c>
      <c r="K1088" s="9">
        <v>545.44140625</v>
      </c>
      <c r="L1088" s="9">
        <v>817.75421142578125</v>
      </c>
      <c r="M1088" s="9">
        <v>10</v>
      </c>
      <c r="N1088" s="9">
        <v>724.27069091796875</v>
      </c>
      <c r="O1088" s="9">
        <v>618.3280029296875</v>
      </c>
      <c r="P1088" s="9">
        <v>644.8184814453125</v>
      </c>
      <c r="Q1088" s="9">
        <v>590.210205078125</v>
      </c>
      <c r="R1088" s="9"/>
      <c r="S1088" s="9">
        <v>556.3280029296875</v>
      </c>
      <c r="T1088" s="9">
        <v>62</v>
      </c>
    </row>
    <row r="1089" spans="1:20">
      <c r="A1089" s="1">
        <v>44757</v>
      </c>
      <c r="B1089" s="9">
        <v>1298.917724609375</v>
      </c>
      <c r="C1089" s="9">
        <v>2584.5234375</v>
      </c>
      <c r="D1089" s="9">
        <v>396.85128784179688</v>
      </c>
      <c r="E1089" s="9">
        <v>412.16299438476563</v>
      </c>
      <c r="F1089" s="9">
        <v>659.41259765625</v>
      </c>
      <c r="G1089" s="9">
        <v>344.06649780273438</v>
      </c>
      <c r="H1089" s="9">
        <v>830.4569091796875</v>
      </c>
      <c r="I1089" s="9">
        <v>1249.417724609375</v>
      </c>
      <c r="J1089" s="9">
        <v>312.30810546875</v>
      </c>
      <c r="K1089" s="9">
        <v>533.627685546875</v>
      </c>
      <c r="L1089" s="9">
        <v>800.70562744140625</v>
      </c>
      <c r="M1089" s="9">
        <v>10</v>
      </c>
      <c r="N1089" s="9">
        <v>749.41668701171875</v>
      </c>
      <c r="O1089" s="9">
        <v>610.9739990234375</v>
      </c>
      <c r="P1089" s="9">
        <v>631.84710693359375</v>
      </c>
      <c r="Q1089" s="9">
        <v>588.818603515625</v>
      </c>
      <c r="R1089" s="9"/>
      <c r="S1089" s="9">
        <v>548.9739990234375</v>
      </c>
      <c r="T1089" s="9">
        <v>62</v>
      </c>
    </row>
    <row r="1090" spans="1:20">
      <c r="A1090" s="1">
        <v>44764</v>
      </c>
      <c r="B1090" s="9">
        <v>1313.232421875</v>
      </c>
      <c r="C1090" s="9">
        <v>2584.63232421875</v>
      </c>
      <c r="D1090" s="9">
        <v>414.087890625</v>
      </c>
      <c r="E1090" s="9">
        <v>396.99990844726563</v>
      </c>
      <c r="F1090" s="9">
        <v>640.69268798828125</v>
      </c>
      <c r="G1090" s="9">
        <v>321.97821044921875</v>
      </c>
      <c r="H1090" s="9">
        <v>850.80828857421875</v>
      </c>
      <c r="I1090" s="9">
        <v>1255.8017578125</v>
      </c>
      <c r="J1090" s="9">
        <v>213.43710327148438</v>
      </c>
      <c r="K1090" s="9">
        <v>533.65850830078125</v>
      </c>
      <c r="L1090" s="9">
        <v>787.5255126953125</v>
      </c>
      <c r="M1090" s="9">
        <v>10</v>
      </c>
      <c r="N1090" s="9">
        <v>735.17626953125</v>
      </c>
      <c r="O1090" s="9">
        <v>604.9417724609375</v>
      </c>
      <c r="P1090" s="9">
        <v>626.798583984375</v>
      </c>
      <c r="Q1090" s="9">
        <v>581.7421875</v>
      </c>
      <c r="R1090" s="9"/>
      <c r="S1090" s="9">
        <v>542.9417724609375</v>
      </c>
      <c r="T1090" s="9">
        <v>62</v>
      </c>
    </row>
    <row r="1091" spans="1:20">
      <c r="A1091" s="1">
        <v>44771</v>
      </c>
      <c r="B1091" s="9">
        <v>1307.0032958984375</v>
      </c>
      <c r="C1091" s="9">
        <v>2600.076416015625</v>
      </c>
      <c r="D1091" s="9">
        <v>386.22540283203125</v>
      </c>
      <c r="E1091" s="9">
        <v>387.994384765625</v>
      </c>
      <c r="F1091" s="9">
        <v>641.81939697265625</v>
      </c>
      <c r="G1091" s="9">
        <v>347.89498901367188</v>
      </c>
      <c r="H1091" s="9">
        <v>824.2020263671875</v>
      </c>
      <c r="I1091" s="9">
        <v>1186.5517578125</v>
      </c>
      <c r="J1091" s="9">
        <v>203.4761962890625</v>
      </c>
      <c r="K1091" s="9">
        <v>500.42269897460938</v>
      </c>
      <c r="L1091" s="9">
        <v>803.86181640625</v>
      </c>
      <c r="M1091" s="9">
        <v>10</v>
      </c>
      <c r="N1091" s="9">
        <v>722.44830322265625</v>
      </c>
      <c r="O1091" s="9">
        <v>592.71038818359375</v>
      </c>
      <c r="P1091" s="9">
        <v>619.1046142578125</v>
      </c>
      <c r="Q1091" s="9">
        <v>564.69482421875</v>
      </c>
      <c r="R1091" s="9"/>
      <c r="S1091" s="9">
        <v>530.71038818359375</v>
      </c>
      <c r="T1091" s="9">
        <v>62</v>
      </c>
    </row>
    <row r="1092" spans="1:20">
      <c r="A1092" s="1">
        <v>44778</v>
      </c>
      <c r="B1092" s="9">
        <v>1251.164794921875</v>
      </c>
      <c r="C1092" s="9">
        <v>2589.876220703125</v>
      </c>
      <c r="D1092" s="9">
        <v>404.21279907226563</v>
      </c>
      <c r="E1092" s="9">
        <v>375.57589721679688</v>
      </c>
      <c r="F1092" s="9">
        <v>666.0062255859375</v>
      </c>
      <c r="G1092" s="9">
        <v>348.73150634765625</v>
      </c>
      <c r="H1092" s="9">
        <v>823.01007080078125</v>
      </c>
      <c r="I1092" s="9">
        <v>1176.918701171875</v>
      </c>
      <c r="J1092" s="9">
        <v>281.45590209960938</v>
      </c>
      <c r="K1092" s="9">
        <v>495.24270629882813</v>
      </c>
      <c r="L1092" s="9">
        <v>771.48406982421875</v>
      </c>
      <c r="M1092" s="9">
        <v>10</v>
      </c>
      <c r="N1092" s="9">
        <v>723.959228515625</v>
      </c>
      <c r="O1092" s="9">
        <v>586.7001953125</v>
      </c>
      <c r="P1092" s="9">
        <v>611.3690185546875</v>
      </c>
      <c r="Q1092" s="9">
        <v>560.51593017578125</v>
      </c>
      <c r="R1092" s="9"/>
      <c r="S1092" s="9">
        <v>524.7001953125</v>
      </c>
      <c r="T1092" s="9">
        <v>62</v>
      </c>
    </row>
    <row r="1093" spans="1:20">
      <c r="A1093" s="1">
        <v>44785</v>
      </c>
      <c r="B1093" s="9">
        <v>1269.143798828125</v>
      </c>
      <c r="C1093" s="9">
        <v>2477.929443359375</v>
      </c>
      <c r="D1093" s="9">
        <v>384.32110595703125</v>
      </c>
      <c r="E1093" s="9">
        <v>377.85598754882813</v>
      </c>
      <c r="F1093" s="9">
        <v>631.93280029296875</v>
      </c>
      <c r="G1093" s="9">
        <v>348.6531982421875</v>
      </c>
      <c r="H1093" s="9">
        <v>799.69189453125</v>
      </c>
      <c r="I1093" s="9">
        <v>1134.343994140625</v>
      </c>
      <c r="J1093" s="9">
        <v>238.40859985351563</v>
      </c>
      <c r="K1093" s="9">
        <v>489.21749877929688</v>
      </c>
      <c r="L1093" s="9">
        <v>739.8551025390625</v>
      </c>
      <c r="M1093" s="9">
        <v>10</v>
      </c>
      <c r="N1093" s="9">
        <v>717.468505859375</v>
      </c>
      <c r="O1093" s="9">
        <v>573.26611328125</v>
      </c>
      <c r="P1093" s="9">
        <v>602.02587890625</v>
      </c>
      <c r="Q1093" s="9">
        <v>542.7396240234375</v>
      </c>
      <c r="R1093" s="9"/>
      <c r="S1093" s="9">
        <v>511.26611328125</v>
      </c>
      <c r="T1093" s="9">
        <v>62</v>
      </c>
    </row>
    <row r="1094" spans="1:20">
      <c r="A1094" s="1">
        <v>44792</v>
      </c>
      <c r="B1094" s="9">
        <v>1225.2259521484375</v>
      </c>
      <c r="C1094" s="9">
        <v>2568.212890625</v>
      </c>
      <c r="D1094" s="9">
        <v>378.7449951171875</v>
      </c>
      <c r="E1094" s="9">
        <v>386.33050537109375</v>
      </c>
      <c r="F1094" s="9">
        <v>612.6312255859375</v>
      </c>
      <c r="G1094" s="9">
        <v>349.83370971679688</v>
      </c>
      <c r="H1094" s="9">
        <v>817.34820556640625</v>
      </c>
      <c r="I1094" s="9">
        <v>1132.7364501953125</v>
      </c>
      <c r="J1094" s="9">
        <v>233.98530578613281</v>
      </c>
      <c r="K1094" s="9">
        <v>490.38861083984375</v>
      </c>
      <c r="L1094" s="9">
        <v>734.19671630859375</v>
      </c>
      <c r="M1094" s="9">
        <v>10</v>
      </c>
      <c r="N1094" s="9">
        <v>719.5330810546875</v>
      </c>
      <c r="O1094" s="9">
        <v>574.90570068359375</v>
      </c>
      <c r="P1094" s="9">
        <v>604.38629150390625</v>
      </c>
      <c r="Q1094" s="9">
        <v>543.614013671875</v>
      </c>
      <c r="R1094" s="9"/>
      <c r="S1094" s="9">
        <v>512.90570068359375</v>
      </c>
      <c r="T1094" s="9">
        <v>62</v>
      </c>
    </row>
    <row r="1095" spans="1:20">
      <c r="A1095" s="1">
        <v>44799</v>
      </c>
      <c r="B1095" s="9">
        <v>1280.7823486328125</v>
      </c>
      <c r="C1095" s="9">
        <v>2445.785400390625</v>
      </c>
      <c r="D1095" s="9">
        <v>437.63250732421875</v>
      </c>
      <c r="E1095" s="9">
        <v>384.67001342773438</v>
      </c>
      <c r="F1095" s="9">
        <v>637.84039306640625</v>
      </c>
      <c r="G1095" s="9">
        <v>352.902587890625</v>
      </c>
      <c r="H1095" s="9">
        <v>813.94769287109375</v>
      </c>
      <c r="I1095" s="9">
        <v>1132.4307861328125</v>
      </c>
      <c r="J1095" s="9">
        <v>278.356201171875</v>
      </c>
      <c r="K1095" s="9">
        <v>484.59451293945313</v>
      </c>
      <c r="L1095" s="9">
        <v>712.7479248046875</v>
      </c>
      <c r="M1095" s="9">
        <v>10</v>
      </c>
      <c r="N1095" s="9">
        <v>740.72222900390625</v>
      </c>
      <c r="O1095" s="9">
        <v>578.70849609375</v>
      </c>
      <c r="P1095" s="9">
        <v>614.625</v>
      </c>
      <c r="Q1095" s="9">
        <v>540.585693359375</v>
      </c>
      <c r="R1095" s="9"/>
      <c r="S1095" s="9">
        <v>516.70849609375</v>
      </c>
      <c r="T1095" s="9">
        <v>62</v>
      </c>
    </row>
    <row r="1096" spans="1:20">
      <c r="A1096" s="1">
        <v>44806</v>
      </c>
      <c r="B1096" s="9">
        <v>1196.0887451171875</v>
      </c>
      <c r="C1096" s="9">
        <v>2436.54052734375</v>
      </c>
      <c r="D1096" s="9">
        <v>391.36550903320313</v>
      </c>
      <c r="E1096" s="9">
        <v>376.93121337890625</v>
      </c>
      <c r="F1096" s="9">
        <v>622.551513671875</v>
      </c>
      <c r="G1096" s="9">
        <v>350.21820068359375</v>
      </c>
      <c r="H1096" s="9">
        <v>801.83880615234375</v>
      </c>
      <c r="I1096" s="9">
        <v>1130.0499267578125</v>
      </c>
      <c r="J1096" s="9">
        <v>247.408203125</v>
      </c>
      <c r="K1096" s="9">
        <v>477.46328735351563</v>
      </c>
      <c r="L1096" s="9">
        <v>709.26031494140625</v>
      </c>
      <c r="M1096" s="9">
        <v>10</v>
      </c>
      <c r="N1096" s="9">
        <v>726.28338623046875</v>
      </c>
      <c r="O1096" s="9">
        <v>563.5775146484375</v>
      </c>
      <c r="P1096" s="9">
        <v>592.0906982421875</v>
      </c>
      <c r="Q1096" s="9">
        <v>533.31280517578125</v>
      </c>
      <c r="R1096" s="9"/>
      <c r="S1096" s="9">
        <v>501.5775146484375</v>
      </c>
      <c r="T1096" s="9">
        <v>62</v>
      </c>
    </row>
    <row r="1097" spans="1:20">
      <c r="A1097" s="1">
        <v>44813</v>
      </c>
      <c r="B1097" s="9">
        <v>1246.061767578125</v>
      </c>
      <c r="C1097" s="9">
        <v>2434.547607421875</v>
      </c>
      <c r="D1097" s="9">
        <v>384.2626953125</v>
      </c>
      <c r="E1097" s="9">
        <v>382.62939453125</v>
      </c>
      <c r="F1097" s="9">
        <v>622.0321044921875</v>
      </c>
      <c r="G1097" s="9">
        <v>353.84478759765625</v>
      </c>
      <c r="H1097" s="9">
        <v>778.1409912109375</v>
      </c>
      <c r="I1097" s="9">
        <v>1130.570556640625</v>
      </c>
      <c r="J1097" s="9">
        <v>273.09619140625</v>
      </c>
      <c r="K1097" s="9">
        <v>463.70950317382813</v>
      </c>
      <c r="L1097" s="9">
        <v>721.88507080078125</v>
      </c>
      <c r="M1097" s="9">
        <v>10</v>
      </c>
      <c r="N1097" s="9">
        <v>710.189208984375</v>
      </c>
      <c r="O1097" s="9">
        <v>565.1361083984375</v>
      </c>
      <c r="P1097" s="9">
        <v>598.356689453125</v>
      </c>
      <c r="Q1097" s="9">
        <v>529.87481689453125</v>
      </c>
      <c r="R1097" s="9"/>
      <c r="S1097" s="9">
        <v>503.1361083984375</v>
      </c>
      <c r="T1097" s="9">
        <v>62</v>
      </c>
    </row>
    <row r="1098" spans="1:20">
      <c r="A1098" s="1">
        <v>44820</v>
      </c>
      <c r="B1098" s="9">
        <v>1211.2899169921875</v>
      </c>
      <c r="C1098" s="9">
        <v>2444.13330078125</v>
      </c>
      <c r="D1098" s="9">
        <v>361.54800415039063</v>
      </c>
      <c r="E1098" s="9">
        <v>378.97479248046875</v>
      </c>
      <c r="F1098" s="9">
        <v>604.103271484375</v>
      </c>
      <c r="G1098" s="9">
        <v>346.41989135742188</v>
      </c>
      <c r="H1098" s="9">
        <v>756.93499755859375</v>
      </c>
      <c r="I1098" s="9">
        <v>1118.6043701171875</v>
      </c>
      <c r="J1098" s="9">
        <v>238.38130187988281</v>
      </c>
      <c r="K1098" s="9">
        <v>467.7998046875</v>
      </c>
      <c r="L1098" s="9">
        <v>694.6781005859375</v>
      </c>
      <c r="M1098" s="9">
        <v>10</v>
      </c>
      <c r="N1098" s="9">
        <v>706.01580810546875</v>
      </c>
      <c r="O1098" s="9">
        <v>554.903076171875</v>
      </c>
      <c r="P1098" s="9">
        <v>588.142822265625</v>
      </c>
      <c r="Q1098" s="9">
        <v>519.62152099609375</v>
      </c>
      <c r="R1098" s="9"/>
      <c r="S1098" s="9">
        <v>492.90310668945313</v>
      </c>
      <c r="T1098" s="9">
        <v>62</v>
      </c>
    </row>
    <row r="1099" spans="1:20">
      <c r="A1099" s="1">
        <v>44827</v>
      </c>
      <c r="B1099" s="9">
        <v>1165.8226318359375</v>
      </c>
      <c r="C1099" s="9">
        <v>2434.84912109375</v>
      </c>
      <c r="D1099" s="9">
        <v>395.51089477539063</v>
      </c>
      <c r="E1099" s="9">
        <v>366.65829467773438</v>
      </c>
      <c r="F1099" s="9">
        <v>624.68792724609375</v>
      </c>
      <c r="G1099" s="9">
        <v>353.37789916992188</v>
      </c>
      <c r="H1099" s="9">
        <v>772.12860107421875</v>
      </c>
      <c r="I1099" s="9">
        <v>1120.3697509765625</v>
      </c>
      <c r="J1099" s="9">
        <v>231.39509582519531</v>
      </c>
      <c r="K1099" s="9">
        <v>468.69610595703125</v>
      </c>
      <c r="L1099" s="9">
        <v>693.84368896484375</v>
      </c>
      <c r="M1099" s="9">
        <v>10</v>
      </c>
      <c r="N1099" s="9">
        <v>716.4508056640625</v>
      </c>
      <c r="O1099" s="9">
        <v>554.0452880859375</v>
      </c>
      <c r="P1099" s="9">
        <v>584.63592529296875</v>
      </c>
      <c r="Q1099" s="9">
        <v>521.57537841796875</v>
      </c>
      <c r="R1099" s="9"/>
      <c r="S1099" s="9">
        <v>492.0452880859375</v>
      </c>
      <c r="T1099" s="9">
        <v>62</v>
      </c>
    </row>
    <row r="1100" spans="1:20">
      <c r="A1100" s="1">
        <v>44834</v>
      </c>
      <c r="B1100" s="9">
        <v>1185.2081298828125</v>
      </c>
      <c r="C1100" s="9">
        <v>2437.719482421875</v>
      </c>
      <c r="D1100" s="9">
        <v>396.57879638671875</v>
      </c>
      <c r="E1100" s="9">
        <v>363.40478515625</v>
      </c>
      <c r="F1100" s="9">
        <v>591.3809814453125</v>
      </c>
      <c r="G1100" s="9">
        <v>348.19989013671875</v>
      </c>
      <c r="H1100" s="9">
        <v>754.90130615234375</v>
      </c>
      <c r="I1100" s="9">
        <v>1075.61572265625</v>
      </c>
      <c r="J1100" s="9">
        <v>259.54049682617188</v>
      </c>
      <c r="K1100" s="9">
        <v>475.8037109375</v>
      </c>
      <c r="L1100" s="9">
        <v>697.82061767578125</v>
      </c>
      <c r="M1100" s="9">
        <v>10</v>
      </c>
      <c r="N1100" s="9">
        <v>719.656005859375</v>
      </c>
      <c r="O1100" s="9">
        <v>553.2720947265625</v>
      </c>
      <c r="P1100" s="9">
        <v>583.45068359375</v>
      </c>
      <c r="Q1100" s="9">
        <v>521.2396240234375</v>
      </c>
      <c r="R1100" s="9"/>
      <c r="S1100" s="9">
        <v>491.2720947265625</v>
      </c>
      <c r="T1100" s="9">
        <v>62</v>
      </c>
    </row>
    <row r="1101" spans="1:20">
      <c r="A1101" s="1">
        <v>44841</v>
      </c>
      <c r="B1101" s="9">
        <v>1219.9454345703125</v>
      </c>
      <c r="C1101" s="9">
        <v>2355.885009765625</v>
      </c>
      <c r="D1101" s="9">
        <v>339.22808837890625</v>
      </c>
      <c r="E1101" s="9">
        <v>373.94549560546875</v>
      </c>
      <c r="F1101" s="9">
        <v>591.415771484375</v>
      </c>
      <c r="G1101" s="9">
        <v>367.84051513671875</v>
      </c>
      <c r="H1101" s="9">
        <v>766.613525390625</v>
      </c>
      <c r="I1101" s="9">
        <v>1119.7867431640625</v>
      </c>
      <c r="J1101" s="9">
        <v>287.30340576171875</v>
      </c>
      <c r="K1101" s="9">
        <v>479.064208984375</v>
      </c>
      <c r="L1101" s="9">
        <v>712.685791015625</v>
      </c>
      <c r="M1101" s="9">
        <v>10</v>
      </c>
      <c r="N1101" s="9">
        <v>716.0125732421875</v>
      </c>
      <c r="O1101" s="9">
        <v>555.86181640625</v>
      </c>
      <c r="P1101" s="9">
        <v>578.3922119140625</v>
      </c>
      <c r="Q1101" s="9">
        <v>531.9473876953125</v>
      </c>
      <c r="R1101" s="9"/>
      <c r="S1101" s="9">
        <v>493.86178588867188</v>
      </c>
      <c r="T1101" s="9">
        <v>62</v>
      </c>
    </row>
    <row r="1102" spans="1:20">
      <c r="A1102" s="1">
        <v>44848</v>
      </c>
      <c r="B1102" s="9">
        <v>1186.01708984375</v>
      </c>
      <c r="C1102" s="9">
        <v>2405.0380859375</v>
      </c>
      <c r="D1102" s="9">
        <v>388.77938842773438</v>
      </c>
      <c r="E1102" s="9">
        <v>368.87240600585938</v>
      </c>
      <c r="F1102" s="9">
        <v>619.572998046875</v>
      </c>
      <c r="G1102" s="9">
        <v>359.03250122070313</v>
      </c>
      <c r="H1102" s="9">
        <v>755.49169921875</v>
      </c>
      <c r="I1102" s="9">
        <v>1172.784423828125</v>
      </c>
      <c r="J1102" s="9">
        <v>328.40170288085938</v>
      </c>
      <c r="K1102" s="9">
        <v>463.53720092773438</v>
      </c>
      <c r="L1102" s="9">
        <v>671.767578125</v>
      </c>
      <c r="M1102" s="9">
        <v>10</v>
      </c>
      <c r="N1102" s="9">
        <v>718.24249267578125</v>
      </c>
      <c r="O1102" s="9">
        <v>555.359619140625</v>
      </c>
      <c r="P1102" s="9">
        <v>584.9462890625</v>
      </c>
      <c r="Q1102" s="9">
        <v>523.95538330078125</v>
      </c>
      <c r="R1102" s="9"/>
      <c r="S1102" s="9">
        <v>493.35958862304688</v>
      </c>
      <c r="T1102" s="9">
        <v>62</v>
      </c>
    </row>
    <row r="1103" spans="1:20">
      <c r="A1103" s="1">
        <v>44855</v>
      </c>
      <c r="B1103" s="9">
        <v>1261.645751953125</v>
      </c>
      <c r="C1103" s="9">
        <v>2440.20703125</v>
      </c>
      <c r="D1103" s="9">
        <v>397.97799682617188</v>
      </c>
      <c r="E1103" s="9">
        <v>375.01181030273438</v>
      </c>
      <c r="F1103" s="9">
        <v>634.835205078125</v>
      </c>
      <c r="G1103" s="9">
        <v>339.01071166992188</v>
      </c>
      <c r="H1103" s="9">
        <v>765.18109130859375</v>
      </c>
      <c r="I1103" s="9">
        <v>1077.9908447265625</v>
      </c>
      <c r="J1103" s="9">
        <v>292.50759887695313</v>
      </c>
      <c r="K1103" s="9">
        <v>467.12149047851563</v>
      </c>
      <c r="L1103" s="9">
        <v>661.76849365234375</v>
      </c>
      <c r="M1103" s="9">
        <v>10</v>
      </c>
      <c r="N1103" s="9">
        <v>718.8577880859375</v>
      </c>
      <c r="O1103" s="9">
        <v>558.3074951171875</v>
      </c>
      <c r="P1103" s="9">
        <v>599.74871826171875</v>
      </c>
      <c r="Q1103" s="9">
        <v>514.32049560546875</v>
      </c>
      <c r="R1103" s="9"/>
      <c r="S1103" s="9">
        <v>496.3074951171875</v>
      </c>
      <c r="T1103" s="9">
        <v>62</v>
      </c>
    </row>
    <row r="1104" spans="1:20">
      <c r="A1104" s="1">
        <v>44862</v>
      </c>
      <c r="B1104" s="9">
        <v>1174.154052734375</v>
      </c>
      <c r="C1104" s="9">
        <v>2323.552001953125</v>
      </c>
      <c r="D1104" s="9">
        <v>375.9619140625</v>
      </c>
      <c r="E1104" s="9">
        <v>367.14068603515625</v>
      </c>
      <c r="F1104" s="9">
        <v>652.62701416015625</v>
      </c>
      <c r="G1104" s="9">
        <v>335.02801513671875</v>
      </c>
      <c r="H1104" s="9">
        <v>753.09039306640625</v>
      </c>
      <c r="I1104" s="9">
        <v>1098.5455322265625</v>
      </c>
      <c r="J1104" s="9">
        <v>336.58709716796875</v>
      </c>
      <c r="K1104" s="9">
        <v>470.63088989257813</v>
      </c>
      <c r="L1104" s="9">
        <v>660.06671142578125</v>
      </c>
      <c r="M1104" s="9">
        <v>10</v>
      </c>
      <c r="N1104" s="9">
        <v>713.39617919921875</v>
      </c>
      <c r="O1104" s="9">
        <v>548.29339599609375</v>
      </c>
      <c r="P1104" s="9">
        <v>576.796875</v>
      </c>
      <c r="Q1104" s="9">
        <v>518.03887939453125</v>
      </c>
      <c r="R1104" s="9"/>
      <c r="S1104" s="9">
        <v>486.29339599609375</v>
      </c>
      <c r="T1104" s="9">
        <v>62</v>
      </c>
    </row>
    <row r="1105" spans="1:20">
      <c r="A1105" s="1">
        <v>44869</v>
      </c>
      <c r="B1105" s="9">
        <v>1130.337890625</v>
      </c>
      <c r="C1105" s="9">
        <v>2412.652587890625</v>
      </c>
      <c r="D1105" s="9">
        <v>370.830810546875</v>
      </c>
      <c r="E1105" s="9">
        <v>365.70419311523438</v>
      </c>
      <c r="F1105" s="9">
        <v>631.28118896484375</v>
      </c>
      <c r="G1105" s="9">
        <v>353.88479614257813</v>
      </c>
      <c r="H1105" s="9">
        <v>746.7479248046875</v>
      </c>
      <c r="I1105" s="9">
        <v>1067.431884765625</v>
      </c>
      <c r="J1105" s="9">
        <v>316.86221313476563</v>
      </c>
      <c r="K1105" s="9">
        <v>472.29470825195313</v>
      </c>
      <c r="L1105" s="9">
        <v>667.4896240234375</v>
      </c>
      <c r="M1105" s="9">
        <v>10</v>
      </c>
      <c r="N1105" s="9">
        <v>710.78472900390625</v>
      </c>
      <c r="O1105" s="9">
        <v>546.2509765625</v>
      </c>
      <c r="P1105" s="9">
        <v>575.16339111328125</v>
      </c>
      <c r="Q1105" s="9">
        <v>515.5626220703125</v>
      </c>
      <c r="R1105" s="9"/>
      <c r="S1105" s="9">
        <v>484.25100708007813</v>
      </c>
      <c r="T1105" s="9">
        <v>62</v>
      </c>
    </row>
    <row r="1106" spans="1:20">
      <c r="A1106" s="1">
        <v>44876</v>
      </c>
      <c r="B1106" s="9">
        <v>1217.296875</v>
      </c>
      <c r="C1106" s="9">
        <v>2292.855712890625</v>
      </c>
      <c r="D1106" s="9">
        <v>371.20721435546875</v>
      </c>
      <c r="E1106" s="9">
        <v>362.09429931640625</v>
      </c>
      <c r="F1106" s="9">
        <v>635.39739990234375</v>
      </c>
      <c r="G1106" s="9">
        <v>359.99530029296875</v>
      </c>
      <c r="H1106" s="9">
        <v>694.17529296875</v>
      </c>
      <c r="I1106" s="9">
        <v>1063.8316650390625</v>
      </c>
      <c r="J1106" s="9">
        <v>303.9154052734375</v>
      </c>
      <c r="K1106" s="9">
        <v>466.43820190429688</v>
      </c>
      <c r="L1106" s="9">
        <v>693.080078125</v>
      </c>
      <c r="M1106" s="9">
        <v>10</v>
      </c>
      <c r="N1106" s="9">
        <v>712.828125</v>
      </c>
      <c r="O1106" s="9">
        <v>545.24810791015625</v>
      </c>
      <c r="P1106" s="9">
        <v>576.59967041015625</v>
      </c>
      <c r="Q1106" s="9">
        <v>511.97061157226563</v>
      </c>
      <c r="R1106" s="9"/>
      <c r="S1106" s="9">
        <v>483.24810791015625</v>
      </c>
      <c r="T1106" s="9">
        <v>62</v>
      </c>
    </row>
    <row r="1107" spans="1:20">
      <c r="A1107" s="1">
        <v>44883</v>
      </c>
      <c r="B1107" s="9">
        <v>1148.7701416015625</v>
      </c>
      <c r="C1107" s="9">
        <v>2448.245361328125</v>
      </c>
      <c r="D1107" s="9">
        <v>368.64920043945313</v>
      </c>
      <c r="E1107" s="9">
        <v>361.4276123046875</v>
      </c>
      <c r="F1107" s="9">
        <v>641.59539794921875</v>
      </c>
      <c r="G1107" s="9">
        <v>354.66940307617188</v>
      </c>
      <c r="H1107" s="9">
        <v>709.1033935546875</v>
      </c>
      <c r="I1107" s="9">
        <v>1032.076171875</v>
      </c>
      <c r="J1107" s="9">
        <v>228.31149291992188</v>
      </c>
      <c r="K1107" s="9">
        <v>451.51699829101563</v>
      </c>
      <c r="L1107" s="9">
        <v>667.319091796875</v>
      </c>
      <c r="M1107" s="9">
        <v>10</v>
      </c>
      <c r="N1107" s="9">
        <v>711.47088623046875</v>
      </c>
      <c r="O1107" s="9">
        <v>537.99822998046875</v>
      </c>
      <c r="P1107" s="9">
        <v>577.7415771484375</v>
      </c>
      <c r="Q1107" s="9">
        <v>495.81329345703125</v>
      </c>
      <c r="R1107" s="9"/>
      <c r="S1107" s="9">
        <v>475.99819946289063</v>
      </c>
      <c r="T1107" s="9">
        <v>62</v>
      </c>
    </row>
    <row r="1108" spans="1:20">
      <c r="A1108" s="1">
        <v>44890</v>
      </c>
      <c r="B1108" s="9">
        <v>1197.6112060546875</v>
      </c>
      <c r="C1108" s="9">
        <v>2308.13623046875</v>
      </c>
      <c r="D1108" s="9">
        <v>388.13140869140625</v>
      </c>
      <c r="E1108" s="9">
        <v>361.47100830078125</v>
      </c>
      <c r="F1108" s="9">
        <v>616.03167724609375</v>
      </c>
      <c r="G1108" s="9">
        <v>369.57919311523438</v>
      </c>
      <c r="H1108" s="9">
        <v>707.9984130859375</v>
      </c>
      <c r="I1108" s="9">
        <v>1087.9866943359375</v>
      </c>
      <c r="J1108" s="9">
        <v>254.76040649414063</v>
      </c>
      <c r="K1108" s="9">
        <v>455.67291259765625</v>
      </c>
      <c r="L1108" s="9">
        <v>674.780517578125</v>
      </c>
      <c r="M1108" s="9">
        <v>10</v>
      </c>
      <c r="N1108" s="9">
        <v>705.99932861328125</v>
      </c>
      <c r="O1108" s="9">
        <v>541.73291015625</v>
      </c>
      <c r="P1108" s="9">
        <v>576.77142333984375</v>
      </c>
      <c r="Q1108" s="9">
        <v>504.54190063476563</v>
      </c>
      <c r="R1108" s="9"/>
      <c r="S1108" s="9">
        <v>479.73291015625</v>
      </c>
      <c r="T1108" s="9">
        <v>62</v>
      </c>
    </row>
    <row r="1109" spans="1:20">
      <c r="A1109" s="1">
        <v>44897</v>
      </c>
      <c r="B1109" s="9">
        <v>1126.027587890625</v>
      </c>
      <c r="C1109" s="9">
        <v>2453.7822265625</v>
      </c>
      <c r="D1109" s="9">
        <v>363.3363037109375</v>
      </c>
      <c r="E1109" s="9">
        <v>354.71249389648438</v>
      </c>
      <c r="F1109" s="9">
        <v>611.4520263671875</v>
      </c>
      <c r="G1109" s="9">
        <v>370.99179077148438</v>
      </c>
      <c r="H1109" s="9">
        <v>747.83172607421875</v>
      </c>
      <c r="I1109" s="9">
        <v>1077.4222412109375</v>
      </c>
      <c r="J1109" s="9">
        <v>301.081298828125</v>
      </c>
      <c r="K1109" s="9">
        <v>479.65530395507813</v>
      </c>
      <c r="L1109" s="9">
        <v>689.916015625</v>
      </c>
      <c r="M1109" s="9">
        <v>10</v>
      </c>
      <c r="N1109" s="9">
        <v>707.86468505859375</v>
      </c>
      <c r="O1109" s="9">
        <v>547.1033935546875</v>
      </c>
      <c r="P1109" s="9">
        <v>570.34039306640625</v>
      </c>
      <c r="Q1109" s="9">
        <v>522.43890380859375</v>
      </c>
      <c r="R1109" s="9"/>
      <c r="S1109" s="9">
        <v>485.1033935546875</v>
      </c>
      <c r="T1109" s="9">
        <v>62</v>
      </c>
    </row>
    <row r="1110" spans="1:20">
      <c r="A1110" s="1">
        <v>44904</v>
      </c>
      <c r="B1110" s="9">
        <v>1182.8970947265625</v>
      </c>
      <c r="C1110" s="9">
        <v>2274.0830078125</v>
      </c>
      <c r="D1110" s="9">
        <v>410.75930786132813</v>
      </c>
      <c r="E1110" s="9">
        <v>360.05670166015625</v>
      </c>
      <c r="F1110" s="9">
        <v>623.86968994140625</v>
      </c>
      <c r="G1110" s="9">
        <v>363.5592041015625</v>
      </c>
      <c r="H1110" s="9">
        <v>749.40850830078125</v>
      </c>
      <c r="I1110" s="9">
        <v>1055.1966552734375</v>
      </c>
      <c r="J1110" s="9">
        <v>182.36770629882813</v>
      </c>
      <c r="K1110" s="9">
        <v>446.33810424804688</v>
      </c>
      <c r="L1110" s="9">
        <v>668.7672119140625</v>
      </c>
      <c r="M1110" s="9">
        <v>10</v>
      </c>
      <c r="N1110" s="9">
        <v>709.35589599609375</v>
      </c>
      <c r="O1110" s="9">
        <v>538.3272705078125</v>
      </c>
      <c r="P1110" s="9">
        <v>576.5736083984375</v>
      </c>
      <c r="Q1110" s="9">
        <v>497.73150634765625</v>
      </c>
      <c r="R1110" s="9"/>
      <c r="S1110" s="9">
        <v>476.32730102539063</v>
      </c>
      <c r="T1110" s="9">
        <v>62</v>
      </c>
    </row>
    <row r="1111" spans="1:20">
      <c r="A1111" s="1">
        <v>44911</v>
      </c>
      <c r="B1111" s="9">
        <v>1087.158447265625</v>
      </c>
      <c r="C1111" s="9">
        <v>2396.1416015625</v>
      </c>
      <c r="D1111" s="9">
        <v>336.05029296875</v>
      </c>
      <c r="E1111" s="9">
        <v>358.94369506835938</v>
      </c>
      <c r="F1111" s="9">
        <v>638.9027099609375</v>
      </c>
      <c r="G1111" s="9">
        <v>373.49301147460938</v>
      </c>
      <c r="H1111" s="9">
        <v>739.8897705078125</v>
      </c>
      <c r="I1111" s="9">
        <v>1050.96142578125</v>
      </c>
      <c r="J1111" s="9">
        <v>230.90469360351563</v>
      </c>
      <c r="K1111" s="9">
        <v>425.02139282226563</v>
      </c>
      <c r="L1111" s="9">
        <v>654.11859130859375</v>
      </c>
      <c r="M1111" s="9">
        <v>10</v>
      </c>
      <c r="N1111" s="9">
        <v>708.7161865234375</v>
      </c>
      <c r="O1111" s="9">
        <v>526.77642822265625</v>
      </c>
      <c r="P1111" s="9">
        <v>561.92919921875</v>
      </c>
      <c r="Q1111" s="9">
        <v>489.46420288085938</v>
      </c>
      <c r="R1111" s="9"/>
      <c r="S1111" s="9">
        <v>464.77639770507813</v>
      </c>
      <c r="T1111" s="9">
        <v>62</v>
      </c>
    </row>
    <row r="1112" spans="1:20">
      <c r="A1112" s="1">
        <v>44918</v>
      </c>
      <c r="B1112" s="9">
        <v>1161.478271484375</v>
      </c>
      <c r="C1112" s="9">
        <v>2412.39111328125</v>
      </c>
      <c r="D1112" s="9">
        <v>373.93350219726563</v>
      </c>
      <c r="E1112" s="9">
        <v>356.77090454101563</v>
      </c>
      <c r="F1112" s="9">
        <v>628.41851806640625</v>
      </c>
      <c r="G1112" s="9">
        <v>363.32598876953125</v>
      </c>
      <c r="H1112" s="9">
        <v>735.411376953125</v>
      </c>
      <c r="I1112" s="9">
        <v>1013.30712890625</v>
      </c>
      <c r="J1112" s="9">
        <v>210.72669982910156</v>
      </c>
      <c r="K1112" s="9">
        <v>446.28671264648438</v>
      </c>
      <c r="L1112" s="9">
        <v>678.58831787109375</v>
      </c>
      <c r="M1112" s="9">
        <v>10</v>
      </c>
      <c r="N1112" s="9">
        <v>707.4097900390625</v>
      </c>
      <c r="O1112" s="9">
        <v>537.09552001953125</v>
      </c>
      <c r="P1112" s="9">
        <v>575.15570068359375</v>
      </c>
      <c r="Q1112" s="9">
        <v>496.69729614257813</v>
      </c>
      <c r="R1112" s="9"/>
      <c r="S1112" s="9">
        <v>475.09548950195313</v>
      </c>
      <c r="T1112" s="9">
        <v>62</v>
      </c>
    </row>
    <row r="1113" spans="1:20">
      <c r="A1113" s="1">
        <v>44925</v>
      </c>
      <c r="B1113" s="9">
        <v>1074.9903564453125</v>
      </c>
      <c r="C1113" s="9">
        <v>2339.829345703125</v>
      </c>
      <c r="D1113" s="9">
        <v>379.581787109375</v>
      </c>
      <c r="E1113" s="9">
        <v>354.32901000976563</v>
      </c>
      <c r="F1113" s="9">
        <v>604.58319091796875</v>
      </c>
      <c r="G1113" s="9">
        <v>363.10400390625</v>
      </c>
      <c r="H1113" s="9">
        <v>741.423095703125</v>
      </c>
      <c r="I1113" s="9">
        <v>1041.78662109375</v>
      </c>
      <c r="J1113" s="9">
        <v>318.68939208984375</v>
      </c>
      <c r="K1113" s="9">
        <v>450.9276123046875</v>
      </c>
      <c r="L1113" s="9">
        <v>649.21722412109375</v>
      </c>
      <c r="M1113" s="9">
        <v>10</v>
      </c>
      <c r="N1113" s="9">
        <v>706.58258056640625</v>
      </c>
      <c r="O1113" s="9">
        <v>531.70458984375</v>
      </c>
      <c r="P1113" s="9">
        <v>559.62530517578125</v>
      </c>
      <c r="Q1113" s="9">
        <v>502.06869506835938</v>
      </c>
      <c r="R1113" s="9"/>
      <c r="S1113" s="9">
        <v>469.70458984375</v>
      </c>
      <c r="T1113" s="9">
        <v>62</v>
      </c>
    </row>
    <row r="1114" spans="1:20">
      <c r="A1114" s="1">
        <v>44932</v>
      </c>
      <c r="B1114" s="9">
        <v>1095.2781982421875</v>
      </c>
      <c r="C1114" s="9">
        <v>2389.610107421875</v>
      </c>
      <c r="D1114" s="9">
        <v>370.23309326171875</v>
      </c>
      <c r="E1114" s="9">
        <v>354.91690063476563</v>
      </c>
      <c r="F1114" s="9">
        <v>611.49749755859375</v>
      </c>
      <c r="G1114" s="9">
        <v>349.94439697265625</v>
      </c>
      <c r="H1114" s="9">
        <v>741.68170166015625</v>
      </c>
      <c r="I1114" s="9">
        <v>1013.335693359375</v>
      </c>
      <c r="J1114" s="9">
        <v>257.83489990234375</v>
      </c>
      <c r="K1114" s="9">
        <v>472.99090576171875</v>
      </c>
      <c r="L1114" s="9">
        <v>662.0264892578125</v>
      </c>
      <c r="M1114" s="9">
        <v>10</v>
      </c>
      <c r="N1114" s="9">
        <v>705.56707763671875</v>
      </c>
      <c r="O1114" s="9">
        <v>535.39508056640625</v>
      </c>
      <c r="P1114" s="9">
        <v>563.39239501953125</v>
      </c>
      <c r="Q1114" s="9">
        <v>505.67788696289063</v>
      </c>
      <c r="R1114" s="9"/>
      <c r="S1114" s="9">
        <v>473.39511108398438</v>
      </c>
      <c r="T1114" s="9">
        <v>62</v>
      </c>
    </row>
    <row r="1115" spans="1:20">
      <c r="A1115" s="1">
        <v>44939</v>
      </c>
      <c r="B1115" s="9">
        <v>1150.17724609375</v>
      </c>
      <c r="C1115" s="9">
        <v>2386.974609375</v>
      </c>
      <c r="D1115" s="9">
        <v>379.40869140625</v>
      </c>
      <c r="E1115" s="9">
        <v>359.59768676757813</v>
      </c>
      <c r="F1115" s="9">
        <v>615.90472412109375</v>
      </c>
      <c r="G1115" s="9">
        <v>370.45291137695313</v>
      </c>
      <c r="H1115" s="9">
        <v>734.30010986328125</v>
      </c>
      <c r="I1115" s="9">
        <v>1029.857421875</v>
      </c>
      <c r="J1115" s="9">
        <v>270.789794921875</v>
      </c>
      <c r="K1115" s="9">
        <v>464.07769775390625</v>
      </c>
      <c r="L1115" s="9">
        <v>658.85321044921875</v>
      </c>
      <c r="M1115" s="9">
        <v>10</v>
      </c>
      <c r="N1115" s="9">
        <v>687.14111328125</v>
      </c>
      <c r="O1115" s="9">
        <v>539.04248046875</v>
      </c>
      <c r="P1115" s="9">
        <v>573.309814453125</v>
      </c>
      <c r="Q1115" s="9">
        <v>502.67019653320313</v>
      </c>
      <c r="R1115" s="9"/>
      <c r="S1115" s="9">
        <v>462.04251098632813</v>
      </c>
      <c r="T1115" s="9">
        <v>77</v>
      </c>
    </row>
    <row r="1116" spans="1:20">
      <c r="A1116" s="1">
        <v>44946</v>
      </c>
      <c r="B1116" s="9">
        <v>1124.52880859375</v>
      </c>
      <c r="C1116" s="9">
        <v>2404.794921875</v>
      </c>
      <c r="D1116" s="9">
        <v>434.256591796875</v>
      </c>
      <c r="E1116" s="9">
        <v>357.68798828125</v>
      </c>
      <c r="F1116" s="9">
        <v>635.0032958984375</v>
      </c>
      <c r="G1116" s="9">
        <v>358.63848876953125</v>
      </c>
      <c r="H1116" s="9">
        <v>730.3900146484375</v>
      </c>
      <c r="I1116" s="9">
        <v>1055.8154296875</v>
      </c>
      <c r="J1116" s="9">
        <v>270.87118530273438</v>
      </c>
      <c r="K1116" s="9">
        <v>450.06259155273438</v>
      </c>
      <c r="L1116" s="9">
        <v>659.77508544921875</v>
      </c>
      <c r="M1116" s="9">
        <v>10</v>
      </c>
      <c r="N1116" s="9">
        <v>696.5836181640625</v>
      </c>
      <c r="O1116" s="9">
        <v>541.72027587890625</v>
      </c>
      <c r="P1116" s="9">
        <v>580.76739501953125</v>
      </c>
      <c r="Q1116" s="9">
        <v>500.27459716796875</v>
      </c>
      <c r="R1116" s="9"/>
      <c r="S1116" s="9">
        <v>464.72030639648438</v>
      </c>
      <c r="T1116" s="9">
        <v>77</v>
      </c>
    </row>
    <row r="1117" spans="1:20">
      <c r="A1117" s="1">
        <v>44953</v>
      </c>
      <c r="B1117" s="9">
        <v>1226.46484375</v>
      </c>
      <c r="C1117" s="9">
        <v>2418.87841796875</v>
      </c>
      <c r="D1117" s="9">
        <v>364.581787109375</v>
      </c>
      <c r="E1117" s="9">
        <v>359.72781372070313</v>
      </c>
      <c r="F1117" s="9">
        <v>624.9364013671875</v>
      </c>
      <c r="G1117" s="9">
        <v>358.58511352539063</v>
      </c>
      <c r="H1117" s="9">
        <v>726.876220703125</v>
      </c>
      <c r="I1117" s="9">
        <v>1031.2320556640625</v>
      </c>
      <c r="J1117" s="9">
        <v>200.96640014648438</v>
      </c>
      <c r="K1117" s="9">
        <v>456.35488891601563</v>
      </c>
      <c r="L1117" s="9">
        <v>695.74371337890625</v>
      </c>
      <c r="M1117" s="9">
        <v>10</v>
      </c>
      <c r="N1117" s="9">
        <v>699.55072021484375</v>
      </c>
      <c r="O1117" s="9">
        <v>543.5784912109375</v>
      </c>
      <c r="P1117" s="9">
        <v>581.74810791015625</v>
      </c>
      <c r="Q1117" s="9">
        <v>503.064208984375</v>
      </c>
      <c r="R1117" s="9"/>
      <c r="S1117" s="9">
        <v>466.5784912109375</v>
      </c>
      <c r="T1117" s="9">
        <v>77</v>
      </c>
    </row>
    <row r="1118" spans="1:20">
      <c r="A1118" s="1">
        <v>44960</v>
      </c>
      <c r="B1118" s="9">
        <v>1208.1568603515625</v>
      </c>
      <c r="C1118" s="9">
        <v>2395.356201171875</v>
      </c>
      <c r="D1118" s="9">
        <v>387.4219970703125</v>
      </c>
      <c r="E1118" s="9">
        <v>354.91610717773438</v>
      </c>
      <c r="F1118" s="9">
        <v>613.99932861328125</v>
      </c>
      <c r="G1118" s="9">
        <v>366.22500610351563</v>
      </c>
      <c r="H1118" s="9">
        <v>715.0751953125</v>
      </c>
      <c r="I1118" s="9">
        <v>974.24658203125</v>
      </c>
      <c r="J1118" s="9">
        <v>278.52978515625</v>
      </c>
      <c r="K1118" s="9">
        <v>459.22970581054688</v>
      </c>
      <c r="L1118" s="9">
        <v>658.4259033203125</v>
      </c>
      <c r="M1118" s="9">
        <v>10</v>
      </c>
      <c r="N1118" s="9">
        <v>690.64642333984375</v>
      </c>
      <c r="O1118" s="9">
        <v>538.4061279296875</v>
      </c>
      <c r="P1118" s="9">
        <v>579.220703125</v>
      </c>
      <c r="Q1118" s="9">
        <v>495.08419799804688</v>
      </c>
      <c r="R1118" s="9"/>
      <c r="S1118" s="9">
        <v>461.40609741210938</v>
      </c>
      <c r="T1118" s="9">
        <v>77</v>
      </c>
    </row>
    <row r="1119" spans="1:20">
      <c r="A1119" s="1">
        <v>44967</v>
      </c>
      <c r="B1119" s="9">
        <v>1151.30224609375</v>
      </c>
      <c r="C1119" s="9">
        <v>2304.294921875</v>
      </c>
      <c r="D1119" s="9">
        <v>362.810791015625</v>
      </c>
      <c r="E1119" s="9">
        <v>353.51370239257813</v>
      </c>
      <c r="F1119" s="9">
        <v>611.69390869140625</v>
      </c>
      <c r="G1119" s="9">
        <v>374.33340454101563</v>
      </c>
      <c r="H1119" s="9">
        <v>716.04241943359375</v>
      </c>
      <c r="I1119" s="9">
        <v>997.13922119140625</v>
      </c>
      <c r="J1119" s="9">
        <v>166.16659545898438</v>
      </c>
      <c r="K1119" s="9">
        <v>450.14999389648438</v>
      </c>
      <c r="L1119" s="9">
        <v>669.8355712890625</v>
      </c>
      <c r="M1119" s="9">
        <v>10</v>
      </c>
      <c r="N1119" s="9">
        <v>659.25</v>
      </c>
      <c r="O1119" s="9">
        <v>525.9088134765625</v>
      </c>
      <c r="P1119" s="9">
        <v>561.89178466796875</v>
      </c>
      <c r="Q1119" s="9">
        <v>487.71530151367188</v>
      </c>
      <c r="R1119" s="9"/>
      <c r="S1119" s="9">
        <v>448.9088134765625</v>
      </c>
      <c r="T1119" s="9">
        <v>77</v>
      </c>
    </row>
    <row r="1120" spans="1:20">
      <c r="A1120" s="1">
        <v>44974</v>
      </c>
      <c r="B1120" s="9">
        <v>1140.7987060546875</v>
      </c>
      <c r="C1120" s="9">
        <v>2400.83984375</v>
      </c>
      <c r="D1120" s="9">
        <v>340.24899291992188</v>
      </c>
      <c r="E1120" s="9">
        <v>359.14529418945313</v>
      </c>
      <c r="F1120" s="9">
        <v>625.35308837890625</v>
      </c>
      <c r="G1120" s="9">
        <v>353.822998046875</v>
      </c>
      <c r="H1120" s="9">
        <v>700.8013916015625</v>
      </c>
      <c r="I1120" s="9">
        <v>991.94061279296875</v>
      </c>
      <c r="J1120" s="9">
        <v>279.46450805664063</v>
      </c>
      <c r="K1120" s="9">
        <v>459.8074951171875</v>
      </c>
      <c r="L1120" s="9">
        <v>670.32989501953125</v>
      </c>
      <c r="M1120" s="9">
        <v>10</v>
      </c>
      <c r="N1120" s="9">
        <v>685.3336181640625</v>
      </c>
      <c r="O1120" s="9">
        <v>532.87261962890625</v>
      </c>
      <c r="P1120" s="9">
        <v>566.30499267578125</v>
      </c>
      <c r="Q1120" s="9">
        <v>497.38641357421875</v>
      </c>
      <c r="R1120" s="9"/>
      <c r="S1120" s="9">
        <v>455.87258911132813</v>
      </c>
      <c r="T1120" s="9">
        <v>77</v>
      </c>
    </row>
    <row r="1121" spans="1:20">
      <c r="A1121" s="1">
        <v>44981</v>
      </c>
      <c r="B1121" s="9">
        <v>1178.8599853515625</v>
      </c>
      <c r="C1121" s="9">
        <v>2334.219970703125</v>
      </c>
      <c r="D1121" s="9">
        <v>408.010009765625</v>
      </c>
      <c r="E1121" s="9">
        <v>357.45001220703125</v>
      </c>
      <c r="F1121" s="9">
        <v>621</v>
      </c>
      <c r="G1121" s="9">
        <v>360.77999877929688</v>
      </c>
      <c r="H1121" s="9">
        <v>625.5999755859375</v>
      </c>
      <c r="I1121" s="9">
        <v>950.1300048828125</v>
      </c>
      <c r="J1121" s="9">
        <v>280.10000610351563</v>
      </c>
      <c r="K1121" s="9">
        <v>455.92999267578125</v>
      </c>
      <c r="L1121" s="9">
        <v>648.739990234375</v>
      </c>
      <c r="M1121" s="9">
        <v>10</v>
      </c>
      <c r="N1121" s="9">
        <v>663.70001220703125</v>
      </c>
      <c r="O1121" s="9">
        <v>528.9000244140625</v>
      </c>
      <c r="P1121" s="9">
        <v>576.07000732421875</v>
      </c>
      <c r="Q1121" s="9">
        <v>478.82998657226563</v>
      </c>
      <c r="R1121" s="9"/>
      <c r="S1121" s="9">
        <v>451.89999389648438</v>
      </c>
      <c r="T1121" s="9">
        <v>77</v>
      </c>
    </row>
    <row r="1122" spans="1:20">
      <c r="A1122" s="1">
        <v>44988</v>
      </c>
      <c r="B1122" s="9">
        <v>1153.379638671875</v>
      </c>
      <c r="C1122" s="9">
        <v>2336.730712890625</v>
      </c>
      <c r="D1122" s="9">
        <v>375.1300048828125</v>
      </c>
      <c r="E1122" s="9">
        <v>354.73348999023438</v>
      </c>
      <c r="F1122" s="9">
        <v>618.72607421875</v>
      </c>
      <c r="G1122" s="9">
        <v>356.6614990234375</v>
      </c>
      <c r="H1122" s="9">
        <v>637.52069091796875</v>
      </c>
      <c r="I1122" s="9">
        <v>931.2296142578125</v>
      </c>
      <c r="J1122" s="9">
        <v>227.85870361328125</v>
      </c>
      <c r="K1122" s="9">
        <v>471.61599731445313</v>
      </c>
      <c r="L1122" s="9">
        <v>655.47198486328125</v>
      </c>
      <c r="M1122" s="9">
        <v>10</v>
      </c>
      <c r="N1122" s="9">
        <v>649.48150634765625</v>
      </c>
      <c r="O1122" s="9">
        <v>524.84027099609375</v>
      </c>
      <c r="P1122" s="9">
        <v>565.95172119140625</v>
      </c>
      <c r="Q1122" s="9">
        <v>481.20330810546875</v>
      </c>
      <c r="R1122" s="9"/>
      <c r="S1122" s="9">
        <v>447.84030151367188</v>
      </c>
      <c r="T1122" s="9">
        <v>77</v>
      </c>
    </row>
    <row r="1123" spans="1:20">
      <c r="A1123" s="1">
        <v>44995</v>
      </c>
      <c r="B1123" s="9">
        <v>1186.510986328125</v>
      </c>
      <c r="C1123" s="9">
        <v>2379.666015625</v>
      </c>
      <c r="D1123" s="9">
        <v>395.26309204101563</v>
      </c>
      <c r="E1123" s="9">
        <v>355.73330688476563</v>
      </c>
      <c r="F1123" s="9">
        <v>626.309814453125</v>
      </c>
      <c r="G1123" s="9">
        <v>343.13018798828125</v>
      </c>
      <c r="H1123" s="9">
        <v>614.22637939453125</v>
      </c>
      <c r="I1123" s="9">
        <v>950.67401123046875</v>
      </c>
      <c r="J1123" s="9">
        <v>183.75439453125</v>
      </c>
      <c r="K1123" s="9">
        <v>460.86199951171875</v>
      </c>
      <c r="L1123" s="9">
        <v>668.46612548828125</v>
      </c>
      <c r="M1123" s="9">
        <v>10</v>
      </c>
      <c r="N1123" s="9">
        <v>649.4232177734375</v>
      </c>
      <c r="O1123" s="9">
        <v>527.5689697265625</v>
      </c>
      <c r="P1123" s="9">
        <v>575.8060302734375</v>
      </c>
      <c r="Q1123" s="9">
        <v>476.36871337890625</v>
      </c>
      <c r="R1123" s="9"/>
      <c r="S1123" s="9">
        <v>450.56900024414063</v>
      </c>
      <c r="T1123" s="9">
        <v>77</v>
      </c>
    </row>
    <row r="1124" spans="1:20">
      <c r="A1124" s="1">
        <v>45002</v>
      </c>
      <c r="B1124" s="9">
        <v>1163.3394775390625</v>
      </c>
      <c r="C1124" s="9">
        <v>2368.524658203125</v>
      </c>
      <c r="D1124" s="9">
        <v>366.04629516601563</v>
      </c>
      <c r="E1124" s="9">
        <v>353.67718505859375</v>
      </c>
      <c r="F1124" s="9">
        <v>623.9144287109375</v>
      </c>
      <c r="G1124" s="9">
        <v>349.41339111328125</v>
      </c>
      <c r="H1124" s="9">
        <v>627.497314453125</v>
      </c>
      <c r="I1124" s="9">
        <v>915.57220458984375</v>
      </c>
      <c r="J1124" s="9">
        <v>222.43550109863281</v>
      </c>
      <c r="K1124" s="9">
        <v>459.92300415039063</v>
      </c>
      <c r="L1124" s="9">
        <v>667.230224609375</v>
      </c>
      <c r="M1124" s="9">
        <v>10</v>
      </c>
      <c r="N1124" s="9">
        <v>657.96319580078125</v>
      </c>
      <c r="O1124" s="9">
        <v>523.7374267578125</v>
      </c>
      <c r="P1124" s="9">
        <v>567.31890869140625</v>
      </c>
      <c r="Q1124" s="9">
        <v>477.47860717773438</v>
      </c>
      <c r="R1124" s="9"/>
      <c r="S1124" s="9">
        <v>446.73739624023438</v>
      </c>
      <c r="T1124" s="9">
        <v>77</v>
      </c>
    </row>
    <row r="1125" spans="1:20">
      <c r="A1125" s="1">
        <v>45009</v>
      </c>
      <c r="B1125" s="9">
        <v>1151.9150390625</v>
      </c>
      <c r="C1125" s="9">
        <v>2269.87255859375</v>
      </c>
      <c r="D1125" s="9">
        <v>346.10269165039063</v>
      </c>
      <c r="E1125" s="9">
        <v>353.98519897460938</v>
      </c>
      <c r="F1125" s="9">
        <v>627.5067138671875</v>
      </c>
      <c r="G1125" s="9">
        <v>369.59100341796875</v>
      </c>
      <c r="H1125" s="9">
        <v>620.1331787109375</v>
      </c>
      <c r="I1125" s="9">
        <v>1010.5808715820313</v>
      </c>
      <c r="J1125" s="9">
        <v>240.75779724121094</v>
      </c>
      <c r="K1125" s="9">
        <v>428.389892578125</v>
      </c>
      <c r="L1125" s="9">
        <v>681.61279296875</v>
      </c>
      <c r="M1125" s="9">
        <v>10</v>
      </c>
      <c r="N1125" s="9">
        <v>665.47027587890625</v>
      </c>
      <c r="O1125" s="9">
        <v>519.5850830078125</v>
      </c>
      <c r="P1125" s="9">
        <v>558.40997314453125</v>
      </c>
      <c r="Q1125" s="9">
        <v>478.37509155273438</v>
      </c>
      <c r="R1125" s="9"/>
      <c r="S1125" s="9">
        <v>442.58511352539063</v>
      </c>
      <c r="T1125" s="9">
        <v>77</v>
      </c>
    </row>
    <row r="1126" spans="1:20">
      <c r="A1126" s="1">
        <v>45016</v>
      </c>
      <c r="B1126" s="9">
        <v>1178.11865234375</v>
      </c>
      <c r="C1126" s="9">
        <v>2289.563720703125</v>
      </c>
      <c r="D1126" s="9">
        <v>360.34078979492188</v>
      </c>
      <c r="E1126" s="9">
        <v>344.65341186523438</v>
      </c>
      <c r="F1126" s="9">
        <v>639.3583984375</v>
      </c>
      <c r="G1126" s="9">
        <v>357.02420043945313</v>
      </c>
      <c r="H1126" s="9">
        <v>614.74578857421875</v>
      </c>
      <c r="I1126" s="9">
        <v>886.864013671875</v>
      </c>
      <c r="J1126" s="9">
        <v>285.59439086914063</v>
      </c>
      <c r="K1126" s="9">
        <v>413.42401123046875</v>
      </c>
      <c r="L1126" s="9">
        <v>649.27886962890625</v>
      </c>
      <c r="M1126" s="9">
        <v>10</v>
      </c>
      <c r="N1126" s="9">
        <v>649.99761962890625</v>
      </c>
      <c r="O1126" s="9">
        <v>510.97848510742188</v>
      </c>
      <c r="P1126" s="9">
        <v>560.24188232421875</v>
      </c>
      <c r="Q1126" s="9">
        <v>458.68890380859375</v>
      </c>
      <c r="R1126" s="9"/>
      <c r="S1126" s="9">
        <v>433.97848510742188</v>
      </c>
      <c r="T1126" s="9">
        <v>77</v>
      </c>
    </row>
    <row r="1127" spans="1:20">
      <c r="A1127" s="1">
        <v>45023</v>
      </c>
      <c r="B1127" s="9">
        <v>1132.7646484375</v>
      </c>
      <c r="C1127" s="9">
        <v>2337.8955078125</v>
      </c>
      <c r="D1127" s="9">
        <v>408.6470947265625</v>
      </c>
      <c r="E1127" s="9">
        <v>353.60739135742188</v>
      </c>
      <c r="F1127" s="9">
        <v>601.6044921875</v>
      </c>
      <c r="G1127" s="9">
        <v>312.26321411132813</v>
      </c>
      <c r="H1127" s="9">
        <v>638.98992919921875</v>
      </c>
      <c r="I1127" s="9">
        <v>942.0308837890625</v>
      </c>
      <c r="J1127" s="9">
        <v>273.63821411132813</v>
      </c>
      <c r="K1127" s="9">
        <v>428.46771240234375</v>
      </c>
      <c r="L1127" s="9">
        <v>653.42041015625</v>
      </c>
      <c r="M1127" s="9">
        <v>10</v>
      </c>
      <c r="N1127" s="9">
        <v>651.73748779296875</v>
      </c>
      <c r="O1127" s="9">
        <v>519.787109375</v>
      </c>
      <c r="P1127" s="9">
        <v>565.88800048828125</v>
      </c>
      <c r="Q1127" s="9">
        <v>470.85430908203125</v>
      </c>
      <c r="R1127" s="9"/>
      <c r="S1127" s="9">
        <v>442.787109375</v>
      </c>
      <c r="T1127" s="9">
        <v>77</v>
      </c>
    </row>
    <row r="1128" spans="1:20">
      <c r="A1128" s="1">
        <v>45030</v>
      </c>
      <c r="B1128" s="9">
        <v>1195.2889404296875</v>
      </c>
      <c r="C1128" s="9">
        <v>2308.646240234375</v>
      </c>
      <c r="D1128" s="9">
        <v>428.1328125</v>
      </c>
      <c r="E1128" s="9">
        <v>355.2213134765625</v>
      </c>
      <c r="F1128" s="9">
        <v>590.39007568359375</v>
      </c>
      <c r="G1128" s="9">
        <v>357.50079345703125</v>
      </c>
      <c r="H1128" s="9">
        <v>619.4036865234375</v>
      </c>
      <c r="I1128" s="9">
        <v>896.83270263671875</v>
      </c>
      <c r="J1128" s="9">
        <v>137.01600646972656</v>
      </c>
      <c r="K1128" s="9">
        <v>446.4307861328125</v>
      </c>
      <c r="L1128" s="9">
        <v>647.71502685546875</v>
      </c>
      <c r="M1128" s="9">
        <v>10</v>
      </c>
      <c r="N1128" s="9">
        <v>653.1588134765625</v>
      </c>
      <c r="O1128" s="9">
        <v>520.159423828125</v>
      </c>
      <c r="P1128" s="9">
        <v>576.17919921875</v>
      </c>
      <c r="Q1128" s="9">
        <v>460.69830322265625</v>
      </c>
      <c r="R1128" s="9"/>
      <c r="S1128" s="9">
        <v>443.15939331054688</v>
      </c>
      <c r="T1128" s="9">
        <v>77</v>
      </c>
    </row>
    <row r="1129" spans="1:20">
      <c r="A1129" s="1">
        <v>45037</v>
      </c>
      <c r="B1129" s="9">
        <v>1126.6885986328125</v>
      </c>
      <c r="C1129" s="9">
        <v>2316.992919921875</v>
      </c>
      <c r="D1129" s="9">
        <v>401.1328125</v>
      </c>
      <c r="E1129" s="9">
        <v>361.13290405273438</v>
      </c>
      <c r="F1129" s="9">
        <v>573.61602783203125</v>
      </c>
      <c r="G1129" s="9">
        <v>357.11770629882813</v>
      </c>
      <c r="H1129" s="9">
        <v>621.22979736328125</v>
      </c>
      <c r="I1129" s="9">
        <v>888.1978759765625</v>
      </c>
      <c r="J1129" s="9">
        <v>233.62710571289063</v>
      </c>
      <c r="K1129" s="9">
        <v>463.92361450195313</v>
      </c>
      <c r="L1129" s="9">
        <v>650.52392578125</v>
      </c>
      <c r="M1129" s="9">
        <v>10</v>
      </c>
      <c r="N1129" s="9">
        <v>651.53387451171875</v>
      </c>
      <c r="O1129" s="9">
        <v>520.94342041015625</v>
      </c>
      <c r="P1129" s="9">
        <v>566.2340087890625</v>
      </c>
      <c r="Q1129" s="9">
        <v>472.87060546875</v>
      </c>
      <c r="R1129" s="9"/>
      <c r="S1129" s="9">
        <v>443.94338989257813</v>
      </c>
      <c r="T1129" s="9">
        <v>77</v>
      </c>
    </row>
    <row r="1130" spans="1:20">
      <c r="A1130" s="1">
        <v>45044</v>
      </c>
      <c r="B1130" s="9">
        <v>1133.435302734375</v>
      </c>
      <c r="C1130" s="9">
        <v>2341.747314453125</v>
      </c>
      <c r="D1130" s="9">
        <v>387.66390991210938</v>
      </c>
      <c r="E1130" s="9">
        <v>346.814208984375</v>
      </c>
      <c r="F1130" s="9">
        <v>607.1588134765625</v>
      </c>
      <c r="G1130" s="9">
        <v>356.77499389648438</v>
      </c>
      <c r="H1130" s="9">
        <v>633.0789794921875</v>
      </c>
      <c r="I1130" s="9">
        <v>857.29412841796875</v>
      </c>
      <c r="J1130" s="9">
        <v>176.41470336914063</v>
      </c>
      <c r="K1130" s="9">
        <v>444.76419067382813</v>
      </c>
      <c r="L1130" s="9">
        <v>668.6953125</v>
      </c>
      <c r="M1130" s="9">
        <v>10</v>
      </c>
      <c r="N1130" s="9">
        <v>649.9644775390625</v>
      </c>
      <c r="O1130" s="9">
        <v>515.1309814453125</v>
      </c>
      <c r="P1130" s="9">
        <v>561.859375</v>
      </c>
      <c r="Q1130" s="9">
        <v>465.53201293945313</v>
      </c>
      <c r="R1130" s="9"/>
      <c r="S1130" s="9">
        <v>438.13101196289063</v>
      </c>
      <c r="T1130" s="9">
        <v>77</v>
      </c>
    </row>
    <row r="1131" spans="1:20">
      <c r="A1131" s="1">
        <v>45051</v>
      </c>
      <c r="B1131" s="9">
        <v>1176.8603515625</v>
      </c>
      <c r="C1131" s="9">
        <v>2328.795166015625</v>
      </c>
      <c r="D1131" s="9">
        <v>444.5465087890625</v>
      </c>
      <c r="E1131" s="9">
        <v>354.42718505859375</v>
      </c>
      <c r="F1131" s="9">
        <v>588.0950927734375</v>
      </c>
      <c r="G1131" s="9">
        <v>358.58819580078125</v>
      </c>
      <c r="H1131" s="9">
        <v>622.72918701171875</v>
      </c>
      <c r="I1131" s="9">
        <v>860.174072265625</v>
      </c>
      <c r="J1131" s="9">
        <v>142.40510559082031</v>
      </c>
      <c r="K1131" s="9">
        <v>458.150390625</v>
      </c>
      <c r="L1131" s="9">
        <v>674.3529052734375</v>
      </c>
      <c r="M1131" s="9">
        <v>10</v>
      </c>
      <c r="N1131" s="9">
        <v>652.90380859375</v>
      </c>
      <c r="O1131" s="9">
        <v>524.42156982421875</v>
      </c>
      <c r="P1131" s="9">
        <v>577.58697509765625</v>
      </c>
      <c r="Q1131" s="9">
        <v>467.99020385742188</v>
      </c>
      <c r="R1131" s="9"/>
      <c r="S1131" s="9">
        <v>447.42160034179688</v>
      </c>
      <c r="T1131" s="9">
        <v>77</v>
      </c>
    </row>
    <row r="1132" spans="1:20">
      <c r="A1132" s="1">
        <v>45058</v>
      </c>
      <c r="B1132" s="9">
        <v>1136.142333984375</v>
      </c>
      <c r="C1132" s="9">
        <v>2296.22705078125</v>
      </c>
      <c r="D1132" s="9">
        <v>379.2493896484375</v>
      </c>
      <c r="E1132" s="9">
        <v>360.97671508789063</v>
      </c>
      <c r="F1132" s="9">
        <v>586.21649169921875</v>
      </c>
      <c r="G1132" s="9">
        <v>356.30538940429688</v>
      </c>
      <c r="H1132" s="9">
        <v>602.06500244140625</v>
      </c>
      <c r="I1132" s="9">
        <v>885.2216796875</v>
      </c>
      <c r="J1132" s="9">
        <v>201.35099792480469</v>
      </c>
      <c r="K1132" s="9">
        <v>472.0736083984375</v>
      </c>
      <c r="L1132" s="9">
        <v>671.07708740234375</v>
      </c>
      <c r="M1132" s="9">
        <v>10</v>
      </c>
      <c r="N1132" s="9">
        <v>647.1751708984375</v>
      </c>
      <c r="O1132" s="9">
        <v>520.3511962890625</v>
      </c>
      <c r="P1132" s="9">
        <v>562.9678955078125</v>
      </c>
      <c r="Q1132" s="9">
        <v>475.11648559570313</v>
      </c>
      <c r="R1132" s="9"/>
      <c r="S1132" s="9">
        <v>443.3511962890625</v>
      </c>
      <c r="T1132" s="9">
        <v>77</v>
      </c>
    </row>
    <row r="1133" spans="1:20">
      <c r="A1133" s="1">
        <v>45065</v>
      </c>
      <c r="B1133" s="9">
        <v>1187.736328125</v>
      </c>
      <c r="C1133" s="9">
        <v>2329.171875</v>
      </c>
      <c r="D1133" s="9">
        <v>373.88519287109375</v>
      </c>
      <c r="E1133" s="9">
        <v>355.10708618164063</v>
      </c>
      <c r="F1133" s="9">
        <v>606.135498046875</v>
      </c>
      <c r="G1133" s="9">
        <v>358.6173095703125</v>
      </c>
      <c r="H1133" s="9">
        <v>625.36572265625</v>
      </c>
      <c r="I1133" s="9">
        <v>820.181396484375</v>
      </c>
      <c r="J1133" s="9">
        <v>231.35150146484375</v>
      </c>
      <c r="K1133" s="9">
        <v>466.01181030273438</v>
      </c>
      <c r="L1133" s="9">
        <v>667.70361328125</v>
      </c>
      <c r="M1133" s="9">
        <v>10</v>
      </c>
      <c r="N1133" s="9">
        <v>645.3004150390625</v>
      </c>
      <c r="O1133" s="9">
        <v>521.5723876953125</v>
      </c>
      <c r="P1133" s="9">
        <v>568.36370849609375</v>
      </c>
      <c r="Q1133" s="9">
        <v>471.90679931640625</v>
      </c>
      <c r="R1133" s="9"/>
      <c r="S1133" s="9">
        <v>444.5723876953125</v>
      </c>
      <c r="T1133" s="9">
        <v>77</v>
      </c>
    </row>
    <row r="1134" spans="1:20">
      <c r="A1134" s="1">
        <v>45072</v>
      </c>
      <c r="B1134" s="9">
        <v>1135.76611328125</v>
      </c>
      <c r="C1134" s="9">
        <v>2307.673828125</v>
      </c>
      <c r="D1134" s="9">
        <v>374.17379760742188</v>
      </c>
      <c r="E1134" s="9">
        <v>352.68701171875</v>
      </c>
      <c r="F1134" s="9">
        <v>572.544921875</v>
      </c>
      <c r="G1134" s="9">
        <v>363.74591064453125</v>
      </c>
      <c r="H1134" s="9">
        <v>622.3790283203125</v>
      </c>
      <c r="I1134" s="9">
        <v>882.5045166015625</v>
      </c>
      <c r="J1134" s="9">
        <v>262.15609741210938</v>
      </c>
      <c r="K1134" s="9">
        <v>463.02011108398438</v>
      </c>
      <c r="L1134" s="9">
        <v>647.8153076171875</v>
      </c>
      <c r="M1134" s="9">
        <v>10</v>
      </c>
      <c r="N1134" s="9">
        <v>652.47509765625</v>
      </c>
      <c r="O1134" s="9">
        <v>517.432373046875</v>
      </c>
      <c r="P1134" s="9">
        <v>558.70849609375</v>
      </c>
      <c r="Q1134" s="9">
        <v>473.62069702148438</v>
      </c>
      <c r="R1134" s="9"/>
      <c r="S1134" s="9">
        <v>440.43240356445313</v>
      </c>
      <c r="T1134" s="9">
        <v>77</v>
      </c>
    </row>
    <row r="1135" spans="1:20">
      <c r="A1135" s="1">
        <v>45079</v>
      </c>
      <c r="B1135" s="9">
        <v>1101.149658203125</v>
      </c>
      <c r="C1135" s="9">
        <v>2228.693603515625</v>
      </c>
      <c r="D1135" s="9">
        <v>386.01889038085938</v>
      </c>
      <c r="E1135" s="9">
        <v>355.3345947265625</v>
      </c>
      <c r="F1135" s="9">
        <v>577.66680908203125</v>
      </c>
      <c r="G1135" s="9">
        <v>353.45660400390625</v>
      </c>
      <c r="H1135" s="9">
        <v>616.513916015625</v>
      </c>
      <c r="I1135" s="9">
        <v>760.56109619140625</v>
      </c>
      <c r="J1135" s="9">
        <v>251.29580688476563</v>
      </c>
      <c r="K1135" s="9">
        <v>458.20199584960938</v>
      </c>
      <c r="L1135" s="9">
        <v>650.52972412109375</v>
      </c>
      <c r="M1135" s="9">
        <v>10</v>
      </c>
      <c r="N1135" s="9">
        <v>642.93927001953125</v>
      </c>
      <c r="O1135" s="9">
        <v>508.42910766601563</v>
      </c>
      <c r="P1135" s="9">
        <v>552.8612060546875</v>
      </c>
      <c r="Q1135" s="9">
        <v>461.26748657226563</v>
      </c>
      <c r="R1135" s="9"/>
      <c r="S1135" s="9">
        <v>431.42910766601563</v>
      </c>
      <c r="T1135" s="9">
        <v>77</v>
      </c>
    </row>
    <row r="1136" spans="1:20">
      <c r="A1136" s="1">
        <v>45086</v>
      </c>
      <c r="B1136" s="9">
        <v>1077.4873046875</v>
      </c>
      <c r="C1136" s="9">
        <v>2214.843505859375</v>
      </c>
      <c r="D1136" s="9">
        <v>385.093505859375</v>
      </c>
      <c r="E1136" s="9">
        <v>354.61709594726563</v>
      </c>
      <c r="F1136" s="9">
        <v>572.5712890625</v>
      </c>
      <c r="G1136" s="9">
        <v>362.27578735351563</v>
      </c>
      <c r="H1136" s="9">
        <v>638.28948974609375</v>
      </c>
      <c r="I1136" s="9">
        <v>883.12371826171875</v>
      </c>
      <c r="J1136" s="9">
        <v>192.16349792480469</v>
      </c>
      <c r="K1136" s="9">
        <v>459.83828735351563</v>
      </c>
      <c r="L1136" s="9">
        <v>656.07208251953125</v>
      </c>
      <c r="M1136" s="9">
        <v>10</v>
      </c>
      <c r="N1136" s="9">
        <v>646.38958740234375</v>
      </c>
      <c r="O1136" s="9">
        <v>511.38629150390625</v>
      </c>
      <c r="P1136" s="9">
        <v>549.1458740234375</v>
      </c>
      <c r="Q1136" s="9">
        <v>471.3070068359375</v>
      </c>
      <c r="R1136" s="9"/>
      <c r="S1136" s="9">
        <v>434.38629150390625</v>
      </c>
      <c r="T1136" s="9">
        <v>77</v>
      </c>
    </row>
    <row r="1137" spans="1:20">
      <c r="A1137" s="1">
        <v>45093</v>
      </c>
      <c r="B1137" s="9">
        <v>1032.8592529296875</v>
      </c>
      <c r="C1137" s="9">
        <v>2126.345703125</v>
      </c>
      <c r="D1137" s="9">
        <v>398.94760131835938</v>
      </c>
      <c r="E1137" s="9">
        <v>352.98709106445313</v>
      </c>
      <c r="F1137" s="9">
        <v>582.5272216796875</v>
      </c>
      <c r="G1137" s="9">
        <v>359.1348876953125</v>
      </c>
      <c r="H1137" s="9">
        <v>621.4583740234375</v>
      </c>
      <c r="I1137" s="9">
        <v>840.8369140625</v>
      </c>
      <c r="J1137" s="9">
        <v>288.38690185546875</v>
      </c>
      <c r="K1137" s="9">
        <v>465.36419677734375</v>
      </c>
      <c r="L1137" s="9">
        <v>656.7977294921875</v>
      </c>
      <c r="M1137" s="9">
        <v>10</v>
      </c>
      <c r="N1137" s="9">
        <v>644.515380859375</v>
      </c>
      <c r="O1137" s="9">
        <v>508.62359619140625</v>
      </c>
      <c r="P1137" s="9">
        <v>540.939697265625</v>
      </c>
      <c r="Q1137" s="9">
        <v>474.32220458984375</v>
      </c>
      <c r="R1137" s="9"/>
      <c r="S1137" s="9">
        <v>431.62359619140625</v>
      </c>
      <c r="T1137" s="9">
        <v>77</v>
      </c>
    </row>
    <row r="1138" spans="1:20">
      <c r="A1138" s="1">
        <v>45100</v>
      </c>
      <c r="B1138" s="9">
        <v>1022.05517578125</v>
      </c>
      <c r="C1138" s="9">
        <v>2149.407470703125</v>
      </c>
      <c r="D1138" s="9">
        <v>372.01870727539063</v>
      </c>
      <c r="E1138" s="9">
        <v>357.45278930664063</v>
      </c>
      <c r="F1138" s="9">
        <v>584.61749267578125</v>
      </c>
      <c r="G1138" s="9">
        <v>364.18829345703125</v>
      </c>
      <c r="H1138" s="9">
        <v>625.531982421875</v>
      </c>
      <c r="I1138" s="9">
        <v>914.99102783203125</v>
      </c>
      <c r="J1138" s="9">
        <v>229.73330688476563</v>
      </c>
      <c r="K1138" s="9">
        <v>466.05279541015625</v>
      </c>
      <c r="L1138" s="9">
        <v>669.8936767578125</v>
      </c>
      <c r="M1138" s="9">
        <v>10</v>
      </c>
      <c r="N1138" s="9">
        <v>647.70318603515625</v>
      </c>
      <c r="O1138" s="9">
        <v>510.39248657226563</v>
      </c>
      <c r="P1138" s="9">
        <v>539.17901611328125</v>
      </c>
      <c r="Q1138" s="9">
        <v>479.83749389648438</v>
      </c>
      <c r="R1138" s="9"/>
      <c r="S1138" s="9">
        <v>433.39248657226563</v>
      </c>
      <c r="T1138" s="9">
        <v>77</v>
      </c>
    </row>
    <row r="1139" spans="1:20">
      <c r="A1139" s="1">
        <v>45107</v>
      </c>
      <c r="B1139" s="9">
        <v>1025.8365478515625</v>
      </c>
      <c r="C1139" s="9">
        <v>2170.472900390625</v>
      </c>
      <c r="D1139" s="9">
        <v>380.16690063476563</v>
      </c>
      <c r="E1139" s="9">
        <v>358.56100463867188</v>
      </c>
      <c r="F1139" s="9">
        <v>562.006591796875</v>
      </c>
      <c r="G1139" s="9">
        <v>358.44171142578125</v>
      </c>
      <c r="H1139" s="9">
        <v>633.17498779296875</v>
      </c>
      <c r="I1139" s="9">
        <v>882.9901123046875</v>
      </c>
      <c r="J1139" s="9">
        <v>226.14999389648438</v>
      </c>
      <c r="K1139" s="9">
        <v>460.7410888671875</v>
      </c>
      <c r="L1139" s="9">
        <v>659.3350830078125</v>
      </c>
      <c r="M1139" s="9">
        <v>10</v>
      </c>
      <c r="N1139" s="9">
        <v>646.296875</v>
      </c>
      <c r="O1139" s="9">
        <v>508.45208740234375</v>
      </c>
      <c r="P1139" s="9">
        <v>540.961669921875</v>
      </c>
      <c r="Q1139" s="9">
        <v>473.94549560546875</v>
      </c>
      <c r="R1139" s="9"/>
      <c r="S1139" s="9">
        <v>431.45208740234375</v>
      </c>
      <c r="T1139" s="9">
        <v>77</v>
      </c>
    </row>
    <row r="1140" spans="1:20">
      <c r="A1140" s="1">
        <v>45114</v>
      </c>
      <c r="B1140" s="9">
        <v>1053.2861328125</v>
      </c>
      <c r="C1140" s="9">
        <v>2168.732421875</v>
      </c>
      <c r="D1140" s="9">
        <v>366.29409790039063</v>
      </c>
      <c r="E1140" s="9">
        <v>362.3319091796875</v>
      </c>
      <c r="F1140" s="9">
        <v>558.44970703125</v>
      </c>
      <c r="G1140" s="9">
        <v>352.2423095703125</v>
      </c>
      <c r="H1140" s="9">
        <v>613.75140380859375</v>
      </c>
      <c r="I1140" s="9">
        <v>952.39617919921875</v>
      </c>
      <c r="J1140" s="9">
        <v>227.96339416503906</v>
      </c>
      <c r="K1140" s="9">
        <v>463.45370483398438</v>
      </c>
      <c r="L1140" s="9">
        <v>669.6314697265625</v>
      </c>
      <c r="M1140" s="9">
        <v>10</v>
      </c>
      <c r="N1140" s="9">
        <v>651.92498779296875</v>
      </c>
      <c r="O1140" s="9">
        <v>512.72442626953125</v>
      </c>
      <c r="P1140" s="9">
        <v>543.01239013671875</v>
      </c>
      <c r="Q1140" s="9">
        <v>480.5758056640625</v>
      </c>
      <c r="R1140" s="9"/>
      <c r="S1140" s="9">
        <v>435.72439575195313</v>
      </c>
      <c r="T1140" s="9">
        <v>77</v>
      </c>
    </row>
    <row r="1141" spans="1:20">
      <c r="A1141" s="1">
        <v>45121</v>
      </c>
      <c r="B1141" s="9">
        <v>1016.6439819335938</v>
      </c>
      <c r="C1141" s="9">
        <v>2227.7587890625</v>
      </c>
      <c r="D1141" s="9">
        <v>374.25689697265625</v>
      </c>
      <c r="E1141" s="9">
        <v>362.3953857421875</v>
      </c>
      <c r="F1141" s="9">
        <v>572.95452880859375</v>
      </c>
      <c r="G1141" s="9">
        <v>363.3037109375</v>
      </c>
      <c r="H1141" s="9">
        <v>639.4542236328125</v>
      </c>
      <c r="I1141" s="9">
        <v>922.2156982421875</v>
      </c>
      <c r="J1141" s="9">
        <v>283.231201171875</v>
      </c>
      <c r="K1141" s="9">
        <v>441.41989135742188</v>
      </c>
      <c r="L1141" s="9">
        <v>672.95721435546875</v>
      </c>
      <c r="M1141" s="9">
        <v>10</v>
      </c>
      <c r="N1141" s="9">
        <v>650.8834228515625</v>
      </c>
      <c r="O1141" s="9">
        <v>512.74029541015625</v>
      </c>
      <c r="P1141" s="9">
        <v>545.1884765625</v>
      </c>
      <c r="Q1141" s="9">
        <v>478.29879760742188</v>
      </c>
      <c r="R1141" s="9"/>
      <c r="S1141" s="9">
        <v>435.74029541015625</v>
      </c>
      <c r="T1141" s="9">
        <v>77</v>
      </c>
    </row>
    <row r="1142" spans="1:20">
      <c r="A1142" s="1">
        <v>45128</v>
      </c>
      <c r="B1142" s="9">
        <v>1015.1884155273438</v>
      </c>
      <c r="C1142" s="9">
        <v>2216.1435546875</v>
      </c>
      <c r="D1142" s="9">
        <v>375.75759887695313</v>
      </c>
      <c r="E1142" s="9">
        <v>368.35800170898438</v>
      </c>
      <c r="F1142" s="9">
        <v>604.7637939453125</v>
      </c>
      <c r="G1142" s="9">
        <v>378.33810424804688</v>
      </c>
      <c r="H1142" s="9">
        <v>643.9962158203125</v>
      </c>
      <c r="I1142" s="9">
        <v>916.7125244140625</v>
      </c>
      <c r="J1142" s="9">
        <v>205.58450317382813</v>
      </c>
      <c r="K1142" s="9">
        <v>455.84970092773438</v>
      </c>
      <c r="L1142" s="9">
        <v>666.4688720703125</v>
      </c>
      <c r="M1142" s="9">
        <v>10</v>
      </c>
      <c r="N1142" s="9">
        <v>650.62109375</v>
      </c>
      <c r="O1142" s="9">
        <v>514.31500244140625</v>
      </c>
      <c r="P1142" s="9">
        <v>549.88897705078125</v>
      </c>
      <c r="Q1142" s="9">
        <v>476.55569458007813</v>
      </c>
      <c r="R1142" s="9"/>
      <c r="S1142" s="9">
        <v>437.31500244140625</v>
      </c>
      <c r="T1142" s="9">
        <v>77</v>
      </c>
    </row>
    <row r="1143" spans="1:20">
      <c r="A1143" s="1">
        <v>45135</v>
      </c>
      <c r="B1143" s="9">
        <v>1036.9150390625</v>
      </c>
      <c r="C1143" s="9">
        <v>2175.768310546875</v>
      </c>
      <c r="D1143" s="9">
        <v>376.47900390625</v>
      </c>
      <c r="E1143" s="9">
        <v>369.68661499023438</v>
      </c>
      <c r="F1143" s="9">
        <v>560.0333251953125</v>
      </c>
      <c r="G1143" s="9">
        <v>372.0924072265625</v>
      </c>
      <c r="H1143" s="9">
        <v>645.16680908203125</v>
      </c>
      <c r="I1143" s="9">
        <v>929.798828125</v>
      </c>
      <c r="J1143" s="9">
        <v>200.70260620117188</v>
      </c>
      <c r="K1143" s="9">
        <v>454.48028564453125</v>
      </c>
      <c r="L1143" s="9">
        <v>691.52880859375</v>
      </c>
      <c r="M1143" s="9">
        <v>10</v>
      </c>
      <c r="N1143" s="9">
        <v>644.7003173828125</v>
      </c>
      <c r="O1143" s="9">
        <v>515.6063232421875</v>
      </c>
      <c r="P1143" s="9">
        <v>547.2694091796875</v>
      </c>
      <c r="Q1143" s="9">
        <v>481.99798583984375</v>
      </c>
      <c r="R1143" s="9"/>
      <c r="S1143" s="9">
        <v>438.60629272460938</v>
      </c>
      <c r="T1143" s="9">
        <v>77</v>
      </c>
    </row>
    <row r="1144" spans="1:20">
      <c r="A1144" s="1">
        <v>45142</v>
      </c>
      <c r="B1144" s="9">
        <v>1043.675048828125</v>
      </c>
      <c r="C1144" s="9">
        <v>2252.642578125</v>
      </c>
      <c r="D1144" s="9">
        <v>383.44949340820313</v>
      </c>
      <c r="E1144" s="9">
        <v>382.26568603515625</v>
      </c>
      <c r="F1144" s="9">
        <v>568.09320068359375</v>
      </c>
      <c r="G1144" s="9">
        <v>353.72918701171875</v>
      </c>
      <c r="H1144" s="9">
        <v>661.89208984375</v>
      </c>
      <c r="I1144" s="9">
        <v>801.81640625</v>
      </c>
      <c r="J1144" s="9">
        <v>250.25660705566406</v>
      </c>
      <c r="K1144" s="9">
        <v>457.87860107421875</v>
      </c>
      <c r="L1144" s="9">
        <v>673.78839111328125</v>
      </c>
      <c r="M1144" s="9">
        <v>10</v>
      </c>
      <c r="N1144" s="9">
        <v>646.1708984375</v>
      </c>
      <c r="O1144" s="9">
        <v>518.13409423828125</v>
      </c>
      <c r="P1144" s="9">
        <v>559.1724853515625</v>
      </c>
      <c r="Q1144" s="9">
        <v>474.5745849609375</v>
      </c>
      <c r="R1144" s="9"/>
      <c r="S1144" s="9">
        <v>441.13409423828125</v>
      </c>
      <c r="T1144" s="9">
        <v>77</v>
      </c>
    </row>
    <row r="1145" spans="1:20">
      <c r="A1145" s="1">
        <v>45149</v>
      </c>
      <c r="B1145" s="9">
        <v>1061.4385986328125</v>
      </c>
      <c r="C1145" s="9">
        <v>2200.159912109375</v>
      </c>
      <c r="D1145" s="9">
        <v>378.35198974609375</v>
      </c>
      <c r="E1145" s="9">
        <v>386.16769409179688</v>
      </c>
      <c r="F1145" s="9">
        <v>584.19873046875</v>
      </c>
      <c r="G1145" s="9">
        <v>397.96978759765625</v>
      </c>
      <c r="H1145" s="9">
        <v>663.899169921875</v>
      </c>
      <c r="I1145" s="9">
        <v>877.909423828125</v>
      </c>
      <c r="J1145" s="9">
        <v>215.53700256347656</v>
      </c>
      <c r="K1145" s="9">
        <v>468.25</v>
      </c>
      <c r="L1145" s="9">
        <v>705.502685546875</v>
      </c>
      <c r="M1145" s="9">
        <v>10</v>
      </c>
      <c r="N1145" s="9">
        <v>645.240478515625</v>
      </c>
      <c r="O1145" s="9">
        <v>526.22418212890625</v>
      </c>
      <c r="P1145" s="9">
        <v>561.7523193359375</v>
      </c>
      <c r="Q1145" s="9">
        <v>488.51361083984375</v>
      </c>
      <c r="R1145" s="9"/>
      <c r="S1145" s="9">
        <v>449.22421264648438</v>
      </c>
      <c r="T1145" s="9">
        <v>77</v>
      </c>
    </row>
    <row r="1146" spans="1:20">
      <c r="A1146" s="1">
        <v>45156</v>
      </c>
      <c r="B1146" s="9">
        <v>1060.083251953125</v>
      </c>
      <c r="C1146" s="9">
        <v>2245.101318359375</v>
      </c>
      <c r="D1146" s="9">
        <v>370.135009765625</v>
      </c>
      <c r="E1146" s="9">
        <v>381.76589965820313</v>
      </c>
      <c r="F1146" s="9">
        <v>577.184814453125</v>
      </c>
      <c r="G1146" s="9">
        <v>377.22830200195313</v>
      </c>
      <c r="H1146" s="9">
        <v>680.04888916015625</v>
      </c>
      <c r="I1146" s="9">
        <v>863.67547607421875</v>
      </c>
      <c r="J1146" s="9">
        <v>250.3623046875</v>
      </c>
      <c r="K1146" s="9">
        <v>470.27749633789063</v>
      </c>
      <c r="L1146" s="9">
        <v>695.88232421875</v>
      </c>
      <c r="M1146" s="9">
        <v>10</v>
      </c>
      <c r="N1146" s="9">
        <v>646.25140380859375</v>
      </c>
      <c r="O1146" s="9">
        <v>525.9901123046875</v>
      </c>
      <c r="P1146" s="9">
        <v>559.6812744140625</v>
      </c>
      <c r="Q1146" s="9">
        <v>490.22918701171875</v>
      </c>
      <c r="R1146" s="9"/>
      <c r="S1146" s="9">
        <v>448.9901123046875</v>
      </c>
      <c r="T1146" s="9">
        <v>77</v>
      </c>
    </row>
    <row r="1147" spans="1:20">
      <c r="A1147" s="1">
        <v>45163</v>
      </c>
      <c r="B1147" s="9">
        <v>1102.7391357421875</v>
      </c>
      <c r="C1147" s="9">
        <v>2190.03271484375</v>
      </c>
      <c r="D1147" s="9">
        <v>359.10690307617188</v>
      </c>
      <c r="E1147" s="9">
        <v>387.910400390625</v>
      </c>
      <c r="F1147" s="9">
        <v>560.0001220703125</v>
      </c>
      <c r="G1147" s="9">
        <v>328.09478759765625</v>
      </c>
      <c r="H1147" s="9">
        <v>680.9014892578125</v>
      </c>
      <c r="I1147" s="9">
        <v>901.43902587890625</v>
      </c>
      <c r="J1147" s="9">
        <v>282.49859619140625</v>
      </c>
      <c r="K1147" s="9">
        <v>469.83551025390625</v>
      </c>
      <c r="L1147" s="9">
        <v>686.30712890625</v>
      </c>
      <c r="M1147" s="9">
        <v>10</v>
      </c>
      <c r="N1147" s="9">
        <v>647.39422607421875</v>
      </c>
      <c r="O1147" s="9">
        <v>527.08758544921875</v>
      </c>
      <c r="P1147" s="9">
        <v>558.913330078125</v>
      </c>
      <c r="Q1147" s="9">
        <v>493.306884765625</v>
      </c>
      <c r="R1147" s="9"/>
      <c r="S1147" s="9">
        <v>450.08758544921875</v>
      </c>
      <c r="T1147" s="9">
        <v>77</v>
      </c>
    </row>
    <row r="1148" spans="1:20">
      <c r="A1148" s="1">
        <v>45170</v>
      </c>
      <c r="B1148" s="9">
        <v>1107.564453125</v>
      </c>
      <c r="C1148" s="9">
        <v>2259.74462890625</v>
      </c>
      <c r="D1148" s="9">
        <v>374.50949096679688</v>
      </c>
      <c r="E1148" s="9">
        <v>392.24688720703125</v>
      </c>
      <c r="F1148" s="9">
        <v>566.55401611328125</v>
      </c>
      <c r="G1148" s="9">
        <v>383.20260620117188</v>
      </c>
      <c r="H1148" s="9">
        <v>679.856201171875</v>
      </c>
      <c r="I1148" s="9">
        <v>909.62969970703125</v>
      </c>
      <c r="J1148" s="9">
        <v>277.48928833007813</v>
      </c>
      <c r="K1148" s="9">
        <v>469.17349243164063</v>
      </c>
      <c r="L1148" s="9">
        <v>687.159423828125</v>
      </c>
      <c r="M1148" s="9">
        <v>10</v>
      </c>
      <c r="N1148" s="9">
        <v>663.75701904296875</v>
      </c>
      <c r="O1148" s="9">
        <v>533.927490234375</v>
      </c>
      <c r="P1148" s="9">
        <v>571.42822265625</v>
      </c>
      <c r="Q1148" s="9">
        <v>494.12319946289063</v>
      </c>
      <c r="R1148" s="9"/>
      <c r="S1148" s="9">
        <v>456.927490234375</v>
      </c>
      <c r="T1148" s="9">
        <v>77</v>
      </c>
    </row>
    <row r="1149" spans="1:20">
      <c r="A1149" s="1">
        <v>45177</v>
      </c>
      <c r="B1149" s="9">
        <v>1024.8402099609375</v>
      </c>
      <c r="C1149" s="9">
        <v>2235.8076171875</v>
      </c>
      <c r="D1149" s="9">
        <v>383.00738525390625</v>
      </c>
      <c r="E1149" s="9">
        <v>397.7593994140625</v>
      </c>
      <c r="F1149" s="9">
        <v>585.72540283203125</v>
      </c>
      <c r="G1149" s="9">
        <v>381.87118530273438</v>
      </c>
      <c r="H1149" s="9">
        <v>676.72467041015625</v>
      </c>
      <c r="I1149" s="9">
        <v>835.9788818359375</v>
      </c>
      <c r="J1149" s="9">
        <v>225.6990966796875</v>
      </c>
      <c r="K1149" s="9">
        <v>461.59249877929688</v>
      </c>
      <c r="L1149" s="9">
        <v>707.583984375</v>
      </c>
      <c r="M1149" s="9">
        <v>10</v>
      </c>
      <c r="N1149" s="9">
        <v>651.12939453125</v>
      </c>
      <c r="O1149" s="9">
        <v>526.855712890625</v>
      </c>
      <c r="P1149" s="9">
        <v>565.46710205078125</v>
      </c>
      <c r="Q1149" s="9">
        <v>485.87240600585938</v>
      </c>
      <c r="R1149" s="9"/>
      <c r="S1149" s="9">
        <v>449.855712890625</v>
      </c>
      <c r="T1149" s="9">
        <v>77</v>
      </c>
    </row>
    <row r="1150" spans="1:20">
      <c r="A1150" s="1">
        <v>45184</v>
      </c>
      <c r="B1150" s="9">
        <v>1043.384765625</v>
      </c>
      <c r="C1150" s="9">
        <v>2247.5673828125</v>
      </c>
      <c r="D1150" s="9">
        <v>397.77120971679688</v>
      </c>
      <c r="E1150" s="9">
        <v>394.66549682617188</v>
      </c>
      <c r="F1150" s="9">
        <v>570.775390625</v>
      </c>
      <c r="G1150" s="9">
        <v>381.24951171875</v>
      </c>
      <c r="H1150" s="9">
        <v>696.40972900390625</v>
      </c>
      <c r="I1150" s="9">
        <v>958.4586181640625</v>
      </c>
      <c r="J1150" s="9">
        <v>269.08859252929688</v>
      </c>
      <c r="K1150" s="9">
        <v>465.83468627929688</v>
      </c>
      <c r="L1150" s="9">
        <v>706.05059814453125</v>
      </c>
      <c r="M1150" s="9">
        <v>10</v>
      </c>
      <c r="N1150" s="9">
        <v>653.1575927734375</v>
      </c>
      <c r="O1150" s="9">
        <v>536.049072265625</v>
      </c>
      <c r="P1150" s="9">
        <v>568.344970703125</v>
      </c>
      <c r="Q1150" s="9">
        <v>501.76919555664063</v>
      </c>
      <c r="R1150" s="9"/>
      <c r="S1150" s="9">
        <v>459.04910278320313</v>
      </c>
      <c r="T1150" s="9">
        <v>77</v>
      </c>
    </row>
    <row r="1151" spans="1:20">
      <c r="A1151" s="1">
        <v>45191</v>
      </c>
      <c r="B1151" s="9">
        <v>1013.6317749023438</v>
      </c>
      <c r="C1151" s="9">
        <v>2220.630615234375</v>
      </c>
      <c r="D1151" s="9">
        <v>384.94210815429688</v>
      </c>
      <c r="E1151" s="9">
        <v>408.37539672851563</v>
      </c>
      <c r="F1151" s="9">
        <v>584.44219970703125</v>
      </c>
      <c r="G1151" s="9">
        <v>407.69430541992188</v>
      </c>
      <c r="H1151" s="9">
        <v>687.844970703125</v>
      </c>
      <c r="I1151" s="9">
        <v>934.08441162109375</v>
      </c>
      <c r="J1151" s="9">
        <v>229.82369995117188</v>
      </c>
      <c r="K1151" s="9">
        <v>474.41171264648438</v>
      </c>
      <c r="L1151" s="9">
        <v>705.09912109375</v>
      </c>
      <c r="M1151" s="9">
        <v>10</v>
      </c>
      <c r="N1151" s="9">
        <v>655.8236083984375</v>
      </c>
      <c r="O1151" s="9">
        <v>535.335693359375</v>
      </c>
      <c r="P1151" s="9">
        <v>569.59747314453125</v>
      </c>
      <c r="Q1151" s="9">
        <v>498.96908569335938</v>
      </c>
      <c r="R1151" s="9"/>
      <c r="S1151" s="9">
        <v>458.335693359375</v>
      </c>
      <c r="T1151" s="9">
        <v>77</v>
      </c>
    </row>
    <row r="1152" spans="1:20">
      <c r="A1152" s="1">
        <v>45198</v>
      </c>
      <c r="B1152" s="9">
        <v>1086.5096435546875</v>
      </c>
      <c r="C1152" s="9">
        <v>2241.51220703125</v>
      </c>
      <c r="D1152" s="9">
        <v>379.62030029296875</v>
      </c>
      <c r="E1152" s="9">
        <v>401.08859252929688</v>
      </c>
      <c r="F1152" s="9">
        <v>567.12109375</v>
      </c>
      <c r="G1152" s="9">
        <v>401.41531372070313</v>
      </c>
      <c r="H1152" s="9">
        <v>691.26470947265625</v>
      </c>
      <c r="I1152" s="9">
        <v>923.76409912109375</v>
      </c>
      <c r="J1152" s="9">
        <v>332.92669677734375</v>
      </c>
      <c r="K1152" s="9">
        <v>475.61761474609375</v>
      </c>
      <c r="L1152" s="9">
        <v>715.102294921875</v>
      </c>
      <c r="M1152" s="9">
        <v>10</v>
      </c>
      <c r="N1152" s="9">
        <v>651.95849609375</v>
      </c>
      <c r="O1152" s="9">
        <v>541.44287109375</v>
      </c>
      <c r="P1152" s="9">
        <v>573.19268798828125</v>
      </c>
      <c r="Q1152" s="9">
        <v>507.74270629882813</v>
      </c>
      <c r="R1152" s="9"/>
      <c r="S1152" s="9">
        <v>464.44290161132813</v>
      </c>
      <c r="T1152" s="9">
        <v>77</v>
      </c>
    </row>
    <row r="1153" spans="1:20">
      <c r="A1153" s="1">
        <v>45205</v>
      </c>
      <c r="B1153" s="9">
        <v>1085.2591552734375</v>
      </c>
      <c r="C1153" s="9">
        <v>2209.11083984375</v>
      </c>
      <c r="D1153" s="9">
        <v>383.96231079101563</v>
      </c>
      <c r="E1153" s="9">
        <v>400.83969116210938</v>
      </c>
      <c r="F1153" s="9">
        <v>571.5723876953125</v>
      </c>
      <c r="G1153" s="9">
        <v>336.22100830078125</v>
      </c>
      <c r="H1153" s="9">
        <v>694.84002685546875</v>
      </c>
      <c r="I1153" s="9">
        <v>970.356689453125</v>
      </c>
      <c r="J1153" s="9">
        <v>267.385986328125</v>
      </c>
      <c r="K1153" s="9">
        <v>480.75448608398438</v>
      </c>
      <c r="L1153" s="9">
        <v>723.49530029296875</v>
      </c>
      <c r="M1153" s="9">
        <v>10</v>
      </c>
      <c r="N1153" s="9">
        <v>655.9827880859375</v>
      </c>
      <c r="O1153" s="9">
        <v>541.109375</v>
      </c>
      <c r="P1153" s="9">
        <v>569.410400390625</v>
      </c>
      <c r="Q1153" s="9">
        <v>511.06988525390625</v>
      </c>
      <c r="R1153" s="9"/>
      <c r="S1153" s="9">
        <v>464.10940551757813</v>
      </c>
      <c r="T1153" s="9">
        <v>77</v>
      </c>
    </row>
    <row r="1154" spans="1:20">
      <c r="A1154" s="1">
        <v>45212</v>
      </c>
      <c r="B1154" s="9">
        <v>1130.1341552734375</v>
      </c>
      <c r="C1154" s="9">
        <v>2211.185546875</v>
      </c>
      <c r="D1154" s="9">
        <v>373.28439331054688</v>
      </c>
      <c r="E1154" s="9">
        <v>415.7113037109375</v>
      </c>
      <c r="F1154" s="9">
        <v>563.80609130859375</v>
      </c>
      <c r="G1154" s="9">
        <v>413.07598876953125</v>
      </c>
      <c r="H1154" s="9">
        <v>701.70782470703125</v>
      </c>
      <c r="I1154" s="9">
        <v>948.8646240234375</v>
      </c>
      <c r="J1154" s="9">
        <v>261.32308959960938</v>
      </c>
      <c r="K1154" s="9">
        <v>484.9783935546875</v>
      </c>
      <c r="L1154" s="9">
        <v>720.48272705078125</v>
      </c>
      <c r="M1154" s="9">
        <v>10</v>
      </c>
      <c r="N1154" s="9">
        <v>651.97991943359375</v>
      </c>
      <c r="O1154" s="9">
        <v>547.22747802734375</v>
      </c>
      <c r="P1154" s="9">
        <v>581.97491455078125</v>
      </c>
      <c r="Q1154" s="9">
        <v>510.34548950195313</v>
      </c>
      <c r="R1154" s="9"/>
      <c r="S1154" s="9">
        <v>470.22750854492188</v>
      </c>
      <c r="T1154" s="9">
        <v>77</v>
      </c>
    </row>
    <row r="1155" spans="1:20">
      <c r="A1155" s="1">
        <v>45219</v>
      </c>
      <c r="B1155" s="9">
        <v>1073.23779296875</v>
      </c>
      <c r="C1155" s="9">
        <v>2237.6279296875</v>
      </c>
      <c r="D1155" s="9">
        <v>358.86871337890625</v>
      </c>
      <c r="E1155" s="9">
        <v>407.0050048828125</v>
      </c>
      <c r="F1155" s="9">
        <v>565.41351318359375</v>
      </c>
      <c r="G1155" s="9">
        <v>397.72198486328125</v>
      </c>
      <c r="H1155" s="9">
        <v>693.46002197265625</v>
      </c>
      <c r="I1155" s="9">
        <v>965.55792236328125</v>
      </c>
      <c r="J1155" s="9">
        <v>227.00309753417969</v>
      </c>
      <c r="K1155" s="9">
        <v>483.99520874023438</v>
      </c>
      <c r="L1155" s="9">
        <v>715.309326171875</v>
      </c>
      <c r="M1155" s="9">
        <v>10</v>
      </c>
      <c r="N1155" s="9">
        <v>661.71429443359375</v>
      </c>
      <c r="O1155" s="9">
        <v>540.08221435546875</v>
      </c>
      <c r="P1155" s="9">
        <v>570.859619140625</v>
      </c>
      <c r="Q1155" s="9">
        <v>507.41400146484375</v>
      </c>
      <c r="R1155" s="9"/>
      <c r="S1155" s="9">
        <v>463.08221435546875</v>
      </c>
      <c r="T1155" s="9">
        <v>77</v>
      </c>
    </row>
    <row r="1156" spans="1:20">
      <c r="A1156" s="1">
        <v>45226</v>
      </c>
      <c r="B1156" s="9">
        <v>1120.7742919921875</v>
      </c>
      <c r="C1156" s="9">
        <v>2294.12353515625</v>
      </c>
      <c r="D1156" s="9">
        <v>354.4324951171875</v>
      </c>
      <c r="E1156" s="9">
        <v>409.49649047851563</v>
      </c>
      <c r="F1156" s="9">
        <v>569.08892822265625</v>
      </c>
      <c r="G1156" s="9">
        <v>407.20761108398438</v>
      </c>
      <c r="H1156" s="9">
        <v>696.4993896484375</v>
      </c>
      <c r="I1156" s="9">
        <v>974.29510498046875</v>
      </c>
      <c r="J1156" s="9">
        <v>236.04629516601563</v>
      </c>
      <c r="K1156" s="9">
        <v>491.27340698242188</v>
      </c>
      <c r="L1156" s="9">
        <v>730.3212890625</v>
      </c>
      <c r="M1156" s="9">
        <v>10</v>
      </c>
      <c r="N1156" s="9">
        <v>663.20562744140625</v>
      </c>
      <c r="O1156" s="9">
        <v>548.567626953125</v>
      </c>
      <c r="P1156" s="9">
        <v>580.522216796875</v>
      </c>
      <c r="Q1156" s="9">
        <v>514.65008544921875</v>
      </c>
      <c r="R1156" s="9"/>
      <c r="S1156" s="9">
        <v>471.56759643554688</v>
      </c>
      <c r="T1156" s="9">
        <v>77</v>
      </c>
    </row>
    <row r="1157" spans="1:20">
      <c r="A1157" s="1">
        <v>45233</v>
      </c>
      <c r="B1157" s="9">
        <v>1096.450439453125</v>
      </c>
      <c r="C1157" s="9">
        <v>2239.995849609375</v>
      </c>
      <c r="D1157" s="9">
        <v>339.78829956054688</v>
      </c>
      <c r="E1157" s="9">
        <v>402.8988037109375</v>
      </c>
      <c r="F1157" s="9">
        <v>555.39898681640625</v>
      </c>
      <c r="G1157" s="9">
        <v>397.86859130859375</v>
      </c>
      <c r="H1157" s="9">
        <v>704.18212890625</v>
      </c>
      <c r="I1157" s="9">
        <v>982.334228515625</v>
      </c>
      <c r="J1157" s="9">
        <v>208.61709594726563</v>
      </c>
      <c r="K1157" s="9">
        <v>482.82510375976563</v>
      </c>
      <c r="L1157" s="9">
        <v>701.27667236328125</v>
      </c>
      <c r="M1157" s="9">
        <v>10</v>
      </c>
      <c r="N1157" s="9">
        <v>660.393310546875</v>
      </c>
      <c r="O1157" s="9">
        <v>537.552978515625</v>
      </c>
      <c r="P1157" s="9">
        <v>567.89849853515625</v>
      </c>
      <c r="Q1157" s="9">
        <v>505.34329223632813</v>
      </c>
      <c r="R1157" s="9"/>
      <c r="S1157" s="9">
        <v>460.55300903320313</v>
      </c>
      <c r="T1157" s="9">
        <v>77</v>
      </c>
    </row>
    <row r="1158" spans="1:20">
      <c r="A1158" s="1">
        <v>45240</v>
      </c>
      <c r="B1158" s="9">
        <v>1087.2181396484375</v>
      </c>
      <c r="C1158" s="9">
        <v>2264.5009765625</v>
      </c>
      <c r="D1158" s="9">
        <v>405.59201049804688</v>
      </c>
      <c r="E1158" s="9">
        <v>398.47109985351563</v>
      </c>
      <c r="F1158" s="9">
        <v>566.56640625</v>
      </c>
      <c r="G1158" s="9">
        <v>414.064697265625</v>
      </c>
      <c r="H1158" s="9">
        <v>697.81121826171875</v>
      </c>
      <c r="I1158" s="9">
        <v>978.944580078125</v>
      </c>
      <c r="J1158" s="9">
        <v>243.2666015625</v>
      </c>
      <c r="K1158" s="9">
        <v>487.26080322265625</v>
      </c>
      <c r="L1158" s="9">
        <v>738.8394775390625</v>
      </c>
      <c r="M1158" s="9">
        <v>10</v>
      </c>
      <c r="N1158" s="9">
        <v>666.2174072265625</v>
      </c>
      <c r="O1158" s="9">
        <v>548.44342041015625</v>
      </c>
      <c r="P1158" s="9">
        <v>578.76708984375</v>
      </c>
      <c r="Q1158" s="9">
        <v>516.25689697265625</v>
      </c>
      <c r="R1158" s="9"/>
      <c r="S1158" s="9">
        <v>471.44338989257813</v>
      </c>
      <c r="T1158" s="9">
        <v>77</v>
      </c>
    </row>
    <row r="1159" spans="1:20">
      <c r="A1159" s="1">
        <v>45247</v>
      </c>
      <c r="B1159" s="9">
        <v>1100.591552734375</v>
      </c>
      <c r="C1159" s="9">
        <v>2217.772216796875</v>
      </c>
      <c r="D1159" s="9">
        <v>446.92990112304688</v>
      </c>
      <c r="E1159" s="9">
        <v>393.77911376953125</v>
      </c>
      <c r="F1159" s="9">
        <v>569.90399169921875</v>
      </c>
      <c r="G1159" s="9">
        <v>417.3092041015625</v>
      </c>
      <c r="H1159" s="9">
        <v>715.80621337890625</v>
      </c>
      <c r="I1159" s="9">
        <v>961.7532958984375</v>
      </c>
      <c r="J1159" s="9">
        <v>189.36459350585938</v>
      </c>
      <c r="K1159" s="9">
        <v>475.68399047851563</v>
      </c>
      <c r="L1159" s="9">
        <v>720.29498291015625</v>
      </c>
      <c r="M1159" s="9">
        <v>10</v>
      </c>
      <c r="N1159" s="9">
        <v>652.92462158203125</v>
      </c>
      <c r="O1159" s="9">
        <v>544.71337890625</v>
      </c>
      <c r="P1159" s="9">
        <v>581.97149658203125</v>
      </c>
      <c r="Q1159" s="9">
        <v>505.16659545898438</v>
      </c>
      <c r="R1159" s="9"/>
      <c r="S1159" s="9">
        <v>467.71340942382813</v>
      </c>
      <c r="T1159" s="9">
        <v>77</v>
      </c>
    </row>
    <row r="1160" spans="1:20">
      <c r="A1160" s="1">
        <v>45254</v>
      </c>
      <c r="B1160" s="9">
        <v>1098.538330078125</v>
      </c>
      <c r="C1160" s="9">
        <v>2207.342041015625</v>
      </c>
      <c r="D1160" s="9">
        <v>355.82159423828125</v>
      </c>
      <c r="E1160" s="9">
        <v>402.50918579101563</v>
      </c>
      <c r="F1160" s="9">
        <v>572.4586181640625</v>
      </c>
      <c r="G1160" s="9">
        <v>382.9755859375</v>
      </c>
      <c r="H1160" s="9">
        <v>691.346923828125</v>
      </c>
      <c r="I1160" s="9">
        <v>947.43048095703125</v>
      </c>
      <c r="J1160" s="9">
        <v>237.16940307617188</v>
      </c>
      <c r="K1160" s="9">
        <v>489.827392578125</v>
      </c>
      <c r="L1160" s="9">
        <v>724.25421142578125</v>
      </c>
      <c r="M1160" s="9">
        <v>10</v>
      </c>
      <c r="N1160" s="9">
        <v>658.3612060546875</v>
      </c>
      <c r="O1160" s="9">
        <v>540.4210205078125</v>
      </c>
      <c r="P1160" s="9">
        <v>569.00927734375</v>
      </c>
      <c r="Q1160" s="9">
        <v>510.07638549804688</v>
      </c>
      <c r="R1160" s="9"/>
      <c r="S1160" s="9">
        <v>463.42098999023438</v>
      </c>
      <c r="T1160" s="9">
        <v>77</v>
      </c>
    </row>
    <row r="1161" spans="1:20">
      <c r="A1161" s="1">
        <v>45261</v>
      </c>
      <c r="B1161" s="9">
        <v>1069.3275146484375</v>
      </c>
      <c r="C1161" s="9">
        <v>2210.443115234375</v>
      </c>
      <c r="D1161" s="9">
        <v>391.85760498046875</v>
      </c>
      <c r="E1161" s="9">
        <v>402.18231201171875</v>
      </c>
      <c r="F1161" s="9">
        <v>544.64208984375</v>
      </c>
      <c r="G1161" s="9">
        <v>419.223388671875</v>
      </c>
      <c r="H1161" s="9">
        <v>704.69757080078125</v>
      </c>
      <c r="I1161" s="9">
        <v>934.127685546875</v>
      </c>
      <c r="J1161" s="9">
        <v>278.0159912109375</v>
      </c>
      <c r="K1161" s="9">
        <v>487.01019287109375</v>
      </c>
      <c r="L1161" s="9">
        <v>708.43817138671875</v>
      </c>
      <c r="M1161" s="9">
        <v>10</v>
      </c>
      <c r="N1161" s="9">
        <v>659.1798095703125</v>
      </c>
      <c r="O1161" s="9">
        <v>541.235595703125</v>
      </c>
      <c r="P1161" s="9">
        <v>571.55902099609375</v>
      </c>
      <c r="Q1161" s="9">
        <v>509.04940795898438</v>
      </c>
      <c r="R1161" s="9"/>
      <c r="S1161" s="9">
        <v>464.235595703125</v>
      </c>
      <c r="T1161" s="9">
        <v>77</v>
      </c>
    </row>
    <row r="1162" spans="1:20">
      <c r="A1162" s="1">
        <v>45268</v>
      </c>
      <c r="B1162" s="9">
        <v>1083.7281494140625</v>
      </c>
      <c r="C1162" s="9">
        <v>2134.372314453125</v>
      </c>
      <c r="D1162" s="9">
        <v>435.46810913085938</v>
      </c>
      <c r="E1162" s="9">
        <v>394.15200805664063</v>
      </c>
      <c r="F1162" s="9">
        <v>546.201416015625</v>
      </c>
      <c r="G1162" s="9">
        <v>409.04470825195313</v>
      </c>
      <c r="H1162" s="9">
        <v>706.16650390625</v>
      </c>
      <c r="I1162" s="9">
        <v>951.75201416015625</v>
      </c>
      <c r="J1162" s="9">
        <v>274.06381225585938</v>
      </c>
      <c r="K1162" s="9">
        <v>485.61709594726563</v>
      </c>
      <c r="L1162" s="9">
        <v>707.8560791015625</v>
      </c>
      <c r="M1162" s="9">
        <v>10</v>
      </c>
      <c r="N1162" s="9">
        <v>657.953125</v>
      </c>
      <c r="O1162" s="9">
        <v>541.67181396484375</v>
      </c>
      <c r="P1162" s="9">
        <v>571.78082275390625</v>
      </c>
      <c r="Q1162" s="9">
        <v>509.71319580078125</v>
      </c>
      <c r="R1162" s="9"/>
      <c r="S1162" s="9">
        <v>464.67181396484375</v>
      </c>
      <c r="T1162" s="9">
        <v>77</v>
      </c>
    </row>
    <row r="1163" spans="1:20">
      <c r="A1163" s="1">
        <v>45275</v>
      </c>
      <c r="B1163" s="9">
        <v>1079.830810546875</v>
      </c>
      <c r="C1163" s="9">
        <v>2155.011962890625</v>
      </c>
      <c r="D1163" s="9">
        <v>490.95208740234375</v>
      </c>
      <c r="E1163" s="9">
        <v>397.6973876953125</v>
      </c>
      <c r="F1163" s="9">
        <v>559.0120849609375</v>
      </c>
      <c r="G1163" s="9">
        <v>416.25180053710938</v>
      </c>
      <c r="H1163" s="9">
        <v>711.93408203125</v>
      </c>
      <c r="I1163" s="9">
        <v>924.2174072265625</v>
      </c>
      <c r="J1163" s="9">
        <v>244.27630615234375</v>
      </c>
      <c r="K1163" s="9">
        <v>487.24990844726563</v>
      </c>
      <c r="L1163" s="9">
        <v>709.99688720703125</v>
      </c>
      <c r="M1163" s="9">
        <v>10</v>
      </c>
      <c r="N1163" s="9">
        <v>649.6575927734375</v>
      </c>
      <c r="O1163" s="9">
        <v>546.63079833984375</v>
      </c>
      <c r="P1163" s="9">
        <v>584.0780029296875</v>
      </c>
      <c r="Q1163" s="9">
        <v>506.88330078125</v>
      </c>
      <c r="R1163" s="9"/>
      <c r="S1163" s="9">
        <v>469.63079833984375</v>
      </c>
      <c r="T1163" s="9">
        <v>77</v>
      </c>
    </row>
    <row r="1164" spans="1:20">
      <c r="A1164" s="1">
        <v>45282</v>
      </c>
      <c r="B1164" s="9">
        <v>1074.69091796875</v>
      </c>
      <c r="C1164" s="9">
        <v>2164.7841796875</v>
      </c>
      <c r="D1164" s="9">
        <v>439.78570556640625</v>
      </c>
      <c r="E1164" s="9">
        <v>394.1885986328125</v>
      </c>
      <c r="F1164" s="9">
        <v>563.535400390625</v>
      </c>
      <c r="G1164" s="9">
        <v>417.87838745117188</v>
      </c>
      <c r="H1164" s="9">
        <v>698.73870849609375</v>
      </c>
      <c r="I1164" s="9">
        <v>915.5966796875</v>
      </c>
      <c r="J1164" s="9">
        <v>248.17619323730469</v>
      </c>
      <c r="K1164" s="9">
        <v>474.19189453125</v>
      </c>
      <c r="L1164" s="9">
        <v>737.59619140625</v>
      </c>
      <c r="M1164" s="9">
        <v>10</v>
      </c>
      <c r="N1164" s="9">
        <v>662.27081298828125</v>
      </c>
      <c r="O1164" s="9">
        <v>542.00701904296875</v>
      </c>
      <c r="P1164" s="9">
        <v>574.957275390625</v>
      </c>
      <c r="Q1164" s="9">
        <v>507.03250122070313</v>
      </c>
      <c r="R1164" s="9"/>
      <c r="S1164" s="9">
        <v>465.00698852539063</v>
      </c>
      <c r="T1164" s="9">
        <v>77</v>
      </c>
    </row>
    <row r="1165" spans="1:20">
      <c r="A1165" s="1">
        <v>45289</v>
      </c>
      <c r="B1165" s="9">
        <v>1084.959228515625</v>
      </c>
      <c r="C1165" s="9">
        <v>2159.287109375</v>
      </c>
      <c r="D1165" s="9">
        <v>411.5994873046875</v>
      </c>
      <c r="E1165" s="9">
        <v>394.92959594726563</v>
      </c>
      <c r="F1165" s="9">
        <v>537.76690673828125</v>
      </c>
      <c r="G1165" s="9">
        <v>415.91018676757813</v>
      </c>
      <c r="H1165" s="9">
        <v>707.38818359375</v>
      </c>
      <c r="I1165" s="9">
        <v>924.9561767578125</v>
      </c>
      <c r="J1165" s="9">
        <v>255.72369384765625</v>
      </c>
      <c r="K1165" s="9">
        <v>499.19009399414063</v>
      </c>
      <c r="L1165" s="9">
        <v>727.6873779296875</v>
      </c>
      <c r="M1165" s="9">
        <v>10</v>
      </c>
      <c r="N1165" s="9">
        <v>657.356201171875</v>
      </c>
      <c r="O1165" s="9">
        <v>543.15362548828125</v>
      </c>
      <c r="P1165" s="9">
        <v>569.5675048828125</v>
      </c>
      <c r="Q1165" s="9">
        <v>515.11700439453125</v>
      </c>
      <c r="R1165" s="9"/>
      <c r="S1165" s="9">
        <v>466.15359497070313</v>
      </c>
      <c r="T1165" s="9">
        <v>77</v>
      </c>
    </row>
    <row r="1166" spans="1:20">
      <c r="A1166" s="1">
        <v>45296</v>
      </c>
      <c r="B1166" s="9">
        <v>1070.0146484375</v>
      </c>
      <c r="C1166" s="9">
        <v>2118.61572265625</v>
      </c>
      <c r="D1166" s="9">
        <v>447.77911376953125</v>
      </c>
      <c r="E1166" s="9">
        <v>400.20208740234375</v>
      </c>
      <c r="F1166" s="9">
        <v>548.78009033203125</v>
      </c>
      <c r="G1166" s="9">
        <v>397.8380126953125</v>
      </c>
      <c r="H1166" s="9">
        <v>701.15032958984375</v>
      </c>
      <c r="I1166" s="9">
        <v>948.4552001953125</v>
      </c>
      <c r="J1166" s="9">
        <v>297.6671142578125</v>
      </c>
      <c r="K1166" s="9">
        <v>515.09979248046875</v>
      </c>
      <c r="L1166" s="9">
        <v>743.98162841796875</v>
      </c>
      <c r="M1166" s="9">
        <v>10</v>
      </c>
      <c r="N1166" s="9">
        <v>658.9473876953125</v>
      </c>
      <c r="O1166" s="9">
        <v>551.44659423828125</v>
      </c>
      <c r="P1166" s="9">
        <v>573.79931640625</v>
      </c>
      <c r="Q1166" s="9">
        <v>527.7208251953125</v>
      </c>
      <c r="R1166" s="9"/>
      <c r="S1166" s="9">
        <v>474.44659423828125</v>
      </c>
      <c r="T1166" s="9">
        <v>77</v>
      </c>
    </row>
    <row r="1167" spans="1:20">
      <c r="A1167" s="1">
        <v>45303</v>
      </c>
      <c r="B1167" s="9">
        <v>1113.6859130859375</v>
      </c>
      <c r="C1167" s="9">
        <v>2186.79541015625</v>
      </c>
      <c r="D1167" s="9">
        <v>436.95489501953125</v>
      </c>
      <c r="E1167" s="9">
        <v>399.6405029296875</v>
      </c>
      <c r="F1167" s="9">
        <v>550.07379150390625</v>
      </c>
      <c r="G1167" s="9">
        <v>393.49749755859375</v>
      </c>
      <c r="H1167" s="9">
        <v>701.56488037109375</v>
      </c>
      <c r="I1167" s="9">
        <v>936.77337646484375</v>
      </c>
      <c r="J1167" s="9">
        <v>266.43771362304688</v>
      </c>
      <c r="K1167" s="9">
        <v>511.82159423828125</v>
      </c>
      <c r="L1167" s="9">
        <v>737.819091796875</v>
      </c>
      <c r="M1167" s="9">
        <v>10</v>
      </c>
      <c r="N1167" s="9">
        <v>649.4813232421875</v>
      </c>
      <c r="O1167" s="9">
        <v>551.963623046875</v>
      </c>
      <c r="P1167" s="9">
        <v>580.16839599609375</v>
      </c>
      <c r="Q1167" s="9">
        <v>522.026123046875</v>
      </c>
      <c r="R1167" s="9"/>
      <c r="S1167" s="9">
        <v>474.96359252929688</v>
      </c>
      <c r="T1167" s="9">
        <v>77</v>
      </c>
    </row>
    <row r="1168" spans="1:20">
      <c r="A1168" s="1">
        <v>45310</v>
      </c>
      <c r="B1168" s="9">
        <v>997.46380615234375</v>
      </c>
      <c r="C1168" s="9">
        <v>2141.88330078125</v>
      </c>
      <c r="D1168" s="9">
        <v>385.341796875</v>
      </c>
      <c r="E1168" s="9">
        <v>405.76528930664063</v>
      </c>
      <c r="F1168" s="9">
        <v>537.6751708984375</v>
      </c>
      <c r="G1168" s="9">
        <v>414.40701293945313</v>
      </c>
      <c r="H1168" s="9">
        <v>696.17218017578125</v>
      </c>
      <c r="I1168" s="9">
        <v>926.83612060546875</v>
      </c>
      <c r="J1168" s="9">
        <v>260.04290771484375</v>
      </c>
      <c r="K1168" s="9">
        <v>518.01611328125</v>
      </c>
      <c r="L1168" s="9">
        <v>753.70269775390625</v>
      </c>
      <c r="M1168" s="9">
        <v>10</v>
      </c>
      <c r="N1168" s="9">
        <v>655.46087646484375</v>
      </c>
      <c r="O1168" s="9">
        <v>543.07781982421875</v>
      </c>
      <c r="P1168" s="9">
        <v>559.3402099609375</v>
      </c>
      <c r="Q1168" s="9">
        <v>525.81640625</v>
      </c>
      <c r="R1168" s="9"/>
      <c r="S1168" s="9">
        <v>466.07778930664063</v>
      </c>
      <c r="T1168" s="9">
        <v>77</v>
      </c>
    </row>
    <row r="1169" spans="1:20">
      <c r="A1169" s="1">
        <v>45317</v>
      </c>
      <c r="B1169" s="9">
        <v>1006.065673828125</v>
      </c>
      <c r="C1169" s="9">
        <v>2154.67529296875</v>
      </c>
      <c r="D1169" s="9">
        <v>433.12258911132813</v>
      </c>
      <c r="E1169" s="9">
        <v>404.56658935546875</v>
      </c>
      <c r="F1169" s="9">
        <v>536.55731201171875</v>
      </c>
      <c r="G1169" s="9">
        <v>365.60519409179688</v>
      </c>
      <c r="H1169" s="9">
        <v>692.51519775390625</v>
      </c>
      <c r="I1169" s="9">
        <v>949.50067138671875</v>
      </c>
      <c r="J1169" s="9">
        <v>268.25259399414063</v>
      </c>
      <c r="K1169" s="9">
        <v>518.01470947265625</v>
      </c>
      <c r="L1169" s="9">
        <v>750.95147705078125</v>
      </c>
      <c r="M1169" s="9">
        <v>10</v>
      </c>
      <c r="N1169" s="9">
        <v>649.0474853515625</v>
      </c>
      <c r="O1169" s="9">
        <v>547.01361083984375</v>
      </c>
      <c r="P1169" s="9">
        <v>565.9801025390625</v>
      </c>
      <c r="Q1169" s="9">
        <v>526.88201904296875</v>
      </c>
      <c r="R1169" s="9"/>
      <c r="S1169" s="9">
        <v>470.01361083984375</v>
      </c>
      <c r="T1169" s="9">
        <v>77</v>
      </c>
    </row>
    <row r="1170" spans="1:20">
      <c r="A1170" s="1">
        <v>45324</v>
      </c>
      <c r="B1170" s="9">
        <v>1008.6240844726563</v>
      </c>
      <c r="C1170" s="9">
        <v>2162.918701171875</v>
      </c>
      <c r="D1170" s="9">
        <v>407.435302734375</v>
      </c>
      <c r="E1170" s="9">
        <v>411.35079956054688</v>
      </c>
      <c r="F1170" s="9">
        <v>554.8892822265625</v>
      </c>
      <c r="G1170" s="9">
        <v>406.33648681640625</v>
      </c>
      <c r="H1170" s="9">
        <v>704.67742919921875</v>
      </c>
      <c r="I1170" s="9">
        <v>947.61041259765625</v>
      </c>
      <c r="J1170" s="9">
        <v>237.43350219726563</v>
      </c>
      <c r="K1170" s="9">
        <v>524.66717529296875</v>
      </c>
      <c r="L1170" s="9">
        <v>739.57281494140625</v>
      </c>
      <c r="M1170" s="9">
        <v>10</v>
      </c>
      <c r="N1170" s="9">
        <v>655.9581298828125</v>
      </c>
      <c r="O1170" s="9">
        <v>548.05609130859375</v>
      </c>
      <c r="P1170" s="9">
        <v>568.7158203125</v>
      </c>
      <c r="Q1170" s="9">
        <v>526.127197265625</v>
      </c>
      <c r="R1170" s="9"/>
      <c r="S1170" s="9">
        <v>471.05609130859375</v>
      </c>
      <c r="T1170" s="9">
        <v>77</v>
      </c>
    </row>
    <row r="1171" spans="1:20">
      <c r="A1171" s="1">
        <v>45331</v>
      </c>
      <c r="B1171" s="9">
        <v>1111.17626953125</v>
      </c>
      <c r="C1171" s="9">
        <v>2174.43408203125</v>
      </c>
      <c r="D1171" s="9">
        <v>378.002685546875</v>
      </c>
      <c r="E1171" s="9">
        <v>410.16229248046875</v>
      </c>
      <c r="F1171" s="9">
        <v>510.98318481445313</v>
      </c>
      <c r="G1171" s="9">
        <v>384.57760620117188</v>
      </c>
      <c r="H1171" s="9">
        <v>690.53460693359375</v>
      </c>
      <c r="I1171" s="9">
        <v>922.08807373046875</v>
      </c>
      <c r="J1171" s="9">
        <v>207.02340698242188</v>
      </c>
      <c r="K1171" s="9">
        <v>515.955078125</v>
      </c>
      <c r="L1171" s="9">
        <v>741.92120361328125</v>
      </c>
      <c r="M1171" s="9">
        <v>10</v>
      </c>
      <c r="N1171" s="9">
        <v>652.47918701171875</v>
      </c>
      <c r="O1171" s="9">
        <v>545.5322265625</v>
      </c>
      <c r="P1171" s="9">
        <v>571.47198486328125</v>
      </c>
      <c r="Q1171" s="9">
        <v>517.9989013671875</v>
      </c>
      <c r="R1171" s="9"/>
      <c r="S1171" s="9">
        <v>468.53219604492188</v>
      </c>
      <c r="T1171" s="9">
        <v>77</v>
      </c>
    </row>
    <row r="1172" spans="1:20">
      <c r="A1172" s="1">
        <v>45338</v>
      </c>
      <c r="B1172" s="9">
        <v>1102.5574951171875</v>
      </c>
      <c r="C1172" s="9">
        <v>2170.05810546875</v>
      </c>
      <c r="D1172" s="9">
        <v>403.33639526367188</v>
      </c>
      <c r="E1172" s="9">
        <v>400.31631469726563</v>
      </c>
      <c r="F1172" s="9">
        <v>535.47808837890625</v>
      </c>
      <c r="G1172" s="9">
        <v>403.95550537109375</v>
      </c>
      <c r="H1172" s="9">
        <v>705.65771484375</v>
      </c>
      <c r="I1172" s="9">
        <v>927.932373046875</v>
      </c>
      <c r="J1172" s="9">
        <v>241.79690551757813</v>
      </c>
      <c r="K1172" s="9">
        <v>513.86480712890625</v>
      </c>
      <c r="L1172" s="9">
        <v>745.0985107421875</v>
      </c>
      <c r="M1172" s="9">
        <v>10</v>
      </c>
      <c r="N1172" s="9">
        <v>660.19921875</v>
      </c>
      <c r="O1172" s="9">
        <v>548.47369384765625</v>
      </c>
      <c r="P1172" s="9">
        <v>572.66082763671875</v>
      </c>
      <c r="Q1172" s="9">
        <v>522.80078125</v>
      </c>
      <c r="R1172" s="9"/>
      <c r="S1172" s="9">
        <v>471.47369384765625</v>
      </c>
      <c r="T1172" s="9">
        <v>77</v>
      </c>
    </row>
    <row r="1173" spans="1:20">
      <c r="A1173" s="1">
        <v>45345</v>
      </c>
      <c r="B1173" s="9">
        <v>1107.64697265625</v>
      </c>
      <c r="C1173" s="9">
        <v>2165.79833984375</v>
      </c>
      <c r="D1173" s="9">
        <v>371.87640380859375</v>
      </c>
      <c r="E1173" s="9">
        <v>404.30718994140625</v>
      </c>
      <c r="F1173" s="9">
        <v>536.8447265625</v>
      </c>
      <c r="G1173" s="9">
        <v>390.57321166992188</v>
      </c>
      <c r="H1173" s="9">
        <v>704.40460205078125</v>
      </c>
      <c r="I1173" s="9">
        <v>850.43408203125</v>
      </c>
      <c r="J1173" s="9">
        <v>221.27169799804688</v>
      </c>
      <c r="K1173" s="9">
        <v>519.65838623046875</v>
      </c>
      <c r="L1173" s="9">
        <v>753.59820556640625</v>
      </c>
      <c r="M1173" s="9">
        <v>10</v>
      </c>
      <c r="N1173" s="9">
        <v>649.95452880859375</v>
      </c>
      <c r="O1173" s="9">
        <v>544.35052490234375</v>
      </c>
      <c r="P1173" s="9">
        <v>568.72711181640625</v>
      </c>
      <c r="Q1173" s="9">
        <v>518.47650146484375</v>
      </c>
      <c r="R1173" s="9"/>
      <c r="S1173" s="9">
        <v>467.35049438476563</v>
      </c>
      <c r="T1173" s="9">
        <v>77</v>
      </c>
    </row>
    <row r="1174" spans="1:20">
      <c r="A1174" s="1">
        <v>45352</v>
      </c>
      <c r="B1174" s="9">
        <v>1118.7685546875</v>
      </c>
      <c r="C1174" s="9">
        <v>2167.871826171875</v>
      </c>
      <c r="D1174" s="9">
        <v>365.99798583984375</v>
      </c>
      <c r="E1174" s="9">
        <v>409.06930541992188</v>
      </c>
      <c r="F1174" s="9">
        <v>548.71929931640625</v>
      </c>
      <c r="G1174" s="9">
        <v>383.36309814453125</v>
      </c>
      <c r="H1174" s="9">
        <v>709.989990234375</v>
      </c>
      <c r="I1174" s="9">
        <v>929.636474609375</v>
      </c>
      <c r="J1174" s="9">
        <v>238.03709411621094</v>
      </c>
      <c r="K1174" s="9">
        <v>514.29962158203125</v>
      </c>
      <c r="L1174" s="9">
        <v>744.1019287109375</v>
      </c>
      <c r="M1174" s="9">
        <v>10</v>
      </c>
      <c r="N1174" s="9">
        <v>653.3765869140625</v>
      </c>
      <c r="O1174" s="9">
        <v>548.0574951171875</v>
      </c>
      <c r="P1174" s="9">
        <v>571.818115234375</v>
      </c>
      <c r="Q1174" s="9">
        <v>522.8372802734375</v>
      </c>
      <c r="R1174" s="9"/>
      <c r="S1174" s="9">
        <v>471.0574951171875</v>
      </c>
      <c r="T1174" s="9">
        <v>77</v>
      </c>
    </row>
    <row r="1175" spans="1:20">
      <c r="A1175" s="1">
        <v>45359</v>
      </c>
      <c r="B1175" s="9">
        <v>1104.947265625</v>
      </c>
      <c r="C1175" s="9">
        <v>2149.906494140625</v>
      </c>
      <c r="D1175" s="9">
        <v>413.13848876953125</v>
      </c>
      <c r="E1175" s="9">
        <v>404.52359008789063</v>
      </c>
      <c r="F1175" s="9">
        <v>529.1060791015625</v>
      </c>
      <c r="G1175" s="9">
        <v>401.43838500976563</v>
      </c>
      <c r="H1175" s="9">
        <v>712.4259033203125</v>
      </c>
      <c r="I1175" s="9">
        <v>937.78472900390625</v>
      </c>
      <c r="J1175" s="9">
        <v>246.36470031738281</v>
      </c>
      <c r="K1175" s="9">
        <v>523.48687744140625</v>
      </c>
      <c r="L1175" s="9">
        <v>754.646484375</v>
      </c>
      <c r="M1175" s="9">
        <v>10</v>
      </c>
      <c r="N1175" s="9">
        <v>653.4534912109375</v>
      </c>
      <c r="O1175" s="9">
        <v>552.6624755859375</v>
      </c>
      <c r="P1175" s="9">
        <v>574.45391845703125</v>
      </c>
      <c r="Q1175" s="9">
        <v>529.53240966796875</v>
      </c>
      <c r="R1175" s="9"/>
      <c r="S1175" s="9">
        <v>475.66250610351563</v>
      </c>
      <c r="T1175" s="9">
        <v>77</v>
      </c>
    </row>
    <row r="1176" spans="1:20">
      <c r="A1176" s="1">
        <v>45366</v>
      </c>
      <c r="B1176" s="9">
        <v>1109.963134765625</v>
      </c>
      <c r="C1176" s="9">
        <v>2083.97412109375</v>
      </c>
      <c r="D1176" s="9">
        <v>367.58169555664063</v>
      </c>
      <c r="E1176" s="9">
        <v>407.88119506835938</v>
      </c>
      <c r="F1176" s="9">
        <v>560.015625</v>
      </c>
      <c r="G1176" s="9">
        <v>401.41720581054688</v>
      </c>
      <c r="H1176" s="9">
        <v>705.93572998046875</v>
      </c>
      <c r="I1176" s="9">
        <v>955.349609375</v>
      </c>
      <c r="J1176" s="9">
        <v>205.68760681152344</v>
      </c>
      <c r="K1176" s="9">
        <v>500.92788696289063</v>
      </c>
      <c r="L1176" s="9">
        <v>764.4871826171875</v>
      </c>
      <c r="M1176" s="9">
        <v>10</v>
      </c>
      <c r="N1176" s="9">
        <v>650.84588623046875</v>
      </c>
      <c r="O1176" s="9">
        <v>545.1895751953125</v>
      </c>
      <c r="P1176" s="9">
        <v>566.95452880859375</v>
      </c>
      <c r="Q1176" s="9">
        <v>522.08770751953125</v>
      </c>
      <c r="R1176" s="9"/>
      <c r="S1176" s="9">
        <v>468.18960571289063</v>
      </c>
      <c r="T1176" s="9">
        <v>77</v>
      </c>
    </row>
    <row r="1177" spans="1:20">
      <c r="A1177" s="1">
        <v>45373</v>
      </c>
      <c r="B1177" s="9">
        <v>1113.99755859375</v>
      </c>
      <c r="C1177" s="9">
        <v>2137.250732421875</v>
      </c>
      <c r="D1177" s="9">
        <v>369.02890014648438</v>
      </c>
      <c r="E1177" s="9">
        <v>411.92291259765625</v>
      </c>
      <c r="F1177" s="9">
        <v>528.87908935546875</v>
      </c>
      <c r="G1177" s="9">
        <v>411.58059692382813</v>
      </c>
      <c r="H1177" s="9">
        <v>709.23681640625</v>
      </c>
      <c r="I1177" s="9">
        <v>935.299072265625</v>
      </c>
      <c r="J1177" s="9">
        <v>247.4801025390625</v>
      </c>
      <c r="K1177" s="9">
        <v>511.68310546875</v>
      </c>
      <c r="L1177" s="9">
        <v>775.89971923828125</v>
      </c>
      <c r="M1177" s="9">
        <v>10</v>
      </c>
      <c r="N1177" s="9">
        <v>653.218994140625</v>
      </c>
      <c r="O1177" s="9">
        <v>551.044921875</v>
      </c>
      <c r="P1177" s="9">
        <v>571.17742919921875</v>
      </c>
      <c r="Q1177" s="9">
        <v>529.67559814453125</v>
      </c>
      <c r="R1177" s="9"/>
      <c r="S1177" s="9">
        <v>474.04489135742188</v>
      </c>
      <c r="T1177" s="9">
        <v>77</v>
      </c>
    </row>
    <row r="1178" spans="1:20">
      <c r="A1178" s="1">
        <v>45380</v>
      </c>
      <c r="B1178" s="9">
        <v>1078.8883056640625</v>
      </c>
      <c r="C1178" s="9">
        <v>2141.1171875</v>
      </c>
      <c r="D1178" s="9">
        <v>435.48199462890625</v>
      </c>
      <c r="E1178" s="9">
        <v>411.0343017578125</v>
      </c>
      <c r="F1178" s="9">
        <v>534.619873046875</v>
      </c>
      <c r="G1178" s="9">
        <v>362.56451416015625</v>
      </c>
      <c r="H1178" s="9">
        <v>720.12872314453125</v>
      </c>
      <c r="I1178" s="9">
        <v>928.8726806640625</v>
      </c>
      <c r="J1178" s="9">
        <v>243.13670349121094</v>
      </c>
      <c r="K1178" s="9">
        <v>516.4498291015625</v>
      </c>
      <c r="L1178" s="9">
        <v>768.92327880859375</v>
      </c>
      <c r="M1178" s="9">
        <v>10</v>
      </c>
      <c r="N1178" s="9">
        <v>653.0858154296875</v>
      </c>
      <c r="O1178" s="9">
        <v>553.9677734375</v>
      </c>
      <c r="P1178" s="9">
        <v>576.3538818359375</v>
      </c>
      <c r="Q1178" s="9">
        <v>530.2064208984375</v>
      </c>
      <c r="R1178" s="9"/>
      <c r="S1178" s="9">
        <v>476.96780395507813</v>
      </c>
      <c r="T1178" s="9">
        <v>77</v>
      </c>
    </row>
    <row r="1179" spans="1:20">
      <c r="A1179" s="1">
        <v>45387</v>
      </c>
      <c r="B1179" s="9">
        <v>1085.027587890625</v>
      </c>
      <c r="C1179" s="9">
        <v>2149.69677734375</v>
      </c>
      <c r="D1179" s="9">
        <v>391.5421142578125</v>
      </c>
      <c r="E1179" s="9">
        <v>409.20401000976563</v>
      </c>
      <c r="F1179" s="9">
        <v>530.65863037109375</v>
      </c>
      <c r="G1179" s="9">
        <v>378.40139770507813</v>
      </c>
      <c r="H1179" s="9">
        <v>702.80999755859375</v>
      </c>
      <c r="I1179" s="9">
        <v>928.24102783203125</v>
      </c>
      <c r="J1179" s="9">
        <v>234.74740600585938</v>
      </c>
      <c r="K1179" s="9">
        <v>524.923828125</v>
      </c>
      <c r="L1179" s="9">
        <v>751.62969970703125</v>
      </c>
      <c r="M1179" s="9">
        <v>10</v>
      </c>
      <c r="N1179" s="9">
        <v>654.75592041015625</v>
      </c>
      <c r="O1179" s="9">
        <v>549.0343017578125</v>
      </c>
      <c r="P1179" s="9">
        <v>569.98760986328125</v>
      </c>
      <c r="Q1179" s="9">
        <v>526.793701171875</v>
      </c>
      <c r="R1179" s="9"/>
      <c r="S1179" s="9">
        <v>472.0343017578125</v>
      </c>
      <c r="T1179" s="9">
        <v>77</v>
      </c>
    </row>
    <row r="1180" spans="1:20">
      <c r="A1180" s="1">
        <v>45394</v>
      </c>
      <c r="B1180" s="9">
        <v>1095.9180908203125</v>
      </c>
      <c r="C1180" s="9">
        <v>2148.876708984375</v>
      </c>
      <c r="D1180" s="9">
        <v>374.61669921875</v>
      </c>
      <c r="E1180" s="9">
        <v>403.73651123046875</v>
      </c>
      <c r="F1180" s="9">
        <v>542.3458251953125</v>
      </c>
      <c r="G1180" s="9">
        <v>412.77249145507813</v>
      </c>
      <c r="H1180" s="9">
        <v>701.847900390625</v>
      </c>
      <c r="I1180" s="9">
        <v>927.99737548828125</v>
      </c>
      <c r="J1180" s="9">
        <v>209.01449584960938</v>
      </c>
      <c r="K1180" s="9">
        <v>525.99432373046875</v>
      </c>
      <c r="L1180" s="9">
        <v>745.20892333984375</v>
      </c>
      <c r="M1180" s="9">
        <v>10</v>
      </c>
      <c r="N1180" s="9">
        <v>660.3800048828125</v>
      </c>
      <c r="O1180" s="9">
        <v>546.897216796875</v>
      </c>
      <c r="P1180" s="9">
        <v>568.302490234375</v>
      </c>
      <c r="Q1180" s="9">
        <v>524.177001953125</v>
      </c>
      <c r="R1180" s="9"/>
      <c r="S1180" s="9">
        <v>469.89718627929688</v>
      </c>
      <c r="T1180" s="9">
        <v>77</v>
      </c>
    </row>
    <row r="1181" spans="1:20">
      <c r="A1181" s="1">
        <v>45401</v>
      </c>
      <c r="B1181" s="9">
        <v>1104.174560546875</v>
      </c>
      <c r="C1181" s="9">
        <v>2147.73388671875</v>
      </c>
      <c r="D1181" s="9">
        <v>407.20370483398438</v>
      </c>
      <c r="E1181" s="9">
        <v>409.69790649414063</v>
      </c>
      <c r="F1181" s="9">
        <v>450.81021118164063</v>
      </c>
      <c r="G1181" s="9">
        <v>408.84921264648438</v>
      </c>
      <c r="H1181" s="9">
        <v>698.318603515625</v>
      </c>
      <c r="I1181" s="9">
        <v>954.41937255859375</v>
      </c>
      <c r="J1181" s="9">
        <v>260.91220092773438</v>
      </c>
      <c r="K1181" s="9">
        <v>526.017822265625</v>
      </c>
      <c r="L1181" s="9">
        <v>737.83331298828125</v>
      </c>
      <c r="M1181" s="9">
        <v>10</v>
      </c>
      <c r="N1181" s="9">
        <v>649.93157958984375</v>
      </c>
      <c r="O1181" s="9">
        <v>549.720703125</v>
      </c>
      <c r="P1181" s="9">
        <v>570.82391357421875</v>
      </c>
      <c r="Q1181" s="9">
        <v>527.32110595703125</v>
      </c>
      <c r="R1181" s="9"/>
      <c r="S1181" s="9">
        <v>472.720703125</v>
      </c>
      <c r="T1181" s="9">
        <v>77</v>
      </c>
    </row>
    <row r="1182" spans="1:20">
      <c r="A1182" s="1">
        <v>45408</v>
      </c>
      <c r="B1182" s="9">
        <v>1097.327880859375</v>
      </c>
      <c r="C1182" s="9">
        <v>2187.812744140625</v>
      </c>
      <c r="D1182" s="9">
        <v>438.65869140625</v>
      </c>
      <c r="E1182" s="9">
        <v>403.747802734375</v>
      </c>
      <c r="F1182" s="9">
        <v>541.44012451171875</v>
      </c>
      <c r="G1182" s="9">
        <v>412.84259033203125</v>
      </c>
      <c r="H1182" s="9">
        <v>698.2642822265625</v>
      </c>
      <c r="I1182" s="9">
        <v>921.55499267578125</v>
      </c>
      <c r="J1182" s="9">
        <v>271.02740478515625</v>
      </c>
      <c r="K1182" s="9">
        <v>524.91412353515625</v>
      </c>
      <c r="L1182" s="9">
        <v>768.09039306640625</v>
      </c>
      <c r="M1182" s="9">
        <v>10</v>
      </c>
      <c r="N1182" s="9">
        <v>656.03277587890625</v>
      </c>
      <c r="O1182" s="9">
        <v>557.1129150390625</v>
      </c>
      <c r="P1182" s="9">
        <v>581.0748291015625</v>
      </c>
      <c r="Q1182" s="9">
        <v>531.67889404296875</v>
      </c>
      <c r="R1182" s="9"/>
      <c r="S1182" s="9">
        <v>480.1129150390625</v>
      </c>
      <c r="T1182" s="9">
        <v>77</v>
      </c>
    </row>
    <row r="1183" spans="1:20">
      <c r="A1183" s="1">
        <v>45415</v>
      </c>
      <c r="B1183" s="9">
        <v>1105.095947265625</v>
      </c>
      <c r="C1183" s="9">
        <v>2151.6083984375</v>
      </c>
      <c r="D1183" s="9">
        <v>494.2152099609375</v>
      </c>
      <c r="E1183" s="9">
        <v>403.1195068359375</v>
      </c>
      <c r="F1183" s="9">
        <v>542.11932373046875</v>
      </c>
      <c r="G1183" s="9">
        <v>417.7611083984375</v>
      </c>
      <c r="H1183" s="9">
        <v>697.68212890625</v>
      </c>
      <c r="I1183" s="9">
        <v>844.110595703125</v>
      </c>
      <c r="J1183" s="9">
        <v>252.25900268554688</v>
      </c>
      <c r="K1183" s="9">
        <v>522.70159912109375</v>
      </c>
      <c r="L1183" s="9">
        <v>763.38421630859375</v>
      </c>
      <c r="M1183" s="9">
        <v>10</v>
      </c>
      <c r="N1183" s="9">
        <v>656.7764892578125</v>
      </c>
      <c r="O1183" s="9">
        <v>556.728515625</v>
      </c>
      <c r="P1183" s="9">
        <v>588.88238525390625</v>
      </c>
      <c r="Q1183" s="9">
        <v>522.59942626953125</v>
      </c>
      <c r="R1183" s="9"/>
      <c r="S1183" s="9">
        <v>479.72848510742188</v>
      </c>
      <c r="T1183" s="9">
        <v>77</v>
      </c>
    </row>
    <row r="1184" spans="1:20">
      <c r="A1184" s="1">
        <v>45422</v>
      </c>
      <c r="B1184" s="9">
        <v>1102.016845703125</v>
      </c>
      <c r="C1184" s="9">
        <v>2143.89990234375</v>
      </c>
      <c r="D1184" s="9">
        <v>368.037109375</v>
      </c>
      <c r="E1184" s="9">
        <v>396.47979736328125</v>
      </c>
      <c r="F1184" s="9">
        <v>532.64312744140625</v>
      </c>
      <c r="G1184" s="9">
        <v>409.6864013671875</v>
      </c>
      <c r="H1184" s="9">
        <v>695.3248291015625</v>
      </c>
      <c r="I1184" s="9">
        <v>925.12548828125</v>
      </c>
      <c r="J1184" s="9">
        <v>185.23770141601563</v>
      </c>
      <c r="K1184" s="9">
        <v>520.2681884765625</v>
      </c>
      <c r="L1184" s="9">
        <v>739.3673095703125</v>
      </c>
      <c r="M1184" s="9">
        <v>10</v>
      </c>
      <c r="N1184" s="9">
        <v>649.57440185546875</v>
      </c>
      <c r="O1184" s="9">
        <v>541.31072998046875</v>
      </c>
      <c r="P1184" s="9">
        <v>563.18792724609375</v>
      </c>
      <c r="Q1184" s="9">
        <v>518.089599609375</v>
      </c>
      <c r="R1184" s="9"/>
      <c r="S1184" s="9">
        <v>464.31069946289063</v>
      </c>
      <c r="T1184" s="9">
        <v>77</v>
      </c>
    </row>
    <row r="1185" spans="1:20">
      <c r="A1185" s="1">
        <v>45429</v>
      </c>
      <c r="B1185" s="9">
        <v>1097.670654296875</v>
      </c>
      <c r="C1185" s="9">
        <v>2144.442138671875</v>
      </c>
      <c r="D1185" s="9">
        <v>387.6339111328125</v>
      </c>
      <c r="E1185" s="9">
        <v>406.33401489257813</v>
      </c>
      <c r="F1185" s="9">
        <v>528.7196044921875</v>
      </c>
      <c r="G1185" s="9">
        <v>415.92559814453125</v>
      </c>
      <c r="H1185" s="9">
        <v>709.72637939453125</v>
      </c>
      <c r="I1185" s="9">
        <v>912.33160400390625</v>
      </c>
      <c r="J1185" s="9">
        <v>225.45939636230469</v>
      </c>
      <c r="K1185" s="9">
        <v>529.51031494140625</v>
      </c>
      <c r="L1185" s="9">
        <v>746.48980712890625</v>
      </c>
      <c r="M1185" s="9">
        <v>10</v>
      </c>
      <c r="N1185" s="9">
        <v>650.841796875</v>
      </c>
      <c r="O1185" s="9">
        <v>548.87042236328125</v>
      </c>
      <c r="P1185" s="9">
        <v>570.4434814453125</v>
      </c>
      <c r="Q1185" s="9">
        <v>525.97210693359375</v>
      </c>
      <c r="R1185" s="9"/>
      <c r="S1185" s="9">
        <v>471.87039184570313</v>
      </c>
      <c r="T1185" s="9">
        <v>77</v>
      </c>
    </row>
    <row r="1186" spans="1:20">
      <c r="A1186" s="1">
        <v>45436</v>
      </c>
      <c r="B1186" s="9">
        <v>1092.3360595703125</v>
      </c>
      <c r="C1186" s="9">
        <v>2154.80126953125</v>
      </c>
      <c r="D1186" s="9">
        <v>343.74179077148438</v>
      </c>
      <c r="E1186" s="9">
        <v>401.462890625</v>
      </c>
      <c r="F1186" s="9">
        <v>547.65478515625</v>
      </c>
      <c r="G1186" s="9">
        <v>395.0181884765625</v>
      </c>
      <c r="H1186" s="9">
        <v>697.70367431640625</v>
      </c>
      <c r="I1186" s="9">
        <v>902.99078369140625</v>
      </c>
      <c r="J1186" s="9">
        <v>190.86920166015625</v>
      </c>
      <c r="K1186" s="9">
        <v>523.47137451171875</v>
      </c>
      <c r="L1186" s="9">
        <v>753.6461181640625</v>
      </c>
      <c r="M1186" s="9">
        <v>10</v>
      </c>
      <c r="N1186" s="9">
        <v>661.33941650390625</v>
      </c>
      <c r="O1186" s="9">
        <v>542.2650146484375</v>
      </c>
      <c r="P1186" s="9">
        <v>561.79901123046875</v>
      </c>
      <c r="Q1186" s="9">
        <v>521.531005859375</v>
      </c>
      <c r="R1186" s="9"/>
      <c r="S1186" s="9">
        <v>465.2650146484375</v>
      </c>
      <c r="T1186" s="9">
        <v>77</v>
      </c>
    </row>
    <row r="1187" spans="1:20">
      <c r="A1187" s="1">
        <v>45443</v>
      </c>
      <c r="B1187" s="9">
        <v>1118.4422607421875</v>
      </c>
      <c r="C1187" s="9">
        <v>2135.048583984375</v>
      </c>
      <c r="D1187" s="9">
        <v>460.91680908203125</v>
      </c>
      <c r="E1187" s="9">
        <v>403.08450317382813</v>
      </c>
      <c r="F1187" s="9">
        <v>519.2257080078125</v>
      </c>
      <c r="G1187" s="9">
        <v>422.6785888671875</v>
      </c>
      <c r="H1187" s="9">
        <v>721.6702880859375</v>
      </c>
      <c r="I1187" s="9">
        <v>908.515380859375</v>
      </c>
      <c r="J1187" s="9">
        <v>201.03359985351563</v>
      </c>
      <c r="K1187" s="9">
        <v>518.3602294921875</v>
      </c>
      <c r="L1187" s="9">
        <v>747.8740234375</v>
      </c>
      <c r="M1187" s="9">
        <v>10</v>
      </c>
      <c r="N1187" s="9">
        <v>651.17340087890625</v>
      </c>
      <c r="O1187" s="9">
        <v>553.159423828125</v>
      </c>
      <c r="P1187" s="9">
        <v>582.42919921875</v>
      </c>
      <c r="Q1187" s="9">
        <v>522.09161376953125</v>
      </c>
      <c r="R1187" s="9"/>
      <c r="S1187" s="9">
        <v>476.15939331054688</v>
      </c>
      <c r="T1187" s="9">
        <v>77</v>
      </c>
    </row>
    <row r="1188" spans="1:20">
      <c r="A1188" s="1">
        <v>45450</v>
      </c>
      <c r="B1188" s="9">
        <v>1058.7308349609375</v>
      </c>
      <c r="C1188" s="9">
        <v>2090.542724609375</v>
      </c>
      <c r="D1188" s="9">
        <v>445.73858642578125</v>
      </c>
      <c r="E1188" s="9">
        <v>401.57540893554688</v>
      </c>
      <c r="F1188" s="9">
        <v>521.587890625</v>
      </c>
      <c r="G1188" s="9">
        <v>408.03549194335938</v>
      </c>
      <c r="H1188" s="9">
        <v>706.4285888671875</v>
      </c>
      <c r="I1188" s="9">
        <v>932.95208740234375</v>
      </c>
      <c r="J1188" s="9">
        <v>257.14529418945313</v>
      </c>
      <c r="K1188" s="9">
        <v>514.66021728515625</v>
      </c>
      <c r="L1188" s="9">
        <v>759.64141845703125</v>
      </c>
      <c r="M1188" s="9">
        <v>10</v>
      </c>
      <c r="N1188" s="9">
        <v>653.7979736328125</v>
      </c>
      <c r="O1188" s="9">
        <v>549.1602783203125</v>
      </c>
      <c r="P1188" s="9">
        <v>569.68701171875</v>
      </c>
      <c r="Q1188" s="9">
        <v>527.3726806640625</v>
      </c>
      <c r="R1188" s="9"/>
      <c r="S1188" s="9">
        <v>472.16030883789063</v>
      </c>
      <c r="T1188" s="9">
        <v>77</v>
      </c>
    </row>
    <row r="1189" spans="1:20">
      <c r="A1189" s="1">
        <v>45457</v>
      </c>
      <c r="B1189" s="9">
        <v>1090.76025390625</v>
      </c>
      <c r="C1189" s="9">
        <v>2075.518798828125</v>
      </c>
      <c r="D1189" s="9">
        <v>369.37139892578125</v>
      </c>
      <c r="E1189" s="9">
        <v>398.88189697265625</v>
      </c>
      <c r="F1189" s="9">
        <v>553.55859375</v>
      </c>
      <c r="G1189" s="9">
        <v>377.9219970703125</v>
      </c>
      <c r="H1189" s="9">
        <v>709.81622314453125</v>
      </c>
      <c r="I1189" s="9">
        <v>907.9755859375</v>
      </c>
      <c r="J1189" s="9">
        <v>239.83039855957031</v>
      </c>
      <c r="K1189" s="9">
        <v>514.95062255859375</v>
      </c>
      <c r="L1189" s="9">
        <v>737.59613037109375</v>
      </c>
      <c r="M1189" s="9">
        <v>10</v>
      </c>
      <c r="N1189" s="9">
        <v>643.2030029296875</v>
      </c>
      <c r="O1189" s="9">
        <v>539.87249755859375</v>
      </c>
      <c r="P1189" s="9">
        <v>558.91241455078125</v>
      </c>
      <c r="Q1189" s="9">
        <v>519.66302490234375</v>
      </c>
      <c r="R1189" s="9"/>
      <c r="S1189" s="9">
        <v>462.87249755859375</v>
      </c>
      <c r="T1189" s="9">
        <v>77</v>
      </c>
    </row>
    <row r="1190" spans="1:20">
      <c r="A1190" s="1">
        <v>45464</v>
      </c>
      <c r="B1190" s="9">
        <v>1084.489990234375</v>
      </c>
      <c r="C1190" s="9">
        <v>2103.497802734375</v>
      </c>
      <c r="D1190" s="9">
        <v>395.927490234375</v>
      </c>
      <c r="E1190" s="9">
        <v>402.42999267578125</v>
      </c>
      <c r="F1190" s="9">
        <v>538.9678955078125</v>
      </c>
      <c r="G1190" s="9">
        <v>408.91619873046875</v>
      </c>
      <c r="H1190" s="9">
        <v>703.44757080078125</v>
      </c>
      <c r="I1190" s="9">
        <v>929.86279296875</v>
      </c>
      <c r="J1190" s="9">
        <v>254.15859985351563</v>
      </c>
      <c r="K1190" s="9">
        <v>521.319580078125</v>
      </c>
      <c r="L1190" s="9">
        <v>742.825927734375</v>
      </c>
      <c r="M1190" s="9">
        <v>10</v>
      </c>
      <c r="N1190" s="9">
        <v>654.2376708984375</v>
      </c>
      <c r="O1190" s="9">
        <v>546.5543212890625</v>
      </c>
      <c r="P1190" s="9">
        <v>566.6456298828125</v>
      </c>
      <c r="Q1190" s="9">
        <v>525.22869873046875</v>
      </c>
      <c r="R1190" s="9"/>
      <c r="S1190" s="9">
        <v>469.55429077148438</v>
      </c>
      <c r="T1190" s="9">
        <v>77</v>
      </c>
    </row>
    <row r="1191" spans="1:20">
      <c r="A1191" s="1">
        <v>45471</v>
      </c>
      <c r="B1191" s="9">
        <v>1085.1435546875</v>
      </c>
      <c r="C1191" s="9">
        <v>2180.521240234375</v>
      </c>
      <c r="D1191" s="9">
        <v>385.418212890625</v>
      </c>
      <c r="E1191" s="9">
        <v>403.52609252929688</v>
      </c>
      <c r="F1191" s="9">
        <v>549.2874755859375</v>
      </c>
      <c r="G1191" s="9">
        <v>411.031005859375</v>
      </c>
      <c r="H1191" s="9">
        <v>714.6727294921875</v>
      </c>
      <c r="I1191" s="9">
        <v>915.398193359375</v>
      </c>
      <c r="J1191" s="9">
        <v>207.914306640625</v>
      </c>
      <c r="K1191" s="9">
        <v>516.21240234375</v>
      </c>
      <c r="L1191" s="9">
        <v>758.38922119140625</v>
      </c>
      <c r="M1191" s="9">
        <v>10</v>
      </c>
      <c r="N1191" s="9">
        <v>661.13629150390625</v>
      </c>
      <c r="O1191" s="9">
        <v>548.34222412109375</v>
      </c>
      <c r="P1191" s="9">
        <v>571.07861328125</v>
      </c>
      <c r="Q1191" s="9">
        <v>524.2091064453125</v>
      </c>
      <c r="R1191" s="9"/>
      <c r="S1191" s="9">
        <v>471.34219360351563</v>
      </c>
      <c r="T1191" s="9">
        <v>77</v>
      </c>
    </row>
    <row r="1192" spans="1:20">
      <c r="A1192" s="1">
        <v>45478</v>
      </c>
      <c r="B1192" s="9">
        <v>1088.111572265625</v>
      </c>
      <c r="C1192" s="9">
        <v>2118.293212890625</v>
      </c>
      <c r="D1192" s="9">
        <v>387.37289428710938</v>
      </c>
      <c r="E1192" s="9">
        <v>399.52200317382813</v>
      </c>
      <c r="F1192" s="9">
        <v>546.0728759765625</v>
      </c>
      <c r="G1192" s="9">
        <v>394.02420043945313</v>
      </c>
      <c r="H1192" s="9">
        <v>696.2982177734375</v>
      </c>
      <c r="I1192" s="9">
        <v>900.75860595703125</v>
      </c>
      <c r="J1192" s="9">
        <v>208.5823974609375</v>
      </c>
      <c r="K1192" s="9">
        <v>517.36541748046875</v>
      </c>
      <c r="L1192" s="9">
        <v>746.7703857421875</v>
      </c>
      <c r="M1192" s="9">
        <v>10</v>
      </c>
      <c r="N1192" s="9">
        <v>655.3956298828125</v>
      </c>
      <c r="O1192" s="9">
        <v>542.576416015625</v>
      </c>
      <c r="P1192" s="9">
        <v>565.0814208984375</v>
      </c>
      <c r="Q1192" s="9">
        <v>518.68878173828125</v>
      </c>
      <c r="R1192" s="9"/>
      <c r="S1192" s="9">
        <v>465.57638549804688</v>
      </c>
      <c r="T1192" s="9">
        <v>77</v>
      </c>
    </row>
    <row r="1193" spans="1:20">
      <c r="A1193" s="1">
        <v>45485</v>
      </c>
      <c r="B1193" s="9">
        <v>1093.3245849609375</v>
      </c>
      <c r="C1193" s="9">
        <v>2150.091796875</v>
      </c>
      <c r="D1193" s="9">
        <v>370.9805908203125</v>
      </c>
      <c r="E1193" s="9">
        <v>398.3385009765625</v>
      </c>
      <c r="F1193" s="9">
        <v>544.323974609375</v>
      </c>
      <c r="G1193" s="9">
        <v>379.35791015625</v>
      </c>
      <c r="H1193" s="9">
        <v>705.31842041015625</v>
      </c>
      <c r="I1193" s="9">
        <v>920.256591796875</v>
      </c>
      <c r="J1193" s="9">
        <v>195.74330139160156</v>
      </c>
      <c r="K1193" s="9">
        <v>517.23809814453125</v>
      </c>
      <c r="L1193" s="9">
        <v>743.08258056640625</v>
      </c>
      <c r="M1193" s="9">
        <v>10</v>
      </c>
      <c r="N1193" s="9">
        <v>662.7362060546875</v>
      </c>
      <c r="O1193" s="9">
        <v>542.53369140625</v>
      </c>
      <c r="P1193" s="9">
        <v>563.8778076171875</v>
      </c>
      <c r="Q1193" s="9">
        <v>519.87847900390625</v>
      </c>
      <c r="R1193" s="9"/>
      <c r="S1193" s="9">
        <v>465.53369140625</v>
      </c>
      <c r="T1193" s="9">
        <v>77</v>
      </c>
    </row>
    <row r="1194" spans="1:20">
      <c r="A1194" s="1">
        <v>45492</v>
      </c>
      <c r="B1194" s="9">
        <v>1089.34521484375</v>
      </c>
      <c r="C1194" s="9">
        <v>2097.347900390625</v>
      </c>
      <c r="D1194" s="9">
        <v>368.46310424804688</v>
      </c>
      <c r="E1194" s="9">
        <v>408.66030883789063</v>
      </c>
      <c r="F1194" s="9">
        <v>567.31951904296875</v>
      </c>
      <c r="G1194" s="9">
        <v>408.71481323242188</v>
      </c>
      <c r="H1194" s="9">
        <v>700.543701171875</v>
      </c>
      <c r="I1194" s="9">
        <v>908.923583984375</v>
      </c>
      <c r="J1194" s="9">
        <v>235.75689697265625</v>
      </c>
      <c r="K1194" s="9">
        <v>521.6846923828125</v>
      </c>
      <c r="L1194" s="9">
        <v>760.5491943359375</v>
      </c>
      <c r="M1194" s="9">
        <v>10</v>
      </c>
      <c r="N1194" s="9">
        <v>657.4810791015625</v>
      </c>
      <c r="O1194" s="9">
        <v>547.1229248046875</v>
      </c>
      <c r="P1194" s="9">
        <v>567.00347900390625</v>
      </c>
      <c r="Q1194" s="9">
        <v>526.02099609375</v>
      </c>
      <c r="R1194" s="9"/>
      <c r="S1194" s="9">
        <v>470.12289428710938</v>
      </c>
      <c r="T1194" s="9">
        <v>77</v>
      </c>
    </row>
    <row r="1195" spans="1:20">
      <c r="A1195" s="1">
        <v>45499</v>
      </c>
      <c r="B1195" s="9">
        <v>1101.6619873046875</v>
      </c>
      <c r="C1195" s="9">
        <v>2233.862060546875</v>
      </c>
      <c r="D1195" s="9">
        <v>448.34930419921875</v>
      </c>
      <c r="E1195" s="9">
        <v>402.04238891601563</v>
      </c>
      <c r="F1195" s="9">
        <v>548.12628173828125</v>
      </c>
      <c r="G1195" s="9">
        <v>402.760009765625</v>
      </c>
      <c r="H1195" s="9">
        <v>706.752685546875</v>
      </c>
      <c r="I1195" s="9">
        <v>917.57470703125</v>
      </c>
      <c r="J1195" s="9">
        <v>207.02580261230469</v>
      </c>
      <c r="K1195" s="9">
        <v>520.97137451171875</v>
      </c>
      <c r="L1195" s="9">
        <v>763.664306640625</v>
      </c>
      <c r="M1195" s="9">
        <v>10</v>
      </c>
      <c r="N1195" s="9">
        <v>655.36279296875</v>
      </c>
      <c r="O1195" s="9">
        <v>556.35150146484375</v>
      </c>
      <c r="P1195" s="9">
        <v>585.0928955078125</v>
      </c>
      <c r="Q1195" s="9">
        <v>525.844482421875</v>
      </c>
      <c r="R1195" s="9"/>
      <c r="S1195" s="9">
        <v>479.35150146484375</v>
      </c>
      <c r="T1195" s="9">
        <v>77</v>
      </c>
    </row>
    <row r="1196" spans="1:20">
      <c r="A1196" s="1">
        <v>45506</v>
      </c>
      <c r="B1196" s="9">
        <v>1079.968505859375</v>
      </c>
      <c r="C1196" s="9">
        <v>2132.051513671875</v>
      </c>
      <c r="D1196" s="9">
        <v>435.49609375</v>
      </c>
      <c r="E1196" s="9">
        <v>404.92990112304688</v>
      </c>
      <c r="F1196" s="9">
        <v>557.418212890625</v>
      </c>
      <c r="G1196" s="9">
        <v>410.94711303710938</v>
      </c>
      <c r="H1196" s="9">
        <v>704.83050537109375</v>
      </c>
      <c r="I1196" s="9">
        <v>905.40460205078125</v>
      </c>
      <c r="J1196" s="9">
        <v>228.24110412597656</v>
      </c>
      <c r="K1196" s="9">
        <v>519.22821044921875</v>
      </c>
      <c r="L1196" s="9">
        <v>758.01812744140625</v>
      </c>
      <c r="M1196" s="9">
        <v>10</v>
      </c>
      <c r="N1196" s="9">
        <v>656.17620849609375</v>
      </c>
      <c r="O1196" s="9">
        <v>551.35137939453125</v>
      </c>
      <c r="P1196" s="9">
        <v>576.79058837890625</v>
      </c>
      <c r="Q1196" s="9">
        <v>524.3494873046875</v>
      </c>
      <c r="R1196" s="9"/>
      <c r="S1196" s="9">
        <v>474.35140991210938</v>
      </c>
      <c r="T1196" s="9">
        <v>77</v>
      </c>
    </row>
    <row r="1197" spans="1:20">
      <c r="A1197" s="1">
        <v>45513</v>
      </c>
      <c r="B1197" s="9">
        <v>1035.4693603515625</v>
      </c>
      <c r="C1197" s="9">
        <v>2160.96044921875</v>
      </c>
      <c r="D1197" s="9">
        <v>457.45858764648438</v>
      </c>
      <c r="E1197" s="9">
        <v>392.79779052734375</v>
      </c>
      <c r="F1197" s="9">
        <v>547.40911865234375</v>
      </c>
      <c r="G1197" s="9">
        <v>413.04888916015625</v>
      </c>
      <c r="H1197" s="9">
        <v>700.7506103515625</v>
      </c>
      <c r="I1197" s="9">
        <v>920.533203125</v>
      </c>
      <c r="J1197" s="9">
        <v>233.86129760742188</v>
      </c>
      <c r="K1197" s="9">
        <v>524.3436279296875</v>
      </c>
      <c r="L1197" s="9">
        <v>741.30352783203125</v>
      </c>
      <c r="M1197" s="9">
        <v>10</v>
      </c>
      <c r="N1197" s="9">
        <v>666.19940185546875</v>
      </c>
      <c r="O1197" s="9">
        <v>548.51800537109375</v>
      </c>
      <c r="P1197" s="9">
        <v>571.62921142578125</v>
      </c>
      <c r="Q1197" s="9">
        <v>523.98699951171875</v>
      </c>
      <c r="R1197" s="9"/>
      <c r="S1197" s="9">
        <v>471.51800537109375</v>
      </c>
      <c r="T1197" s="9">
        <v>77</v>
      </c>
    </row>
    <row r="1198" spans="1:20">
      <c r="A1198" s="1">
        <v>45520</v>
      </c>
      <c r="B1198" s="9">
        <v>1088.06689453125</v>
      </c>
      <c r="C1198" s="9">
        <v>2130.997802734375</v>
      </c>
      <c r="D1198" s="9">
        <v>439.80169677734375</v>
      </c>
      <c r="E1198" s="9">
        <v>406.21661376953125</v>
      </c>
      <c r="F1198" s="9">
        <v>550.15277099609375</v>
      </c>
      <c r="G1198" s="9">
        <v>436.3048095703125</v>
      </c>
      <c r="H1198" s="9">
        <v>701.698974609375</v>
      </c>
      <c r="I1198" s="9">
        <v>897.51788330078125</v>
      </c>
      <c r="J1198" s="9">
        <v>219.8302001953125</v>
      </c>
      <c r="K1198" s="9">
        <v>498.24459838867188</v>
      </c>
      <c r="L1198" s="9">
        <v>771.07177734375</v>
      </c>
      <c r="M1198" s="9">
        <v>10</v>
      </c>
      <c r="N1198" s="9">
        <v>658.16461181640625</v>
      </c>
      <c r="O1198" s="9">
        <v>550.1033935546875</v>
      </c>
      <c r="P1198" s="9">
        <v>579.585693359375</v>
      </c>
      <c r="Q1198" s="9">
        <v>518.80987548828125</v>
      </c>
      <c r="R1198" s="9"/>
      <c r="S1198" s="9">
        <v>473.1033935546875</v>
      </c>
      <c r="T1198" s="9">
        <v>77</v>
      </c>
    </row>
    <row r="1199" spans="1:20">
      <c r="A1199" s="1">
        <v>45527</v>
      </c>
      <c r="B1199" s="9">
        <v>1093.1982421875</v>
      </c>
      <c r="C1199" s="9">
        <v>2164.7353515625</v>
      </c>
      <c r="D1199" s="9">
        <v>372.40859985351563</v>
      </c>
      <c r="E1199" s="9">
        <v>403.2698974609375</v>
      </c>
      <c r="F1199" s="9">
        <v>556.5830078125</v>
      </c>
      <c r="G1199" s="9">
        <v>422.42950439453125</v>
      </c>
      <c r="H1199" s="9">
        <v>706.90087890625</v>
      </c>
      <c r="I1199" s="9">
        <v>926.98431396484375</v>
      </c>
      <c r="J1199" s="9">
        <v>210.99159240722656</v>
      </c>
      <c r="K1199" s="9">
        <v>509.88418579101563</v>
      </c>
      <c r="L1199" s="9">
        <v>765.669677734375</v>
      </c>
      <c r="M1199" s="9">
        <v>10</v>
      </c>
      <c r="N1199" s="9">
        <v>657.093505859375</v>
      </c>
      <c r="O1199" s="9">
        <v>547.333984375</v>
      </c>
      <c r="P1199" s="9">
        <v>569.55902099609375</v>
      </c>
      <c r="Q1199" s="9">
        <v>523.74359130859375</v>
      </c>
      <c r="R1199" s="9"/>
      <c r="S1199" s="9">
        <v>470.33401489257813</v>
      </c>
      <c r="T1199" s="9">
        <v>77</v>
      </c>
    </row>
    <row r="1200" spans="1:20">
      <c r="A1200" s="1">
        <v>45534</v>
      </c>
      <c r="B1200" s="9">
        <v>1101.3924560546875</v>
      </c>
      <c r="C1200" s="9">
        <v>2125.79833984375</v>
      </c>
      <c r="D1200" s="9">
        <v>377.96630859375</v>
      </c>
      <c r="E1200" s="9">
        <v>411.439208984375</v>
      </c>
      <c r="F1200" s="9">
        <v>538.26861572265625</v>
      </c>
      <c r="G1200" s="9">
        <v>407.2421875</v>
      </c>
      <c r="H1200" s="9">
        <v>706.809814453125</v>
      </c>
      <c r="I1200" s="9">
        <v>925.68438720703125</v>
      </c>
      <c r="J1200" s="9">
        <v>208.87879943847656</v>
      </c>
      <c r="K1200" s="9">
        <v>521.47479248046875</v>
      </c>
      <c r="L1200" s="9">
        <v>764.78857421875</v>
      </c>
      <c r="M1200" s="9">
        <v>10</v>
      </c>
      <c r="N1200" s="9">
        <v>653.48272705078125</v>
      </c>
      <c r="O1200" s="9">
        <v>549.51202392578125</v>
      </c>
      <c r="P1200" s="9">
        <v>570.7808837890625</v>
      </c>
      <c r="Q1200" s="9">
        <v>526.9365234375</v>
      </c>
      <c r="R1200" s="9"/>
      <c r="S1200" s="9">
        <v>472.51199340820313</v>
      </c>
      <c r="T1200" s="9">
        <v>77</v>
      </c>
    </row>
    <row r="1201" spans="1:20">
      <c r="A1201" s="1">
        <v>45541</v>
      </c>
      <c r="B1201" s="9">
        <v>1097.498291015625</v>
      </c>
      <c r="C1201" s="9">
        <v>2160.84521484375</v>
      </c>
      <c r="D1201" s="9">
        <v>423.39199829101563</v>
      </c>
      <c r="E1201" s="9">
        <v>402.32058715820313</v>
      </c>
      <c r="F1201" s="9">
        <v>543.5064697265625</v>
      </c>
      <c r="G1201" s="9">
        <v>419.14859008789063</v>
      </c>
      <c r="H1201" s="9">
        <v>704.29541015625</v>
      </c>
      <c r="I1201" s="9">
        <v>928.288818359375</v>
      </c>
      <c r="J1201" s="9">
        <v>190.60569763183594</v>
      </c>
      <c r="K1201" s="9">
        <v>518.787109375</v>
      </c>
      <c r="L1201" s="9">
        <v>755.20050048828125</v>
      </c>
      <c r="M1201" s="9">
        <v>10</v>
      </c>
      <c r="N1201" s="9">
        <v>656.20428466796875</v>
      </c>
      <c r="O1201" s="9">
        <v>550.59930419921875</v>
      </c>
      <c r="P1201" s="9">
        <v>576.74261474609375</v>
      </c>
      <c r="Q1201" s="9">
        <v>522.84991455078125</v>
      </c>
      <c r="R1201" s="9"/>
      <c r="S1201" s="9">
        <v>473.59930419921875</v>
      </c>
      <c r="T1201" s="9">
        <v>77</v>
      </c>
    </row>
    <row r="1202" spans="1:20">
      <c r="A1202" s="1">
        <v>45548</v>
      </c>
      <c r="B1202" s="9">
        <v>1109.12255859375</v>
      </c>
      <c r="C1202" s="9">
        <v>2166.753173828125</v>
      </c>
      <c r="D1202" s="9">
        <v>433.79010009765625</v>
      </c>
      <c r="E1202" s="9">
        <v>413.42849731445313</v>
      </c>
      <c r="F1202" s="9">
        <v>539.15057373046875</v>
      </c>
      <c r="G1202" s="9">
        <v>245.8280029296875</v>
      </c>
      <c r="H1202" s="9">
        <v>700.1884765625</v>
      </c>
      <c r="I1202" s="9">
        <v>893.0609130859375</v>
      </c>
      <c r="J1202" s="9">
        <v>226.29789733886719</v>
      </c>
      <c r="K1202" s="9">
        <v>517.92437744140625</v>
      </c>
      <c r="L1202" s="9">
        <v>761.7916259765625</v>
      </c>
      <c r="M1202" s="9">
        <v>10</v>
      </c>
      <c r="N1202" s="9">
        <v>656.93621826171875</v>
      </c>
      <c r="O1202" s="9">
        <v>551.12530517578125</v>
      </c>
      <c r="P1202" s="9">
        <v>577.50848388671875</v>
      </c>
      <c r="Q1202" s="9">
        <v>523.12127685546875</v>
      </c>
      <c r="R1202" s="9"/>
      <c r="S1202" s="9">
        <v>474.12530517578125</v>
      </c>
      <c r="T1202" s="9">
        <v>77</v>
      </c>
    </row>
    <row r="1203" spans="1:20">
      <c r="A1203" s="1">
        <v>45555</v>
      </c>
      <c r="B1203" s="9">
        <v>1089.12255859375</v>
      </c>
      <c r="C1203" s="9">
        <v>2074.19140625</v>
      </c>
      <c r="D1203" s="9">
        <v>381.349609375</v>
      </c>
      <c r="E1203" s="9">
        <v>415.151611328125</v>
      </c>
      <c r="F1203" s="9">
        <v>546.82000732421875</v>
      </c>
      <c r="G1203" s="9">
        <v>393.25750732421875</v>
      </c>
      <c r="H1203" s="9">
        <v>702.42828369140625</v>
      </c>
      <c r="I1203" s="9">
        <v>933.59027099609375</v>
      </c>
      <c r="J1203" s="9">
        <v>200.82859802246094</v>
      </c>
      <c r="K1203" s="9">
        <v>526.15899658203125</v>
      </c>
      <c r="L1203" s="9">
        <v>754.40179443359375</v>
      </c>
      <c r="M1203" s="9">
        <v>10</v>
      </c>
      <c r="N1203" s="9">
        <v>657.92919921875</v>
      </c>
      <c r="O1203" s="9">
        <v>548.00152587890625</v>
      </c>
      <c r="P1203" s="9">
        <v>568.69708251953125</v>
      </c>
      <c r="Q1203" s="9">
        <v>526.03460693359375</v>
      </c>
      <c r="R1203" s="9"/>
      <c r="S1203" s="9">
        <v>471.00149536132813</v>
      </c>
      <c r="T1203" s="9">
        <v>77</v>
      </c>
    </row>
    <row r="1204" spans="1:20">
      <c r="A1204" s="1">
        <v>45562</v>
      </c>
      <c r="B1204" s="9">
        <v>1089.81103515625</v>
      </c>
      <c r="C1204" s="9">
        <v>2134.253173828125</v>
      </c>
      <c r="D1204" s="9">
        <v>455.22250366210938</v>
      </c>
      <c r="E1204" s="9">
        <v>410.97799682617188</v>
      </c>
      <c r="F1204" s="9">
        <v>548.90008544921875</v>
      </c>
      <c r="G1204" s="9">
        <v>417.85220336914063</v>
      </c>
      <c r="H1204" s="9">
        <v>698.29718017578125</v>
      </c>
      <c r="I1204" s="9">
        <v>918.81719970703125</v>
      </c>
      <c r="J1204" s="9">
        <v>230.05459594726563</v>
      </c>
      <c r="K1204" s="9">
        <v>519.50048828125</v>
      </c>
      <c r="L1204" s="9">
        <v>749.9766845703125</v>
      </c>
      <c r="M1204" s="9">
        <v>10</v>
      </c>
      <c r="N1204" s="9">
        <v>643.75048828125</v>
      </c>
      <c r="O1204" s="9">
        <v>553.85211181640625</v>
      </c>
      <c r="P1204" s="9">
        <v>583.23541259765625</v>
      </c>
      <c r="Q1204" s="9">
        <v>522.6636962890625</v>
      </c>
      <c r="R1204" s="9"/>
      <c r="S1204" s="9">
        <v>476.85211181640625</v>
      </c>
      <c r="T1204" s="9">
        <v>77</v>
      </c>
    </row>
    <row r="1205" spans="1:20">
      <c r="A1205" s="1">
        <v>45569</v>
      </c>
      <c r="B1205" s="9">
        <v>1090.3250732421875</v>
      </c>
      <c r="C1205" s="9">
        <v>2087.8779296875</v>
      </c>
      <c r="D1205" s="9">
        <v>385.9287109375</v>
      </c>
      <c r="E1205" s="9">
        <v>415.880615234375</v>
      </c>
      <c r="F1205" s="9">
        <v>548.30230712890625</v>
      </c>
      <c r="G1205" s="9">
        <v>403.42840576171875</v>
      </c>
      <c r="H1205" s="9">
        <v>704.7947998046875</v>
      </c>
      <c r="I1205" s="9">
        <v>933.0164794921875</v>
      </c>
      <c r="J1205" s="9">
        <v>232.45680236816406</v>
      </c>
      <c r="K1205" s="9">
        <v>520.44000244140625</v>
      </c>
      <c r="L1205" s="9">
        <v>752.98150634765625</v>
      </c>
      <c r="M1205" s="9">
        <v>10</v>
      </c>
      <c r="N1205" s="9">
        <v>653.35772705078125</v>
      </c>
      <c r="O1205" s="9">
        <v>549.213623046875</v>
      </c>
      <c r="P1205" s="9">
        <v>571.07269287109375</v>
      </c>
      <c r="Q1205" s="9">
        <v>526.01177978515625</v>
      </c>
      <c r="R1205" s="9"/>
      <c r="S1205" s="9">
        <v>472.21359252929688</v>
      </c>
      <c r="T1205" s="9">
        <v>77</v>
      </c>
    </row>
    <row r="1206" spans="1:20">
      <c r="A1206" s="1">
        <v>45576</v>
      </c>
      <c r="B1206" s="9">
        <v>1092.0098876953125</v>
      </c>
      <c r="C1206" s="9">
        <v>2115.259033203125</v>
      </c>
      <c r="D1206" s="9">
        <v>397.95709228515625</v>
      </c>
      <c r="E1206" s="9">
        <v>403.46258544921875</v>
      </c>
      <c r="F1206" s="9">
        <v>551.95782470703125</v>
      </c>
      <c r="G1206" s="9">
        <v>403.64010620117188</v>
      </c>
      <c r="H1206" s="9">
        <v>700.39581298828125</v>
      </c>
      <c r="I1206" s="9">
        <v>922.26220703125</v>
      </c>
      <c r="J1206" s="9">
        <v>211.42250061035156</v>
      </c>
      <c r="K1206" s="9">
        <v>517.07781982421875</v>
      </c>
      <c r="L1206" s="9">
        <v>753.90020751953125</v>
      </c>
      <c r="M1206" s="9">
        <v>10</v>
      </c>
      <c r="N1206" s="9">
        <v>629.7322998046875</v>
      </c>
      <c r="O1206" s="9">
        <v>545.727783203125</v>
      </c>
      <c r="P1206" s="9">
        <v>568.63787841796875</v>
      </c>
      <c r="Q1206" s="9">
        <v>521.4102783203125</v>
      </c>
      <c r="R1206" s="9"/>
      <c r="S1206" s="9">
        <v>468.72781372070313</v>
      </c>
      <c r="T1206" s="9">
        <v>77</v>
      </c>
    </row>
    <row r="1207" spans="1:20">
      <c r="A1207" s="1">
        <v>45583</v>
      </c>
      <c r="B1207" s="9">
        <v>1069.7659912109375</v>
      </c>
      <c r="C1207" s="9">
        <v>2117.850830078125</v>
      </c>
      <c r="D1207" s="9">
        <v>428.60198974609375</v>
      </c>
      <c r="E1207" s="9">
        <v>409.205810546875</v>
      </c>
      <c r="F1207" s="9">
        <v>548.54608154296875</v>
      </c>
      <c r="G1207" s="9">
        <v>404.92779541015625</v>
      </c>
      <c r="H1207" s="9">
        <v>701.18707275390625</v>
      </c>
      <c r="I1207" s="9">
        <v>925.75439453125</v>
      </c>
      <c r="J1207" s="9">
        <v>246.42379760742188</v>
      </c>
      <c r="K1207" s="9">
        <v>518.7000732421875</v>
      </c>
      <c r="L1207" s="9">
        <v>761.94708251953125</v>
      </c>
      <c r="M1207" s="9">
        <v>10</v>
      </c>
      <c r="N1207" s="9">
        <v>631.37762451171875</v>
      </c>
      <c r="O1207" s="9">
        <v>550.83270263671875</v>
      </c>
      <c r="P1207" s="9">
        <v>573.8585205078125</v>
      </c>
      <c r="Q1207" s="9">
        <v>526.39239501953125</v>
      </c>
      <c r="R1207" s="9"/>
      <c r="S1207" s="9">
        <v>473.83270263671875</v>
      </c>
      <c r="T1207" s="9">
        <v>77</v>
      </c>
    </row>
    <row r="1208" spans="1:20">
      <c r="A1208" s="1">
        <v>45590</v>
      </c>
      <c r="B1208" s="9">
        <v>1070.8377685546875</v>
      </c>
      <c r="C1208" s="9">
        <v>2118.6201171875</v>
      </c>
      <c r="D1208" s="9">
        <v>369.49160766601563</v>
      </c>
      <c r="E1208" s="9">
        <v>404.66189575195313</v>
      </c>
      <c r="F1208" s="9">
        <v>555.6873779296875</v>
      </c>
      <c r="G1208" s="9">
        <v>416.21908569335938</v>
      </c>
      <c r="H1208" s="9">
        <v>702.15240478515625</v>
      </c>
      <c r="I1208" s="9">
        <v>713.9752197265625</v>
      </c>
      <c r="J1208" s="9">
        <v>273.9630126953125</v>
      </c>
      <c r="K1208" s="9">
        <v>515.892578125</v>
      </c>
      <c r="L1208" s="9">
        <v>758.24407958984375</v>
      </c>
      <c r="M1208" s="9">
        <v>10</v>
      </c>
      <c r="N1208" s="9">
        <v>641.29638671875</v>
      </c>
      <c r="O1208" s="9">
        <v>537.785888671875</v>
      </c>
      <c r="P1208" s="9">
        <v>563.5850830078125</v>
      </c>
      <c r="Q1208" s="9">
        <v>510.40188598632813</v>
      </c>
      <c r="R1208" s="9"/>
      <c r="S1208" s="9">
        <v>460.785888671875</v>
      </c>
      <c r="T1208" s="9">
        <v>77</v>
      </c>
    </row>
    <row r="1209" spans="1:20">
      <c r="A1209" s="1">
        <v>45597</v>
      </c>
      <c r="B1209" s="9">
        <v>1090.6927490234375</v>
      </c>
      <c r="C1209" s="9">
        <v>2108.045166015625</v>
      </c>
      <c r="D1209" s="9">
        <v>426.64920043945313</v>
      </c>
      <c r="E1209" s="9">
        <v>403.9219970703125</v>
      </c>
      <c r="F1209" s="9">
        <v>535.396484375</v>
      </c>
      <c r="G1209" s="9">
        <v>396.08221435546875</v>
      </c>
      <c r="H1209" s="9">
        <v>702.77618408203125</v>
      </c>
      <c r="I1209" s="9">
        <v>920.44659423828125</v>
      </c>
      <c r="J1209" s="9">
        <v>217.4501953125</v>
      </c>
      <c r="K1209" s="9">
        <v>518.19012451171875</v>
      </c>
      <c r="L1209" s="9">
        <v>742.08367919921875</v>
      </c>
      <c r="M1209" s="9">
        <v>10</v>
      </c>
      <c r="N1209" s="9">
        <v>671.1708984375</v>
      </c>
      <c r="O1209" s="9">
        <v>548.10357666015625</v>
      </c>
      <c r="P1209" s="9">
        <v>573.1834716796875</v>
      </c>
      <c r="Q1209" s="9">
        <v>521.48309326171875</v>
      </c>
      <c r="R1209" s="9"/>
      <c r="S1209" s="9">
        <v>471.10360717773438</v>
      </c>
      <c r="T1209" s="9">
        <v>77</v>
      </c>
    </row>
    <row r="1210" spans="1:20">
      <c r="A1210" s="1">
        <v>45604</v>
      </c>
      <c r="B1210" s="9">
        <v>1092.35009765625</v>
      </c>
      <c r="C1210" s="9">
        <v>2101.661865234375</v>
      </c>
      <c r="D1210" s="9">
        <v>369.03799438476563</v>
      </c>
      <c r="E1210" s="9">
        <v>401.96749877929688</v>
      </c>
      <c r="F1210" s="9">
        <v>539.95758056640625</v>
      </c>
      <c r="G1210" s="9">
        <v>438.54379272460938</v>
      </c>
      <c r="H1210" s="9">
        <v>696.79962158203125</v>
      </c>
      <c r="I1210" s="9">
        <v>923.701904296875</v>
      </c>
      <c r="J1210" s="9">
        <v>215.18380737304688</v>
      </c>
      <c r="K1210" s="9">
        <v>517.4210205078125</v>
      </c>
      <c r="L1210" s="9">
        <v>741.23492431640625</v>
      </c>
      <c r="M1210" s="9">
        <v>10</v>
      </c>
      <c r="N1210" s="9">
        <v>654.580078125</v>
      </c>
      <c r="O1210" s="9">
        <v>542.61279296875</v>
      </c>
      <c r="P1210" s="9">
        <v>564.1024169921875</v>
      </c>
      <c r="Q1210" s="9">
        <v>519.8031005859375</v>
      </c>
      <c r="R1210" s="9"/>
      <c r="S1210" s="9">
        <v>465.61279296875</v>
      </c>
      <c r="T1210" s="9">
        <v>77</v>
      </c>
    </row>
    <row r="1211" spans="1:20">
      <c r="A1211" s="1">
        <v>45611</v>
      </c>
      <c r="B1211" s="9">
        <v>1081.6275634765625</v>
      </c>
      <c r="C1211" s="9">
        <v>2119.94189453125</v>
      </c>
      <c r="D1211" s="9">
        <v>410.3623046875</v>
      </c>
      <c r="E1211" s="9">
        <v>403.06570434570313</v>
      </c>
      <c r="F1211" s="9">
        <v>532.28790283203125</v>
      </c>
      <c r="G1211" s="9">
        <v>408.29559326171875</v>
      </c>
      <c r="H1211" s="9">
        <v>693.09918212890625</v>
      </c>
      <c r="I1211" s="9">
        <v>919.33050537109375</v>
      </c>
      <c r="J1211" s="9">
        <v>230.50650024414063</v>
      </c>
      <c r="K1211" s="9">
        <v>512.197509765625</v>
      </c>
      <c r="L1211" s="9">
        <v>760.714111328125</v>
      </c>
      <c r="M1211" s="9">
        <v>10</v>
      </c>
      <c r="N1211" s="9">
        <v>634.94561767578125</v>
      </c>
      <c r="O1211" s="9">
        <v>545.930419921875</v>
      </c>
      <c r="P1211" s="9">
        <v>568.7877197265625</v>
      </c>
      <c r="Q1211" s="9">
        <v>521.66888427734375</v>
      </c>
      <c r="R1211" s="9"/>
      <c r="S1211" s="9">
        <v>468.93038940429688</v>
      </c>
      <c r="T1211" s="9">
        <v>77</v>
      </c>
    </row>
    <row r="1212" spans="1:20">
      <c r="A1212" s="1">
        <v>45618</v>
      </c>
      <c r="B1212" s="9">
        <v>1062.3115234375</v>
      </c>
      <c r="C1212" s="9">
        <v>2073.022216796875</v>
      </c>
      <c r="D1212" s="9">
        <v>381.1400146484375</v>
      </c>
      <c r="E1212" s="9">
        <v>404.95199584960938</v>
      </c>
      <c r="F1212" s="9">
        <v>531.189208984375</v>
      </c>
      <c r="G1212" s="9">
        <v>405.45379638671875</v>
      </c>
      <c r="H1212" s="9">
        <v>707.42987060546875</v>
      </c>
      <c r="I1212" s="9">
        <v>921.92022705078125</v>
      </c>
      <c r="J1212" s="9">
        <v>199.56399536132813</v>
      </c>
      <c r="K1212" s="9">
        <v>517.23321533203125</v>
      </c>
      <c r="L1212" s="9">
        <v>748.95220947265625</v>
      </c>
      <c r="M1212" s="9">
        <v>10</v>
      </c>
      <c r="N1212" s="9">
        <v>662.9735107421875</v>
      </c>
      <c r="O1212" s="9">
        <v>541.8543701171875</v>
      </c>
      <c r="P1212" s="9">
        <v>560.7935791015625</v>
      </c>
      <c r="Q1212" s="9">
        <v>521.75177001953125</v>
      </c>
      <c r="R1212" s="9"/>
      <c r="S1212" s="9">
        <v>464.85440063476563</v>
      </c>
      <c r="T1212" s="9">
        <v>77</v>
      </c>
    </row>
    <row r="1213" spans="1:20">
      <c r="A1213" s="1">
        <v>45625</v>
      </c>
      <c r="B1213" s="9">
        <v>1058.4503173828125</v>
      </c>
      <c r="C1213" s="9">
        <v>2129.345458984375</v>
      </c>
      <c r="D1213" s="9">
        <v>365.86129760742188</v>
      </c>
      <c r="E1213" s="9">
        <v>402.41751098632813</v>
      </c>
      <c r="F1213" s="9">
        <v>559.04522705078125</v>
      </c>
      <c r="G1213" s="9">
        <v>411.26800537109375</v>
      </c>
      <c r="H1213" s="9">
        <v>716.59478759765625</v>
      </c>
      <c r="I1213" s="9">
        <v>942.68377685546875</v>
      </c>
      <c r="J1213" s="9">
        <v>216.05740356445313</v>
      </c>
      <c r="K1213" s="9">
        <v>529.96380615234375</v>
      </c>
      <c r="L1213" s="9">
        <v>753.96319580078125</v>
      </c>
      <c r="M1213" s="9">
        <v>10</v>
      </c>
      <c r="N1213" s="9">
        <v>637.37359619140625</v>
      </c>
      <c r="O1213" s="9">
        <v>545.87689208984375</v>
      </c>
      <c r="P1213" s="9">
        <v>561.11737060546875</v>
      </c>
      <c r="Q1213" s="9">
        <v>529.7003173828125</v>
      </c>
      <c r="R1213" s="9"/>
      <c r="S1213" s="9">
        <v>468.87689208984375</v>
      </c>
      <c r="T1213" s="9">
        <v>77</v>
      </c>
    </row>
    <row r="1214" spans="1:20">
      <c r="A1214" s="1">
        <v>45632</v>
      </c>
      <c r="B1214" s="9">
        <v>1063.3602294921875</v>
      </c>
      <c r="C1214" s="9">
        <v>2130.433837890625</v>
      </c>
      <c r="D1214" s="9">
        <v>365.33709716796875</v>
      </c>
      <c r="E1214" s="9">
        <v>408.831298828125</v>
      </c>
      <c r="F1214" s="9">
        <v>553.75677490234375</v>
      </c>
      <c r="G1214" s="9">
        <v>420.40380859375</v>
      </c>
      <c r="H1214" s="9">
        <v>701.46722412109375</v>
      </c>
      <c r="I1214" s="9">
        <v>905.7991943359375</v>
      </c>
      <c r="J1214" s="9">
        <v>242.59140014648438</v>
      </c>
      <c r="K1214" s="9">
        <v>506.31649780273438</v>
      </c>
      <c r="L1214" s="9">
        <v>751.3021240234375</v>
      </c>
      <c r="M1214" s="9">
        <v>10</v>
      </c>
      <c r="N1214" s="9">
        <v>629.76287841796875</v>
      </c>
      <c r="O1214" s="9">
        <v>541.95068359375</v>
      </c>
      <c r="P1214" s="9">
        <v>564.275390625</v>
      </c>
      <c r="Q1214" s="9">
        <v>518.25457763671875</v>
      </c>
      <c r="R1214" s="9"/>
      <c r="S1214" s="9">
        <v>464.95071411132813</v>
      </c>
      <c r="T1214" s="9">
        <v>77</v>
      </c>
    </row>
    <row r="1215" spans="1:20">
      <c r="A1215" s="1">
        <v>45639</v>
      </c>
      <c r="B1215" s="9">
        <v>1064.4688720703125</v>
      </c>
      <c r="C1215" s="9">
        <v>2030.2169189453125</v>
      </c>
      <c r="D1215" s="9">
        <v>377.71829223632813</v>
      </c>
      <c r="E1215" s="9">
        <v>413.84429931640625</v>
      </c>
      <c r="F1215" s="9">
        <v>517.76531982421875</v>
      </c>
      <c r="G1215" s="9">
        <v>390.38919067382813</v>
      </c>
      <c r="H1215" s="9">
        <v>707.2105712890625</v>
      </c>
      <c r="I1215" s="9">
        <v>908.53363037109375</v>
      </c>
      <c r="J1215" s="9">
        <v>217.210205078125</v>
      </c>
      <c r="K1215" s="9">
        <v>507.22579956054688</v>
      </c>
      <c r="L1215" s="9">
        <v>755.35931396484375</v>
      </c>
      <c r="M1215" s="9">
        <v>10</v>
      </c>
      <c r="N1215" s="9">
        <v>645.0911865234375</v>
      </c>
      <c r="O1215" s="9">
        <v>540.084716796875</v>
      </c>
      <c r="P1215" s="9">
        <v>559.74652099609375</v>
      </c>
      <c r="Q1215" s="9">
        <v>519.21502685546875</v>
      </c>
      <c r="R1215" s="9"/>
      <c r="S1215" s="9">
        <v>463.08468627929688</v>
      </c>
      <c r="T1215" s="9">
        <v>77</v>
      </c>
    </row>
    <row r="1216" spans="1:20">
      <c r="A1216" s="1">
        <v>45646</v>
      </c>
      <c r="B1216" s="9">
        <v>1033.2774658203125</v>
      </c>
      <c r="C1216" s="9">
        <v>2162.7724609375</v>
      </c>
      <c r="D1216" s="9">
        <v>383.02261352539063</v>
      </c>
      <c r="E1216" s="9">
        <v>399.15069580078125</v>
      </c>
      <c r="F1216" s="9">
        <v>549.14117431640625</v>
      </c>
      <c r="G1216" s="9">
        <v>414.1256103515625</v>
      </c>
      <c r="H1216" s="9">
        <v>706.98681640625</v>
      </c>
      <c r="I1216" s="9">
        <v>912.084716796875</v>
      </c>
      <c r="J1216" s="9">
        <v>234.94779968261719</v>
      </c>
      <c r="K1216" s="9">
        <v>506.15029907226563</v>
      </c>
      <c r="L1216" s="9">
        <v>768.8323974609375</v>
      </c>
      <c r="M1216" s="9">
        <v>10</v>
      </c>
      <c r="N1216" s="9">
        <v>616.37591552734375</v>
      </c>
      <c r="O1216" s="9">
        <v>541.76141357421875</v>
      </c>
      <c r="P1216" s="9">
        <v>560.39898681640625</v>
      </c>
      <c r="Q1216" s="9">
        <v>521.9788818359375</v>
      </c>
      <c r="R1216" s="9"/>
      <c r="S1216" s="9">
        <v>464.76141357421875</v>
      </c>
      <c r="T1216" s="9">
        <v>77</v>
      </c>
    </row>
    <row r="1217" spans="1:20">
      <c r="A1217" s="1">
        <v>45653</v>
      </c>
      <c r="B1217" s="9">
        <v>996.16998291015625</v>
      </c>
      <c r="C1217" s="9">
        <v>2100.64794921875</v>
      </c>
      <c r="D1217" s="9">
        <v>363.11459350585938</v>
      </c>
      <c r="E1217" s="9">
        <v>402.32040405273438</v>
      </c>
      <c r="F1217" s="9">
        <v>549.7918701171875</v>
      </c>
      <c r="G1217" s="9">
        <v>418.64608764648438</v>
      </c>
      <c r="H1217" s="9">
        <v>704.1177978515625</v>
      </c>
      <c r="I1217" s="9">
        <v>917.8519287109375</v>
      </c>
      <c r="J1217" s="9">
        <v>200.56730651855469</v>
      </c>
      <c r="K1217" s="9">
        <v>514.53021240234375</v>
      </c>
      <c r="L1217" s="9">
        <v>748.1688232421875</v>
      </c>
      <c r="M1217" s="9">
        <v>10</v>
      </c>
      <c r="N1217" s="9">
        <v>610.09149169921875</v>
      </c>
      <c r="O1217" s="9">
        <v>534.84320068359375</v>
      </c>
      <c r="P1217" s="9">
        <v>550.771728515625</v>
      </c>
      <c r="Q1217" s="9">
        <v>517.936279296875</v>
      </c>
      <c r="R1217" s="9"/>
      <c r="S1217" s="9">
        <v>457.84320068359375</v>
      </c>
      <c r="T1217" s="9">
        <v>77</v>
      </c>
    </row>
    <row r="1218" spans="1:20">
      <c r="A1218" s="1">
        <v>45660</v>
      </c>
      <c r="B1218" s="9">
        <v>1028.060791015625</v>
      </c>
      <c r="C1218" s="9">
        <v>2136.300048828125</v>
      </c>
      <c r="D1218" s="9">
        <v>352.74600219726563</v>
      </c>
      <c r="E1218" s="9">
        <v>401.248291015625</v>
      </c>
      <c r="F1218" s="9">
        <v>551.3375244140625</v>
      </c>
      <c r="G1218" s="9">
        <v>421.99481201171875</v>
      </c>
      <c r="H1218" s="9">
        <v>703.040771484375</v>
      </c>
      <c r="I1218" s="9">
        <v>944.77789306640625</v>
      </c>
      <c r="J1218" s="9">
        <v>211.10189819335938</v>
      </c>
      <c r="K1218" s="9">
        <v>521.61529541015625</v>
      </c>
      <c r="L1218" s="9">
        <v>728.22509765625</v>
      </c>
      <c r="M1218" s="9">
        <v>10</v>
      </c>
      <c r="N1218" s="9">
        <v>610.79498291015625</v>
      </c>
      <c r="O1218" s="9">
        <v>537.1492919921875</v>
      </c>
      <c r="P1218" s="9">
        <v>554.4794921875</v>
      </c>
      <c r="Q1218" s="9">
        <v>518.7545166015625</v>
      </c>
      <c r="R1218" s="9"/>
      <c r="S1218" s="9">
        <v>460.1492919921875</v>
      </c>
      <c r="T1218" s="9">
        <v>77</v>
      </c>
    </row>
    <row r="1219" spans="1:20">
      <c r="A1219" s="1">
        <v>45667</v>
      </c>
      <c r="B1219" s="9">
        <v>1021.339111328125</v>
      </c>
      <c r="C1219" s="9">
        <v>2082.54541015625</v>
      </c>
      <c r="D1219" s="9">
        <v>352.09381103515625</v>
      </c>
      <c r="E1219" s="9">
        <v>397.14990234375</v>
      </c>
      <c r="F1219" s="9">
        <v>540.714111328125</v>
      </c>
      <c r="G1219" s="9">
        <v>418.88909912109375</v>
      </c>
      <c r="H1219" s="9">
        <v>701.30511474609375</v>
      </c>
      <c r="I1219" s="9">
        <v>922.20068359375</v>
      </c>
      <c r="J1219" s="9">
        <v>245.08039855957031</v>
      </c>
      <c r="K1219" s="9">
        <v>518.8699951171875</v>
      </c>
      <c r="L1219" s="9">
        <v>733.78729248046875</v>
      </c>
      <c r="M1219" s="9">
        <v>10</v>
      </c>
      <c r="N1219" s="9">
        <v>616.52288818359375</v>
      </c>
      <c r="O1219" s="9">
        <v>534.20172119140625</v>
      </c>
      <c r="P1219" s="9">
        <v>548.0067138671875</v>
      </c>
      <c r="Q1219" s="9">
        <v>519.548583984375</v>
      </c>
      <c r="R1219" s="9"/>
      <c r="S1219" s="9">
        <v>457.20169067382813</v>
      </c>
      <c r="T1219" s="9">
        <v>77</v>
      </c>
    </row>
    <row r="1220" spans="1:20">
      <c r="A1220" s="1">
        <v>45674</v>
      </c>
      <c r="B1220" s="9">
        <v>1020.680908203125</v>
      </c>
      <c r="C1220" s="9">
        <v>2100.7734375</v>
      </c>
      <c r="D1220" s="9">
        <v>431.17889404296875</v>
      </c>
      <c r="E1220" s="9">
        <v>399.98440551757813</v>
      </c>
      <c r="F1220" s="9">
        <v>536.290283203125</v>
      </c>
      <c r="G1220" s="9">
        <v>422.22479248046875</v>
      </c>
      <c r="H1220" s="9">
        <v>701.05767822265625</v>
      </c>
      <c r="I1220" s="9">
        <v>914.4833984375</v>
      </c>
      <c r="J1220" s="9">
        <v>206.93659973144531</v>
      </c>
      <c r="K1220" s="9">
        <v>514.80810546875</v>
      </c>
      <c r="L1220" s="9">
        <v>721.43011474609375</v>
      </c>
      <c r="M1220" s="9">
        <v>10</v>
      </c>
      <c r="N1220" s="9">
        <v>615.3408203125</v>
      </c>
      <c r="O1220" s="9">
        <v>538.50042724609375</v>
      </c>
      <c r="P1220" s="9">
        <v>563.08807373046875</v>
      </c>
      <c r="Q1220" s="9">
        <v>512.402099609375</v>
      </c>
      <c r="R1220" s="9"/>
      <c r="S1220" s="9">
        <v>461.50039672851563</v>
      </c>
      <c r="T1220" s="9">
        <v>77</v>
      </c>
    </row>
    <row r="1221" spans="1:20">
      <c r="A1221" s="1">
        <v>45681</v>
      </c>
      <c r="B1221" s="9">
        <v>1011.6691284179688</v>
      </c>
      <c r="C1221" s="9">
        <v>2120.057861328125</v>
      </c>
      <c r="D1221" s="9">
        <v>416.31381225585938</v>
      </c>
      <c r="E1221" s="9">
        <v>406.5487060546875</v>
      </c>
      <c r="F1221" s="9">
        <v>566.51171875</v>
      </c>
      <c r="G1221" s="9">
        <v>414.31671142578125</v>
      </c>
      <c r="H1221" s="9">
        <v>700.85748291015625</v>
      </c>
      <c r="I1221" s="9">
        <v>900.4146728515625</v>
      </c>
      <c r="J1221" s="9">
        <v>246.097900390625</v>
      </c>
      <c r="K1221" s="9">
        <v>510.23779296875</v>
      </c>
      <c r="L1221" s="9">
        <v>702.97491455078125</v>
      </c>
      <c r="M1221" s="9">
        <v>10</v>
      </c>
      <c r="N1221" s="9">
        <v>622.287109375</v>
      </c>
      <c r="O1221" s="9">
        <v>538.027099609375</v>
      </c>
      <c r="P1221" s="9">
        <v>565.5919189453125</v>
      </c>
      <c r="Q1221" s="9">
        <v>508.76910400390625</v>
      </c>
      <c r="R1221" s="9"/>
      <c r="S1221" s="9">
        <v>461.027099609375</v>
      </c>
      <c r="T1221" s="9">
        <v>77</v>
      </c>
    </row>
    <row r="1222" spans="1:20">
      <c r="A1222" s="1">
        <v>45688</v>
      </c>
      <c r="B1222" s="9">
        <v>1005.8139038085938</v>
      </c>
      <c r="C1222" s="9">
        <v>2093.96875</v>
      </c>
      <c r="D1222" s="9">
        <v>423.96670532226563</v>
      </c>
      <c r="E1222" s="9">
        <v>394.904296875</v>
      </c>
      <c r="F1222" s="9">
        <v>566.4132080078125</v>
      </c>
      <c r="G1222" s="9">
        <v>416.1171875</v>
      </c>
      <c r="H1222" s="9">
        <v>698.59417724609375</v>
      </c>
      <c r="I1222" s="9">
        <v>892.56219482421875</v>
      </c>
      <c r="J1222" s="9">
        <v>215.73820495605469</v>
      </c>
      <c r="K1222" s="9">
        <v>497.37811279296875</v>
      </c>
      <c r="L1222" s="9">
        <v>727.73406982421875</v>
      </c>
      <c r="M1222" s="9">
        <v>10</v>
      </c>
      <c r="N1222" s="9">
        <v>607.2783203125</v>
      </c>
      <c r="O1222" s="9">
        <v>533.40081787109375</v>
      </c>
      <c r="P1222" s="9">
        <v>558.927001953125</v>
      </c>
      <c r="Q1222" s="9">
        <v>506.30661010742188</v>
      </c>
      <c r="R1222" s="9"/>
      <c r="S1222" s="9">
        <v>456.40078735351563</v>
      </c>
      <c r="T1222" s="9">
        <v>77</v>
      </c>
    </row>
    <row r="1223" spans="1:20">
      <c r="A1223" s="1">
        <v>45695</v>
      </c>
      <c r="B1223" s="9">
        <v>992.001220703125</v>
      </c>
      <c r="C1223" s="9">
        <v>2160.733154296875</v>
      </c>
      <c r="D1223" s="9">
        <v>409.74380493164063</v>
      </c>
      <c r="E1223" s="9">
        <v>405.02249145507813</v>
      </c>
      <c r="F1223" s="9">
        <v>541.95849609375</v>
      </c>
      <c r="G1223" s="9">
        <v>420.11380004882813</v>
      </c>
      <c r="H1223" s="9">
        <v>699.2108154296875</v>
      </c>
      <c r="I1223" s="9">
        <v>922.9320068359375</v>
      </c>
      <c r="J1223" s="9">
        <v>259.809814453125</v>
      </c>
      <c r="K1223" s="9">
        <v>509.91839599609375</v>
      </c>
      <c r="L1223" s="9">
        <v>715.37078857421875</v>
      </c>
      <c r="M1223" s="9">
        <v>10</v>
      </c>
      <c r="N1223" s="9">
        <v>616.4500732421875</v>
      </c>
      <c r="O1223" s="9">
        <v>538.783203125</v>
      </c>
      <c r="P1223" s="9">
        <v>562.56951904296875</v>
      </c>
      <c r="Q1223" s="9">
        <v>513.53582763671875</v>
      </c>
      <c r="R1223" s="9"/>
      <c r="S1223" s="9">
        <v>461.783203125</v>
      </c>
      <c r="T1223" s="9">
        <v>77</v>
      </c>
    </row>
    <row r="1224" spans="1:20">
      <c r="A1224" s="1">
        <v>45702</v>
      </c>
      <c r="B1224" s="9">
        <v>983.62628173828125</v>
      </c>
      <c r="C1224" s="9">
        <v>2153.095947265625</v>
      </c>
      <c r="D1224" s="9">
        <v>369.27288818359375</v>
      </c>
      <c r="E1224" s="9">
        <v>406.52749633789063</v>
      </c>
      <c r="F1224" s="9">
        <v>541.6912841796875</v>
      </c>
      <c r="G1224" s="9">
        <v>418.96090698242188</v>
      </c>
      <c r="H1224" s="9">
        <v>703.95379638671875</v>
      </c>
      <c r="I1224" s="9">
        <v>935.03887939453125</v>
      </c>
      <c r="J1224" s="9">
        <v>213.52529907226563</v>
      </c>
      <c r="K1224" s="9">
        <v>507.099609375</v>
      </c>
      <c r="L1224" s="9">
        <v>712.1146240234375</v>
      </c>
      <c r="M1224" s="9">
        <v>10</v>
      </c>
      <c r="N1224" s="9">
        <v>624.4072265625</v>
      </c>
      <c r="O1224" s="9">
        <v>533.73638916015625</v>
      </c>
      <c r="P1224" s="9">
        <v>555.464599609375</v>
      </c>
      <c r="Q1224" s="9">
        <v>510.67340087890625</v>
      </c>
      <c r="R1224" s="9"/>
      <c r="S1224" s="9">
        <v>456.73638916015625</v>
      </c>
      <c r="T1224" s="9">
        <v>77</v>
      </c>
    </row>
    <row r="1225" spans="1:20">
      <c r="A1225" s="1">
        <v>45709</v>
      </c>
      <c r="B1225" s="9">
        <v>952.565673828125</v>
      </c>
      <c r="C1225" s="9">
        <v>2152.964599609375</v>
      </c>
      <c r="D1225" s="9">
        <v>367.36749267578125</v>
      </c>
      <c r="E1225" s="9">
        <v>421.3599853515625</v>
      </c>
      <c r="F1225" s="9">
        <v>533.8616943359375</v>
      </c>
      <c r="G1225" s="9">
        <v>419.6610107421875</v>
      </c>
      <c r="H1225" s="9">
        <v>695.83380126953125</v>
      </c>
      <c r="I1225" s="9">
        <v>923.4110107421875</v>
      </c>
      <c r="J1225" s="9">
        <v>211.42579650878906</v>
      </c>
      <c r="K1225" s="9">
        <v>503.16220092773438</v>
      </c>
      <c r="L1225" s="9">
        <v>719.14019775390625</v>
      </c>
      <c r="M1225" s="9">
        <v>10</v>
      </c>
      <c r="N1225" s="9">
        <v>611.70867919921875</v>
      </c>
      <c r="O1225" s="9">
        <v>533.64178466796875</v>
      </c>
      <c r="P1225" s="9">
        <v>557.44451904296875</v>
      </c>
      <c r="Q1225" s="9">
        <v>508.37689208984375</v>
      </c>
      <c r="R1225" s="9"/>
      <c r="S1225" s="9">
        <v>456.64181518554688</v>
      </c>
      <c r="T1225" s="9">
        <v>77</v>
      </c>
    </row>
    <row r="1226" spans="1:20">
      <c r="A1226" s="1">
        <v>45716</v>
      </c>
      <c r="B1226" s="9">
        <v>993.80511474609375</v>
      </c>
      <c r="C1226" s="9">
        <v>2184.744873046875</v>
      </c>
      <c r="D1226" s="9">
        <v>391.51010131835938</v>
      </c>
      <c r="E1226" s="9">
        <v>409.9755859375</v>
      </c>
      <c r="F1226" s="9">
        <v>574.0653076171875</v>
      </c>
      <c r="G1226" s="9">
        <v>407.601806640625</v>
      </c>
      <c r="H1226" s="9">
        <v>654.2728271484375</v>
      </c>
      <c r="I1226" s="9">
        <v>921.4769287109375</v>
      </c>
      <c r="J1226" s="9">
        <v>249.97160339355469</v>
      </c>
      <c r="K1226" s="9">
        <v>509.72088623046875</v>
      </c>
      <c r="L1226" s="9">
        <v>713.9058837890625</v>
      </c>
      <c r="M1226" s="9">
        <v>10</v>
      </c>
      <c r="N1226" s="9">
        <v>615.5736083984375</v>
      </c>
      <c r="O1226" s="9">
        <v>536.911376953125</v>
      </c>
      <c r="P1226" s="9">
        <v>564.8948974609375</v>
      </c>
      <c r="Q1226" s="9">
        <v>507.20880126953125</v>
      </c>
      <c r="R1226" s="9"/>
      <c r="S1226" s="9">
        <v>459.91140747070313</v>
      </c>
      <c r="T1226" s="9">
        <v>77</v>
      </c>
    </row>
    <row r="1227" spans="1:20">
      <c r="A1227" s="1">
        <v>45723</v>
      </c>
      <c r="B1227" s="9">
        <v>1002.7322998046875</v>
      </c>
      <c r="C1227" s="9">
        <v>2204.39599609375</v>
      </c>
      <c r="D1227" s="9">
        <v>345.8656005859375</v>
      </c>
      <c r="E1227" s="9">
        <v>409.65728759765625</v>
      </c>
      <c r="F1227" s="9">
        <v>584.69287109375</v>
      </c>
      <c r="G1227" s="9">
        <v>420.660888671875</v>
      </c>
      <c r="H1227" s="9">
        <v>701.4595947265625</v>
      </c>
      <c r="I1227" s="9">
        <v>926.220703125</v>
      </c>
      <c r="J1227" s="9">
        <v>220.06689453125</v>
      </c>
      <c r="K1227" s="9">
        <v>502.37948608398438</v>
      </c>
      <c r="L1227" s="9">
        <v>710.7716064453125</v>
      </c>
      <c r="M1227" s="9">
        <v>10</v>
      </c>
      <c r="N1227" s="9">
        <v>609.2593994140625</v>
      </c>
      <c r="O1227" s="9">
        <v>534.8302001953125</v>
      </c>
      <c r="P1227" s="9">
        <v>560.39471435546875</v>
      </c>
      <c r="Q1227" s="9">
        <v>507.6953125</v>
      </c>
      <c r="R1227" s="9"/>
      <c r="S1227" s="9">
        <v>457.8302001953125</v>
      </c>
      <c r="T1227" s="9">
        <v>77</v>
      </c>
    </row>
    <row r="1228" spans="1:20">
      <c r="A1228" s="1">
        <v>45730</v>
      </c>
      <c r="B1228" s="9">
        <v>987.5147705078125</v>
      </c>
      <c r="C1228" s="9">
        <v>2194.448486328125</v>
      </c>
      <c r="D1228" s="9">
        <v>415.28890991210938</v>
      </c>
      <c r="E1228" s="9">
        <v>413.568603515625</v>
      </c>
      <c r="F1228" s="9">
        <v>547.18438720703125</v>
      </c>
      <c r="G1228" s="9">
        <v>447.58859252929688</v>
      </c>
      <c r="H1228" s="9">
        <v>694.51300048828125</v>
      </c>
      <c r="I1228" s="9">
        <v>922.24139404296875</v>
      </c>
      <c r="J1228" s="9">
        <v>212.65190124511719</v>
      </c>
      <c r="K1228" s="9">
        <v>499.56719970703125</v>
      </c>
      <c r="L1228" s="9">
        <v>716.2440185546875</v>
      </c>
      <c r="M1228" s="9">
        <v>10</v>
      </c>
      <c r="N1228" s="9">
        <v>623.8262939453125</v>
      </c>
      <c r="O1228" s="9">
        <v>539.70892333984375</v>
      </c>
      <c r="P1228" s="9">
        <v>570.5985107421875</v>
      </c>
      <c r="Q1228" s="9">
        <v>506.92160034179688</v>
      </c>
      <c r="R1228" s="9"/>
      <c r="S1228" s="9">
        <v>462.70889282226563</v>
      </c>
      <c r="T1228" s="9">
        <v>77</v>
      </c>
    </row>
    <row r="1229" spans="1:20">
      <c r="A1229" s="1">
        <v>45737</v>
      </c>
      <c r="B1229" s="9">
        <v>1002.2424926757813</v>
      </c>
      <c r="C1229" s="9">
        <v>2167.078369140625</v>
      </c>
      <c r="D1229" s="9">
        <v>377.4639892578125</v>
      </c>
      <c r="E1229" s="9">
        <v>410.860595703125</v>
      </c>
      <c r="F1229" s="9">
        <v>567.61907958984375</v>
      </c>
      <c r="G1229" s="9">
        <v>422.42489624023438</v>
      </c>
      <c r="H1229" s="9">
        <v>681.11590576171875</v>
      </c>
      <c r="I1229" s="9">
        <v>920.2822265625</v>
      </c>
      <c r="J1229" s="9">
        <v>245.51570129394531</v>
      </c>
      <c r="K1229" s="9">
        <v>506.60861206054688</v>
      </c>
      <c r="L1229" s="9">
        <v>710.8319091796875</v>
      </c>
      <c r="M1229" s="9">
        <v>10</v>
      </c>
      <c r="N1229" s="9">
        <v>616.11041259765625</v>
      </c>
      <c r="O1229" s="9">
        <v>536.49310302734375</v>
      </c>
      <c r="P1229" s="9">
        <v>563.09747314453125</v>
      </c>
      <c r="Q1229" s="9">
        <v>508.25430297851563</v>
      </c>
      <c r="R1229" s="9"/>
      <c r="S1229" s="9">
        <v>459.49310302734375</v>
      </c>
      <c r="T1229" s="9">
        <v>77</v>
      </c>
    </row>
    <row r="1230" spans="1:20">
      <c r="A1230" s="1">
        <v>45744</v>
      </c>
      <c r="B1230" s="9">
        <v>1003.455810546875</v>
      </c>
      <c r="C1230" s="9">
        <v>2177.62353515625</v>
      </c>
      <c r="D1230" s="9">
        <v>367.77688598632813</v>
      </c>
      <c r="E1230" s="9">
        <v>414.9945068359375</v>
      </c>
      <c r="F1230" s="9">
        <v>571.75457763671875</v>
      </c>
      <c r="G1230" s="9">
        <v>414.7244873046875</v>
      </c>
      <c r="H1230" s="9">
        <v>701.75689697265625</v>
      </c>
      <c r="I1230" s="9">
        <v>861.38958740234375</v>
      </c>
      <c r="J1230" s="9">
        <v>243.27659606933594</v>
      </c>
      <c r="K1230" s="9">
        <v>505.65591430664063</v>
      </c>
      <c r="L1230" s="9">
        <v>704.94232177734375</v>
      </c>
      <c r="M1230" s="9">
        <v>10</v>
      </c>
      <c r="N1230" s="9">
        <v>615.360107421875</v>
      </c>
      <c r="O1230" s="9">
        <v>535.0377197265625</v>
      </c>
      <c r="P1230" s="9">
        <v>564.03228759765625</v>
      </c>
      <c r="Q1230" s="9">
        <v>504.26199340820313</v>
      </c>
      <c r="R1230" s="9"/>
      <c r="S1230" s="9">
        <v>458.03768920898438</v>
      </c>
      <c r="T1230" s="9">
        <v>77</v>
      </c>
    </row>
    <row r="1231" spans="1:20">
      <c r="A1231" s="1">
        <v>45751</v>
      </c>
      <c r="B1231" s="9" t="s">
        <v>74</v>
      </c>
      <c r="C1231" s="9" t="s">
        <v>74</v>
      </c>
      <c r="D1231" s="9" t="s">
        <v>74</v>
      </c>
      <c r="E1231" s="9" t="s">
        <v>74</v>
      </c>
      <c r="F1231" s="9" t="s">
        <v>74</v>
      </c>
      <c r="G1231" s="9" t="s">
        <v>74</v>
      </c>
      <c r="H1231" s="9" t="s">
        <v>74</v>
      </c>
      <c r="I1231" s="9" t="s">
        <v>74</v>
      </c>
      <c r="J1231" s="9" t="s">
        <v>74</v>
      </c>
      <c r="K1231" s="9" t="s">
        <v>74</v>
      </c>
      <c r="L1231" s="9" t="s">
        <v>74</v>
      </c>
      <c r="M1231" s="9" t="s">
        <v>74</v>
      </c>
      <c r="N1231" s="9" t="s">
        <v>74</v>
      </c>
      <c r="O1231" s="9" t="s">
        <v>74</v>
      </c>
      <c r="P1231" s="9" t="s">
        <v>74</v>
      </c>
      <c r="Q1231" s="9" t="s">
        <v>74</v>
      </c>
      <c r="R1231" s="9"/>
      <c r="S1231" s="9" t="s">
        <v>74</v>
      </c>
      <c r="T1231" s="9" t="s">
        <v>74</v>
      </c>
    </row>
    <row r="1232" spans="1:20">
      <c r="A1232" s="1">
        <v>45758</v>
      </c>
      <c r="B1232" s="9" t="s">
        <v>74</v>
      </c>
      <c r="C1232" s="9" t="s">
        <v>74</v>
      </c>
      <c r="D1232" s="9" t="s">
        <v>74</v>
      </c>
      <c r="E1232" s="9" t="s">
        <v>74</v>
      </c>
      <c r="F1232" s="9" t="s">
        <v>74</v>
      </c>
      <c r="G1232" s="9" t="s">
        <v>74</v>
      </c>
      <c r="H1232" s="9" t="s">
        <v>74</v>
      </c>
      <c r="I1232" s="9" t="s">
        <v>74</v>
      </c>
      <c r="J1232" s="9" t="s">
        <v>74</v>
      </c>
      <c r="K1232" s="9" t="s">
        <v>74</v>
      </c>
      <c r="L1232" s="9" t="s">
        <v>74</v>
      </c>
      <c r="M1232" s="9" t="s">
        <v>74</v>
      </c>
      <c r="N1232" s="9" t="s">
        <v>74</v>
      </c>
      <c r="O1232" s="9" t="s">
        <v>74</v>
      </c>
      <c r="P1232" s="9" t="s">
        <v>74</v>
      </c>
      <c r="Q1232" s="9" t="s">
        <v>74</v>
      </c>
      <c r="R1232" s="9"/>
      <c r="S1232" s="9" t="s">
        <v>74</v>
      </c>
      <c r="T1232" s="9" t="s">
        <v>74</v>
      </c>
    </row>
    <row r="1233" spans="1:20">
      <c r="A1233" s="1">
        <v>45765</v>
      </c>
      <c r="B1233" s="9" t="s">
        <v>74</v>
      </c>
      <c r="C1233" s="9" t="s">
        <v>74</v>
      </c>
      <c r="D1233" s="9" t="s">
        <v>74</v>
      </c>
      <c r="E1233" s="9" t="s">
        <v>74</v>
      </c>
      <c r="F1233" s="9" t="s">
        <v>74</v>
      </c>
      <c r="G1233" s="9" t="s">
        <v>74</v>
      </c>
      <c r="H1233" s="9" t="s">
        <v>74</v>
      </c>
      <c r="I1233" s="9" t="s">
        <v>74</v>
      </c>
      <c r="J1233" s="9" t="s">
        <v>74</v>
      </c>
      <c r="K1233" s="9" t="s">
        <v>74</v>
      </c>
      <c r="L1233" s="9" t="s">
        <v>74</v>
      </c>
      <c r="M1233" s="9" t="s">
        <v>74</v>
      </c>
      <c r="N1233" s="9" t="s">
        <v>74</v>
      </c>
      <c r="O1233" s="9" t="s">
        <v>74</v>
      </c>
      <c r="P1233" s="9" t="s">
        <v>74</v>
      </c>
      <c r="Q1233" s="9" t="s">
        <v>74</v>
      </c>
      <c r="R1233" s="9"/>
      <c r="S1233" s="9" t="s">
        <v>74</v>
      </c>
      <c r="T1233" s="9" t="s">
        <v>74</v>
      </c>
    </row>
    <row r="1234" spans="1:20">
      <c r="A1234" s="1">
        <v>45772</v>
      </c>
      <c r="B1234" s="9" t="s">
        <v>74</v>
      </c>
      <c r="C1234" s="9" t="s">
        <v>74</v>
      </c>
      <c r="D1234" s="9" t="s">
        <v>74</v>
      </c>
      <c r="E1234" s="9" t="s">
        <v>74</v>
      </c>
      <c r="F1234" s="9" t="s">
        <v>74</v>
      </c>
      <c r="G1234" s="9" t="s">
        <v>74</v>
      </c>
      <c r="H1234" s="9" t="s">
        <v>74</v>
      </c>
      <c r="I1234" s="9" t="s">
        <v>74</v>
      </c>
      <c r="J1234" s="9" t="s">
        <v>74</v>
      </c>
      <c r="K1234" s="9" t="s">
        <v>74</v>
      </c>
      <c r="L1234" s="9" t="s">
        <v>74</v>
      </c>
      <c r="M1234" s="9" t="s">
        <v>74</v>
      </c>
      <c r="N1234" s="9" t="s">
        <v>74</v>
      </c>
      <c r="O1234" s="9" t="s">
        <v>74</v>
      </c>
      <c r="P1234" s="9" t="s">
        <v>74</v>
      </c>
      <c r="Q1234" s="9" t="s">
        <v>74</v>
      </c>
      <c r="R1234" s="9"/>
      <c r="S1234" s="9" t="s">
        <v>74</v>
      </c>
      <c r="T1234" s="9" t="s">
        <v>74</v>
      </c>
    </row>
    <row r="1235" spans="1:20">
      <c r="A1235" s="1">
        <v>45779</v>
      </c>
      <c r="B1235" s="9" t="s">
        <v>74</v>
      </c>
      <c r="C1235" s="9" t="s">
        <v>74</v>
      </c>
      <c r="D1235" s="9" t="s">
        <v>74</v>
      </c>
      <c r="E1235" s="9" t="s">
        <v>74</v>
      </c>
      <c r="F1235" s="9" t="s">
        <v>74</v>
      </c>
      <c r="G1235" s="9" t="s">
        <v>74</v>
      </c>
      <c r="H1235" s="9" t="s">
        <v>74</v>
      </c>
      <c r="I1235" s="9" t="s">
        <v>74</v>
      </c>
      <c r="J1235" s="9" t="s">
        <v>74</v>
      </c>
      <c r="K1235" s="9" t="s">
        <v>74</v>
      </c>
      <c r="L1235" s="9" t="s">
        <v>74</v>
      </c>
      <c r="M1235" s="9" t="s">
        <v>74</v>
      </c>
      <c r="N1235" s="9" t="s">
        <v>74</v>
      </c>
      <c r="O1235" s="9" t="s">
        <v>74</v>
      </c>
      <c r="P1235" s="9" t="s">
        <v>74</v>
      </c>
      <c r="Q1235" s="9" t="s">
        <v>74</v>
      </c>
      <c r="R1235" s="9"/>
      <c r="S1235" s="9" t="s">
        <v>74</v>
      </c>
      <c r="T1235" s="9" t="s">
        <v>74</v>
      </c>
    </row>
    <row r="1236" spans="1:20">
      <c r="A1236" s="1">
        <v>45786</v>
      </c>
      <c r="B1236" s="9" t="s">
        <v>74</v>
      </c>
      <c r="C1236" s="9" t="s">
        <v>74</v>
      </c>
      <c r="D1236" s="9" t="s">
        <v>74</v>
      </c>
      <c r="E1236" s="9" t="s">
        <v>74</v>
      </c>
      <c r="F1236" s="9" t="s">
        <v>74</v>
      </c>
      <c r="G1236" s="9" t="s">
        <v>74</v>
      </c>
      <c r="H1236" s="9" t="s">
        <v>74</v>
      </c>
      <c r="I1236" s="9" t="s">
        <v>74</v>
      </c>
      <c r="J1236" s="9" t="s">
        <v>74</v>
      </c>
      <c r="K1236" s="9" t="s">
        <v>74</v>
      </c>
      <c r="L1236" s="9" t="s">
        <v>74</v>
      </c>
      <c r="M1236" s="9" t="s">
        <v>74</v>
      </c>
      <c r="N1236" s="9" t="s">
        <v>74</v>
      </c>
      <c r="O1236" s="9" t="s">
        <v>74</v>
      </c>
      <c r="P1236" s="9" t="s">
        <v>74</v>
      </c>
      <c r="Q1236" s="9" t="s">
        <v>74</v>
      </c>
      <c r="R1236" s="9"/>
      <c r="S1236" s="9" t="s">
        <v>74</v>
      </c>
      <c r="T1236" s="9" t="s">
        <v>74</v>
      </c>
    </row>
    <row r="1237" spans="1:20">
      <c r="A1237" s="1">
        <v>45793</v>
      </c>
      <c r="B1237" s="9" t="s">
        <v>74</v>
      </c>
      <c r="C1237" s="9" t="s">
        <v>74</v>
      </c>
      <c r="D1237" s="9" t="s">
        <v>74</v>
      </c>
      <c r="E1237" s="9" t="s">
        <v>74</v>
      </c>
      <c r="F1237" s="9" t="s">
        <v>74</v>
      </c>
      <c r="G1237" s="9" t="s">
        <v>74</v>
      </c>
      <c r="H1237" s="9" t="s">
        <v>74</v>
      </c>
      <c r="I1237" s="9" t="s">
        <v>74</v>
      </c>
      <c r="J1237" s="9" t="s">
        <v>74</v>
      </c>
      <c r="K1237" s="9" t="s">
        <v>74</v>
      </c>
      <c r="L1237" s="9" t="s">
        <v>74</v>
      </c>
      <c r="M1237" s="9" t="s">
        <v>74</v>
      </c>
      <c r="N1237" s="9" t="s">
        <v>74</v>
      </c>
      <c r="O1237" s="9" t="s">
        <v>74</v>
      </c>
      <c r="P1237" s="9" t="s">
        <v>74</v>
      </c>
      <c r="Q1237" s="9" t="s">
        <v>74</v>
      </c>
      <c r="R1237" s="9"/>
      <c r="S1237" s="9" t="s">
        <v>74</v>
      </c>
      <c r="T1237" s="9" t="s">
        <v>74</v>
      </c>
    </row>
    <row r="1238" spans="1:20">
      <c r="A1238" s="1">
        <v>45800</v>
      </c>
      <c r="B1238" s="9" t="s">
        <v>74</v>
      </c>
      <c r="C1238" s="9" t="s">
        <v>74</v>
      </c>
      <c r="D1238" s="9" t="s">
        <v>74</v>
      </c>
      <c r="E1238" s="9" t="s">
        <v>74</v>
      </c>
      <c r="F1238" s="9" t="s">
        <v>74</v>
      </c>
      <c r="G1238" s="9" t="s">
        <v>74</v>
      </c>
      <c r="H1238" s="9" t="s">
        <v>74</v>
      </c>
      <c r="I1238" s="9" t="s">
        <v>74</v>
      </c>
      <c r="J1238" s="9" t="s">
        <v>74</v>
      </c>
      <c r="K1238" s="9" t="s">
        <v>74</v>
      </c>
      <c r="L1238" s="9" t="s">
        <v>74</v>
      </c>
      <c r="M1238" s="9" t="s">
        <v>74</v>
      </c>
      <c r="N1238" s="9" t="s">
        <v>74</v>
      </c>
      <c r="O1238" s="9" t="s">
        <v>74</v>
      </c>
      <c r="P1238" s="9" t="s">
        <v>74</v>
      </c>
      <c r="Q1238" s="9" t="s">
        <v>74</v>
      </c>
      <c r="R1238" s="9"/>
      <c r="S1238" s="9" t="s">
        <v>74</v>
      </c>
      <c r="T1238" s="9" t="s">
        <v>74</v>
      </c>
    </row>
  </sheetData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E05FB-56B8-410C-B946-E01F1846A456}">
  <sheetPr codeName="Sheet8"/>
  <dimension ref="A1:X294"/>
  <sheetViews>
    <sheetView showGridLines="0" workbookViewId="0">
      <pane xSplit="1" ySplit="5" topLeftCell="B264" activePane="bottomRight" state="frozen"/>
      <selection pane="topRight" activeCell="B1" sqref="B1"/>
      <selection pane="bottomLeft" activeCell="A6" sqref="A6"/>
      <selection pane="bottomRight" sqref="A1:Y294"/>
    </sheetView>
  </sheetViews>
  <sheetFormatPr defaultRowHeight="12.75"/>
  <cols>
    <col min="1" max="1" width="8.140625" style="2" bestFit="1" customWidth="1"/>
    <col min="2" max="9" width="9.7109375" style="2" customWidth="1"/>
    <col min="10" max="10" width="10.28515625" style="2" customWidth="1"/>
    <col min="11" max="15" width="9.7109375" style="2" customWidth="1"/>
    <col min="16" max="17" width="10.28515625" style="2" customWidth="1"/>
    <col min="18" max="18" width="8.5703125" style="2" customWidth="1"/>
    <col min="19" max="19" width="16.140625" style="2" customWidth="1"/>
    <col min="20" max="21" width="13.85546875" style="2" customWidth="1"/>
    <col min="22" max="22" width="5" style="2" bestFit="1" customWidth="1"/>
    <col min="23" max="23" width="8.140625" style="2" bestFit="1" customWidth="1"/>
    <col min="24" max="16384" width="9.140625" style="2"/>
  </cols>
  <sheetData>
    <row r="1" spans="1:24" ht="15.75">
      <c r="A1" s="14" t="s">
        <v>75</v>
      </c>
      <c r="B1" s="13" t="s">
        <v>58</v>
      </c>
      <c r="C1" s="14"/>
      <c r="D1" s="9"/>
      <c r="E1" s="9"/>
      <c r="F1" s="9"/>
      <c r="G1" s="15"/>
      <c r="J1" s="38" t="s">
        <v>71</v>
      </c>
      <c r="O1" s="2" t="s">
        <v>72</v>
      </c>
    </row>
    <row r="2" spans="1:24">
      <c r="B2" s="2" t="s">
        <v>59</v>
      </c>
      <c r="D2" s="9"/>
      <c r="E2" s="9"/>
      <c r="F2" s="9"/>
      <c r="G2" s="9"/>
    </row>
    <row r="3" spans="1:24">
      <c r="B3" s="9"/>
      <c r="C3" s="9"/>
      <c r="D3" s="9"/>
      <c r="E3" s="9"/>
      <c r="F3" s="9"/>
      <c r="G3" s="9"/>
      <c r="H3" s="15"/>
      <c r="I3" s="15"/>
      <c r="J3" s="9"/>
      <c r="M3" s="9"/>
      <c r="N3" s="9"/>
      <c r="O3" s="9"/>
      <c r="P3" s="9"/>
      <c r="Q3" s="9"/>
      <c r="S3" s="9"/>
    </row>
    <row r="4" spans="1:24">
      <c r="B4" s="20" t="s">
        <v>73</v>
      </c>
      <c r="C4" s="21"/>
      <c r="D4" s="21"/>
      <c r="E4" s="21"/>
      <c r="F4" s="21"/>
      <c r="G4" s="21"/>
      <c r="H4" s="22" t="s">
        <v>28</v>
      </c>
      <c r="I4" s="23"/>
      <c r="J4" s="23"/>
      <c r="K4" s="24"/>
      <c r="L4" s="24"/>
      <c r="M4" s="25"/>
      <c r="N4" s="26"/>
      <c r="O4" s="26"/>
      <c r="P4" s="26"/>
      <c r="Q4" s="26"/>
      <c r="S4" s="27" t="s">
        <v>43</v>
      </c>
    </row>
    <row r="5" spans="1:24" ht="51" customHeight="1">
      <c r="B5" s="7" t="s">
        <v>9</v>
      </c>
      <c r="C5" s="7" t="s">
        <v>11</v>
      </c>
      <c r="D5" s="7" t="s">
        <v>15</v>
      </c>
      <c r="E5" s="7" t="s">
        <v>18</v>
      </c>
      <c r="F5" s="7" t="s">
        <v>22</v>
      </c>
      <c r="G5" s="7" t="s">
        <v>25</v>
      </c>
      <c r="H5" s="7" t="s">
        <v>10</v>
      </c>
      <c r="I5" s="7" t="s">
        <v>12</v>
      </c>
      <c r="J5" s="7" t="s">
        <v>16</v>
      </c>
      <c r="K5" s="8" t="s">
        <v>19</v>
      </c>
      <c r="L5" s="8" t="s">
        <v>23</v>
      </c>
      <c r="M5" s="33" t="s">
        <v>26</v>
      </c>
      <c r="N5" s="33" t="s">
        <v>29</v>
      </c>
      <c r="O5" s="33" t="s">
        <v>40</v>
      </c>
      <c r="P5" s="33" t="s">
        <v>41</v>
      </c>
      <c r="Q5" s="33" t="s">
        <v>42</v>
      </c>
      <c r="S5" s="33" t="s">
        <v>67</v>
      </c>
      <c r="T5" s="7" t="s">
        <v>68</v>
      </c>
      <c r="U5" s="15"/>
    </row>
    <row r="6" spans="1:24"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</row>
    <row r="7" spans="1:24">
      <c r="A7" s="44">
        <v>37165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</row>
    <row r="8" spans="1:24">
      <c r="A8" s="44">
        <v>37196</v>
      </c>
      <c r="B8" s="9">
        <v>288.86</v>
      </c>
      <c r="C8" s="9" t="s">
        <v>74</v>
      </c>
      <c r="D8" s="9">
        <v>35.450000000000003</v>
      </c>
      <c r="E8" s="9">
        <v>121.43</v>
      </c>
      <c r="F8" s="9">
        <v>170.93</v>
      </c>
      <c r="G8" s="9">
        <v>42.34</v>
      </c>
      <c r="H8" s="9">
        <v>297.82</v>
      </c>
      <c r="I8" s="9" t="s">
        <v>74</v>
      </c>
      <c r="J8" s="9">
        <v>34.01</v>
      </c>
      <c r="K8" s="9">
        <v>166.83</v>
      </c>
      <c r="L8" s="9" t="s">
        <v>74</v>
      </c>
      <c r="M8" s="9" t="s">
        <v>74</v>
      </c>
      <c r="N8" s="9" t="s">
        <v>74</v>
      </c>
      <c r="O8" s="9">
        <v>155.08000000000001</v>
      </c>
      <c r="P8" s="9">
        <v>206.04</v>
      </c>
      <c r="Q8" s="9">
        <v>187.21</v>
      </c>
      <c r="R8" s="9" t="s">
        <v>74</v>
      </c>
      <c r="S8" s="9">
        <v>134.37</v>
      </c>
      <c r="T8" s="9">
        <v>20.72</v>
      </c>
      <c r="U8" s="9"/>
      <c r="V8" s="45">
        <v>1</v>
      </c>
      <c r="W8" s="46">
        <v>22</v>
      </c>
      <c r="X8" s="46"/>
    </row>
    <row r="9" spans="1:24">
      <c r="A9" s="44">
        <v>37226</v>
      </c>
      <c r="B9" s="9">
        <v>334.55</v>
      </c>
      <c r="C9" s="9" t="s">
        <v>74</v>
      </c>
      <c r="D9" s="9">
        <v>32.97</v>
      </c>
      <c r="E9" s="9">
        <v>102.14</v>
      </c>
      <c r="F9" s="9">
        <v>177.88</v>
      </c>
      <c r="G9" s="9">
        <v>38.5</v>
      </c>
      <c r="H9" s="9">
        <v>272.66000000000003</v>
      </c>
      <c r="I9" s="9" t="s">
        <v>74</v>
      </c>
      <c r="J9" s="9">
        <v>33.4</v>
      </c>
      <c r="K9" s="9">
        <v>197.42</v>
      </c>
      <c r="L9" s="9" t="s">
        <v>74</v>
      </c>
      <c r="M9" s="9" t="s">
        <v>74</v>
      </c>
      <c r="N9" s="9" t="s">
        <v>74</v>
      </c>
      <c r="O9" s="9">
        <v>162.19999999999999</v>
      </c>
      <c r="P9" s="9">
        <v>142.35</v>
      </c>
      <c r="Q9" s="9">
        <v>202.37</v>
      </c>
      <c r="R9" s="9" t="s">
        <v>74</v>
      </c>
      <c r="S9" s="9">
        <v>141.30000000000001</v>
      </c>
      <c r="T9" s="9">
        <v>20.89</v>
      </c>
      <c r="U9" s="9"/>
      <c r="V9" s="45">
        <v>23</v>
      </c>
      <c r="W9" s="46">
        <v>43</v>
      </c>
      <c r="X9" s="46"/>
    </row>
    <row r="10" spans="1:24">
      <c r="A10" s="44">
        <v>37257</v>
      </c>
      <c r="B10" s="9">
        <v>388.54</v>
      </c>
      <c r="C10" s="9" t="s">
        <v>74</v>
      </c>
      <c r="D10" s="9">
        <v>30.19</v>
      </c>
      <c r="E10" s="9">
        <v>112.16</v>
      </c>
      <c r="F10" s="9">
        <v>182.64</v>
      </c>
      <c r="G10" s="9">
        <v>44.5</v>
      </c>
      <c r="H10" s="9">
        <v>262.05</v>
      </c>
      <c r="I10" s="9" t="s">
        <v>74</v>
      </c>
      <c r="J10" s="9">
        <v>35.58</v>
      </c>
      <c r="K10" s="9">
        <v>173.52</v>
      </c>
      <c r="L10" s="9" t="s">
        <v>74</v>
      </c>
      <c r="M10" s="9" t="s">
        <v>74</v>
      </c>
      <c r="N10" s="9" t="s">
        <v>74</v>
      </c>
      <c r="O10" s="9">
        <v>161.72999999999999</v>
      </c>
      <c r="P10" s="9">
        <v>158.82</v>
      </c>
      <c r="Q10" s="9">
        <v>183.59</v>
      </c>
      <c r="R10" s="9" t="s">
        <v>74</v>
      </c>
      <c r="S10" s="9">
        <v>131.72999999999999</v>
      </c>
      <c r="T10" s="9">
        <v>30</v>
      </c>
      <c r="U10" s="9"/>
      <c r="V10" s="45">
        <v>44</v>
      </c>
      <c r="W10" s="46">
        <v>66</v>
      </c>
      <c r="X10" s="46"/>
    </row>
    <row r="11" spans="1:24">
      <c r="A11" s="44">
        <v>37288</v>
      </c>
      <c r="B11" s="9">
        <v>412.85</v>
      </c>
      <c r="C11" s="9" t="s">
        <v>74</v>
      </c>
      <c r="D11" s="9">
        <v>32.71</v>
      </c>
      <c r="E11" s="9">
        <v>119.82</v>
      </c>
      <c r="F11" s="9">
        <v>188.67</v>
      </c>
      <c r="G11" s="9">
        <v>39.33</v>
      </c>
      <c r="H11" s="9">
        <v>257.36</v>
      </c>
      <c r="I11" s="9" t="s">
        <v>74</v>
      </c>
      <c r="J11" s="9">
        <v>43.18</v>
      </c>
      <c r="K11" s="9">
        <v>178.71</v>
      </c>
      <c r="L11" s="9" t="s">
        <v>74</v>
      </c>
      <c r="M11" s="9" t="s">
        <v>74</v>
      </c>
      <c r="N11" s="9" t="s">
        <v>74</v>
      </c>
      <c r="O11" s="9">
        <v>167.84</v>
      </c>
      <c r="P11" s="9">
        <v>168.43</v>
      </c>
      <c r="Q11" s="9">
        <v>186.64</v>
      </c>
      <c r="R11" s="9" t="s">
        <v>74</v>
      </c>
      <c r="S11" s="9">
        <v>137.84</v>
      </c>
      <c r="T11" s="9">
        <v>30</v>
      </c>
      <c r="U11" s="9"/>
      <c r="V11" s="45">
        <v>67</v>
      </c>
      <c r="W11" s="46">
        <v>86</v>
      </c>
      <c r="X11" s="46"/>
    </row>
    <row r="12" spans="1:24">
      <c r="A12" s="44">
        <v>37316</v>
      </c>
      <c r="B12" s="9">
        <v>415.24</v>
      </c>
      <c r="C12" s="9" t="s">
        <v>74</v>
      </c>
      <c r="D12" s="9">
        <v>31.2</v>
      </c>
      <c r="E12" s="9">
        <v>112.77</v>
      </c>
      <c r="F12" s="9">
        <v>183.03</v>
      </c>
      <c r="G12" s="9">
        <v>39.729999999999997</v>
      </c>
      <c r="H12" s="9">
        <v>261.19</v>
      </c>
      <c r="I12" s="9" t="s">
        <v>74</v>
      </c>
      <c r="J12" s="9">
        <v>44.71</v>
      </c>
      <c r="K12" s="9">
        <v>207.67</v>
      </c>
      <c r="L12" s="9" t="s">
        <v>74</v>
      </c>
      <c r="M12" s="9" t="s">
        <v>74</v>
      </c>
      <c r="N12" s="9" t="s">
        <v>74</v>
      </c>
      <c r="O12" s="9">
        <v>175.77</v>
      </c>
      <c r="P12" s="9">
        <v>165.1</v>
      </c>
      <c r="Q12" s="9">
        <v>207.62</v>
      </c>
      <c r="R12" s="9" t="s">
        <v>74</v>
      </c>
      <c r="S12" s="9">
        <v>145.77000000000001</v>
      </c>
      <c r="T12" s="9">
        <v>30</v>
      </c>
      <c r="U12" s="9"/>
      <c r="V12" s="45">
        <v>87</v>
      </c>
      <c r="W12" s="46">
        <v>107</v>
      </c>
      <c r="X12" s="46"/>
    </row>
    <row r="13" spans="1:24">
      <c r="A13" s="44">
        <v>37347</v>
      </c>
      <c r="B13" s="9">
        <v>399.75</v>
      </c>
      <c r="C13" s="9" t="s">
        <v>74</v>
      </c>
      <c r="D13" s="9">
        <v>28.44</v>
      </c>
      <c r="E13" s="9">
        <v>100.12</v>
      </c>
      <c r="F13" s="9">
        <v>175.87</v>
      </c>
      <c r="G13" s="9">
        <v>43.3</v>
      </c>
      <c r="H13" s="9">
        <v>255.95</v>
      </c>
      <c r="I13" s="9" t="s">
        <v>74</v>
      </c>
      <c r="J13" s="9">
        <v>38.15</v>
      </c>
      <c r="K13" s="9">
        <v>186.88</v>
      </c>
      <c r="L13" s="9" t="s">
        <v>74</v>
      </c>
      <c r="M13" s="9" t="s">
        <v>74</v>
      </c>
      <c r="N13" s="9" t="s">
        <v>74</v>
      </c>
      <c r="O13" s="9">
        <v>163.46</v>
      </c>
      <c r="P13" s="9">
        <v>154.94999999999999</v>
      </c>
      <c r="Q13" s="9">
        <v>191.56</v>
      </c>
      <c r="R13" s="9" t="s">
        <v>74</v>
      </c>
      <c r="S13" s="9">
        <v>133.46</v>
      </c>
      <c r="T13" s="9">
        <v>30</v>
      </c>
      <c r="U13" s="9"/>
      <c r="V13" s="45">
        <v>108</v>
      </c>
      <c r="W13" s="46">
        <v>129</v>
      </c>
      <c r="X13" s="46"/>
    </row>
    <row r="14" spans="1:24">
      <c r="A14" s="44">
        <v>37377</v>
      </c>
      <c r="B14" s="9">
        <v>399.51</v>
      </c>
      <c r="C14" s="9" t="s">
        <v>74</v>
      </c>
      <c r="D14" s="9">
        <v>28.53</v>
      </c>
      <c r="E14" s="9">
        <v>106.22</v>
      </c>
      <c r="F14" s="9">
        <v>174.5</v>
      </c>
      <c r="G14" s="9">
        <v>33.26</v>
      </c>
      <c r="H14" s="9">
        <v>270.95</v>
      </c>
      <c r="I14" s="9" t="s">
        <v>74</v>
      </c>
      <c r="J14" s="9">
        <v>41.87</v>
      </c>
      <c r="K14" s="9">
        <v>156.16</v>
      </c>
      <c r="L14" s="9" t="s">
        <v>74</v>
      </c>
      <c r="M14" s="9" t="s">
        <v>74</v>
      </c>
      <c r="N14" s="9" t="s">
        <v>74</v>
      </c>
      <c r="O14" s="9">
        <v>156.51</v>
      </c>
      <c r="P14" s="9">
        <v>156.91999999999999</v>
      </c>
      <c r="Q14" s="9">
        <v>174.18</v>
      </c>
      <c r="R14" s="9" t="s">
        <v>74</v>
      </c>
      <c r="S14" s="9">
        <v>126.51</v>
      </c>
      <c r="T14" s="9">
        <v>30</v>
      </c>
      <c r="U14" s="9"/>
      <c r="V14" s="45">
        <v>130</v>
      </c>
      <c r="W14" s="46">
        <v>152</v>
      </c>
      <c r="X14" s="46"/>
    </row>
    <row r="15" spans="1:24">
      <c r="A15" s="44">
        <v>37408</v>
      </c>
      <c r="B15" s="9">
        <v>464.28</v>
      </c>
      <c r="C15" s="9" t="s">
        <v>74</v>
      </c>
      <c r="D15" s="9">
        <v>28.12</v>
      </c>
      <c r="E15" s="9">
        <v>118.51</v>
      </c>
      <c r="F15" s="9">
        <v>177.22</v>
      </c>
      <c r="G15" s="9">
        <v>37.159999999999997</v>
      </c>
      <c r="H15" s="9">
        <v>336.5</v>
      </c>
      <c r="I15" s="9" t="s">
        <v>74</v>
      </c>
      <c r="J15" s="9">
        <v>40.380000000000003</v>
      </c>
      <c r="K15" s="9">
        <v>151.63</v>
      </c>
      <c r="L15" s="9" t="s">
        <v>74</v>
      </c>
      <c r="M15" s="9" t="s">
        <v>74</v>
      </c>
      <c r="N15" s="9" t="s">
        <v>74</v>
      </c>
      <c r="O15" s="9">
        <v>171.86</v>
      </c>
      <c r="P15" s="9">
        <v>176.96</v>
      </c>
      <c r="Q15" s="9">
        <v>186.27</v>
      </c>
      <c r="R15" s="9" t="s">
        <v>74</v>
      </c>
      <c r="S15" s="9">
        <v>141.86000000000001</v>
      </c>
      <c r="T15" s="9">
        <v>30</v>
      </c>
      <c r="U15" s="9"/>
      <c r="V15" s="45">
        <v>153</v>
      </c>
      <c r="W15" s="46">
        <v>172</v>
      </c>
      <c r="X15" s="46"/>
    </row>
    <row r="16" spans="1:24">
      <c r="A16" s="44">
        <v>37438</v>
      </c>
      <c r="B16" s="9">
        <v>532.24</v>
      </c>
      <c r="C16" s="9" t="s">
        <v>74</v>
      </c>
      <c r="D16" s="9">
        <v>29.42</v>
      </c>
      <c r="E16" s="9">
        <v>136.68</v>
      </c>
      <c r="F16" s="9">
        <v>174.32</v>
      </c>
      <c r="G16" s="9">
        <v>40.78</v>
      </c>
      <c r="H16" s="9">
        <v>397.04</v>
      </c>
      <c r="I16" s="9" t="s">
        <v>74</v>
      </c>
      <c r="J16" s="9">
        <v>40.619999999999997</v>
      </c>
      <c r="K16" s="9">
        <v>153.69999999999999</v>
      </c>
      <c r="L16" s="9" t="s">
        <v>74</v>
      </c>
      <c r="M16" s="9" t="s">
        <v>74</v>
      </c>
      <c r="N16" s="9" t="s">
        <v>74</v>
      </c>
      <c r="O16" s="9">
        <v>190.49</v>
      </c>
      <c r="P16" s="9">
        <v>200.4</v>
      </c>
      <c r="Q16" s="9">
        <v>201.87</v>
      </c>
      <c r="R16" s="9" t="s">
        <v>74</v>
      </c>
      <c r="S16" s="9">
        <v>160.49</v>
      </c>
      <c r="T16" s="9">
        <v>30</v>
      </c>
      <c r="U16" s="9"/>
      <c r="V16" s="45">
        <v>173</v>
      </c>
      <c r="W16" s="46">
        <v>195</v>
      </c>
      <c r="X16" s="46"/>
    </row>
    <row r="17" spans="1:24">
      <c r="A17" s="44">
        <v>37469</v>
      </c>
      <c r="B17" s="9">
        <v>539.1</v>
      </c>
      <c r="C17" s="9" t="s">
        <v>74</v>
      </c>
      <c r="D17" s="9">
        <v>30.4</v>
      </c>
      <c r="E17" s="9">
        <v>139.91999999999999</v>
      </c>
      <c r="F17" s="9">
        <v>174.17</v>
      </c>
      <c r="G17" s="9">
        <v>41.12</v>
      </c>
      <c r="H17" s="9">
        <v>420.65</v>
      </c>
      <c r="I17" s="9" t="s">
        <v>74</v>
      </c>
      <c r="J17" s="9">
        <v>36.03</v>
      </c>
      <c r="K17" s="9">
        <v>154.32</v>
      </c>
      <c r="L17" s="9" t="s">
        <v>74</v>
      </c>
      <c r="M17" s="9" t="s">
        <v>74</v>
      </c>
      <c r="N17" s="9" t="s">
        <v>74</v>
      </c>
      <c r="O17" s="9">
        <v>194.62</v>
      </c>
      <c r="P17" s="9">
        <v>203.61</v>
      </c>
      <c r="Q17" s="9">
        <v>207.46</v>
      </c>
      <c r="R17" s="9" t="s">
        <v>74</v>
      </c>
      <c r="S17" s="9">
        <v>164.62</v>
      </c>
      <c r="T17" s="9">
        <v>30</v>
      </c>
      <c r="U17" s="9"/>
      <c r="V17" s="45">
        <v>196</v>
      </c>
      <c r="W17" s="46">
        <v>217</v>
      </c>
      <c r="X17" s="46"/>
    </row>
    <row r="18" spans="1:24">
      <c r="A18" s="44">
        <v>37500</v>
      </c>
      <c r="B18" s="9">
        <v>537.73</v>
      </c>
      <c r="C18" s="9" t="s">
        <v>74</v>
      </c>
      <c r="D18" s="9">
        <v>31.23</v>
      </c>
      <c r="E18" s="9">
        <v>136.54</v>
      </c>
      <c r="F18" s="9">
        <v>176.67</v>
      </c>
      <c r="G18" s="9">
        <v>38.64</v>
      </c>
      <c r="H18" s="9">
        <v>389.64</v>
      </c>
      <c r="I18" s="9" t="s">
        <v>74</v>
      </c>
      <c r="J18" s="9">
        <v>40.14</v>
      </c>
      <c r="K18" s="9">
        <v>156.91</v>
      </c>
      <c r="L18" s="9" t="s">
        <v>74</v>
      </c>
      <c r="M18" s="9" t="s">
        <v>74</v>
      </c>
      <c r="N18" s="9" t="s">
        <v>74</v>
      </c>
      <c r="O18" s="9">
        <v>191.45</v>
      </c>
      <c r="P18" s="9">
        <v>201.93</v>
      </c>
      <c r="Q18" s="9">
        <v>202.31</v>
      </c>
      <c r="R18" s="9" t="s">
        <v>74</v>
      </c>
      <c r="S18" s="9">
        <v>161.44999999999999</v>
      </c>
      <c r="T18" s="9">
        <v>30</v>
      </c>
      <c r="U18" s="9"/>
      <c r="V18" s="45">
        <v>218</v>
      </c>
      <c r="W18" s="46">
        <v>238</v>
      </c>
      <c r="X18" s="46"/>
    </row>
    <row r="19" spans="1:24">
      <c r="A19" s="44">
        <v>37530</v>
      </c>
      <c r="B19" s="9">
        <v>531.9</v>
      </c>
      <c r="C19" s="9" t="s">
        <v>74</v>
      </c>
      <c r="D19" s="9">
        <v>36.9</v>
      </c>
      <c r="E19" s="9">
        <v>137.81</v>
      </c>
      <c r="F19" s="9">
        <v>177.58</v>
      </c>
      <c r="G19" s="9">
        <v>46.98</v>
      </c>
      <c r="H19" s="9">
        <v>368.11</v>
      </c>
      <c r="I19" s="9" t="s">
        <v>74</v>
      </c>
      <c r="J19" s="9">
        <v>45.73</v>
      </c>
      <c r="K19" s="9">
        <v>164.21</v>
      </c>
      <c r="L19" s="9" t="s">
        <v>74</v>
      </c>
      <c r="M19" s="9" t="s">
        <v>74</v>
      </c>
      <c r="N19" s="9" t="s">
        <v>74</v>
      </c>
      <c r="O19" s="9">
        <v>192.05</v>
      </c>
      <c r="P19" s="9">
        <v>202.79</v>
      </c>
      <c r="Q19" s="9">
        <v>202.74</v>
      </c>
      <c r="R19" s="9" t="s">
        <v>74</v>
      </c>
      <c r="S19" s="9">
        <v>162.05000000000001</v>
      </c>
      <c r="T19" s="9">
        <v>30</v>
      </c>
      <c r="U19" s="9"/>
      <c r="V19" s="45">
        <v>239</v>
      </c>
      <c r="W19" s="46">
        <v>261</v>
      </c>
      <c r="X19" s="46"/>
    </row>
    <row r="20" spans="1:24">
      <c r="A20" s="44">
        <v>37561</v>
      </c>
      <c r="B20" s="9">
        <v>546.07000000000005</v>
      </c>
      <c r="C20" s="9" t="s">
        <v>74</v>
      </c>
      <c r="D20" s="9">
        <v>39.6</v>
      </c>
      <c r="E20" s="9">
        <v>139.54</v>
      </c>
      <c r="F20" s="9">
        <v>180.34</v>
      </c>
      <c r="G20" s="9">
        <v>45.82</v>
      </c>
      <c r="H20" s="9">
        <v>348.13</v>
      </c>
      <c r="I20" s="9" t="s">
        <v>74</v>
      </c>
      <c r="J20" s="9">
        <v>45.91</v>
      </c>
      <c r="K20" s="9">
        <v>179.52</v>
      </c>
      <c r="L20" s="9" t="s">
        <v>74</v>
      </c>
      <c r="M20" s="9" t="s">
        <v>74</v>
      </c>
      <c r="N20" s="9" t="s">
        <v>74</v>
      </c>
      <c r="O20" s="9">
        <v>197.04</v>
      </c>
      <c r="P20" s="9">
        <v>207.45</v>
      </c>
      <c r="Q20" s="9">
        <v>208.64</v>
      </c>
      <c r="R20" s="9" t="s">
        <v>74</v>
      </c>
      <c r="S20" s="9">
        <v>167.04</v>
      </c>
      <c r="T20" s="9">
        <v>30</v>
      </c>
      <c r="U20" s="9"/>
      <c r="V20" s="45">
        <v>262</v>
      </c>
      <c r="W20" s="46">
        <v>282</v>
      </c>
    </row>
    <row r="21" spans="1:24">
      <c r="A21" s="44">
        <v>37591</v>
      </c>
      <c r="B21" s="9">
        <v>617.74</v>
      </c>
      <c r="C21" s="9" t="s">
        <v>74</v>
      </c>
      <c r="D21" s="9">
        <v>39.61</v>
      </c>
      <c r="E21" s="9">
        <v>136.55000000000001</v>
      </c>
      <c r="F21" s="9">
        <v>187.44</v>
      </c>
      <c r="G21" s="9">
        <v>47.75</v>
      </c>
      <c r="H21" s="9">
        <v>339.65</v>
      </c>
      <c r="I21" s="9" t="s">
        <v>74</v>
      </c>
      <c r="J21" s="9">
        <v>38.18</v>
      </c>
      <c r="K21" s="9">
        <v>208.93</v>
      </c>
      <c r="L21" s="9" t="s">
        <v>74</v>
      </c>
      <c r="M21" s="9" t="s">
        <v>74</v>
      </c>
      <c r="N21" s="9" t="s">
        <v>74</v>
      </c>
      <c r="O21" s="9">
        <v>212.58</v>
      </c>
      <c r="P21" s="9">
        <v>221.81</v>
      </c>
      <c r="Q21" s="9">
        <v>226.33</v>
      </c>
      <c r="R21" s="9" t="s">
        <v>74</v>
      </c>
      <c r="S21" s="9">
        <v>182.17</v>
      </c>
      <c r="T21" s="9">
        <v>30</v>
      </c>
      <c r="U21" s="9"/>
      <c r="V21" s="45">
        <v>283</v>
      </c>
      <c r="W21" s="46">
        <v>304</v>
      </c>
    </row>
    <row r="22" spans="1:24">
      <c r="A22" s="44">
        <v>37622</v>
      </c>
      <c r="B22" s="9">
        <v>674.11</v>
      </c>
      <c r="C22" s="9" t="s">
        <v>74</v>
      </c>
      <c r="D22" s="9">
        <v>44.48</v>
      </c>
      <c r="E22" s="9">
        <v>135.38</v>
      </c>
      <c r="F22" s="9">
        <v>198.59</v>
      </c>
      <c r="G22" s="9">
        <v>47.6</v>
      </c>
      <c r="H22" s="9">
        <v>318.33999999999997</v>
      </c>
      <c r="I22" s="9" t="s">
        <v>74</v>
      </c>
      <c r="J22" s="9">
        <v>39.369999999999997</v>
      </c>
      <c r="K22" s="9">
        <v>186.75</v>
      </c>
      <c r="L22" s="9" t="s">
        <v>74</v>
      </c>
      <c r="M22" s="9" t="s">
        <v>74</v>
      </c>
      <c r="N22" s="9" t="s">
        <v>74</v>
      </c>
      <c r="O22" s="9">
        <v>209.48</v>
      </c>
      <c r="P22" s="9">
        <v>235.07</v>
      </c>
      <c r="Q22" s="9">
        <v>206.15</v>
      </c>
      <c r="R22" s="9" t="s">
        <v>74</v>
      </c>
      <c r="S22" s="9">
        <v>179.48</v>
      </c>
      <c r="T22" s="9">
        <v>30</v>
      </c>
      <c r="U22" s="9"/>
      <c r="V22" s="45">
        <v>305</v>
      </c>
      <c r="W22" s="46">
        <v>327</v>
      </c>
    </row>
    <row r="23" spans="1:24">
      <c r="A23" s="44">
        <v>37653</v>
      </c>
      <c r="B23" s="9">
        <v>681.06</v>
      </c>
      <c r="C23" s="9" t="s">
        <v>74</v>
      </c>
      <c r="D23" s="9">
        <v>43.88</v>
      </c>
      <c r="E23" s="9">
        <v>144.07</v>
      </c>
      <c r="F23" s="9">
        <v>210.61</v>
      </c>
      <c r="G23" s="9">
        <v>49.43</v>
      </c>
      <c r="H23" s="9">
        <v>342.3</v>
      </c>
      <c r="I23" s="9" t="s">
        <v>74</v>
      </c>
      <c r="J23" s="9">
        <v>40.29</v>
      </c>
      <c r="K23" s="9">
        <v>186.93</v>
      </c>
      <c r="L23" s="9" t="s">
        <v>74</v>
      </c>
      <c r="M23" s="9" t="s">
        <v>74</v>
      </c>
      <c r="N23" s="9" t="s">
        <v>74</v>
      </c>
      <c r="O23" s="9">
        <v>215.36</v>
      </c>
      <c r="P23" s="9">
        <v>241.65</v>
      </c>
      <c r="Q23" s="9">
        <v>211.93</v>
      </c>
      <c r="R23" s="9" t="s">
        <v>74</v>
      </c>
      <c r="S23" s="9">
        <v>185.36</v>
      </c>
      <c r="T23" s="9">
        <v>30</v>
      </c>
      <c r="U23" s="9"/>
      <c r="V23" s="45">
        <v>328</v>
      </c>
      <c r="W23" s="46">
        <v>347</v>
      </c>
    </row>
    <row r="24" spans="1:24">
      <c r="A24" s="44">
        <v>37681</v>
      </c>
      <c r="B24" s="9">
        <v>693.73</v>
      </c>
      <c r="C24" s="9" t="s">
        <v>74</v>
      </c>
      <c r="D24" s="9">
        <v>51.04</v>
      </c>
      <c r="E24" s="9">
        <v>165.11</v>
      </c>
      <c r="F24" s="9">
        <v>238.92</v>
      </c>
      <c r="G24" s="9">
        <v>55.26</v>
      </c>
      <c r="H24" s="9">
        <v>401.63</v>
      </c>
      <c r="I24" s="9" t="s">
        <v>74</v>
      </c>
      <c r="J24" s="9">
        <v>39.659999999999997</v>
      </c>
      <c r="K24" s="9">
        <v>228.65</v>
      </c>
      <c r="L24" s="9" t="s">
        <v>74</v>
      </c>
      <c r="M24" s="9" t="s">
        <v>74</v>
      </c>
      <c r="N24" s="9" t="s">
        <v>74</v>
      </c>
      <c r="O24" s="9">
        <v>243.75</v>
      </c>
      <c r="P24" s="9">
        <v>258.27</v>
      </c>
      <c r="Q24" s="9">
        <v>254.52</v>
      </c>
      <c r="R24" s="9" t="s">
        <v>74</v>
      </c>
      <c r="S24" s="9">
        <v>212.93</v>
      </c>
      <c r="T24" s="9">
        <v>30</v>
      </c>
      <c r="U24" s="9"/>
      <c r="V24" s="45">
        <v>348</v>
      </c>
      <c r="W24" s="46">
        <v>368</v>
      </c>
    </row>
    <row r="25" spans="1:24">
      <c r="A25" s="44">
        <v>37712</v>
      </c>
      <c r="B25" s="9">
        <v>648.55999999999995</v>
      </c>
      <c r="C25" s="9" t="s">
        <v>74</v>
      </c>
      <c r="D25" s="9">
        <v>50.95</v>
      </c>
      <c r="E25" s="9">
        <v>155.94</v>
      </c>
      <c r="F25" s="9">
        <v>235.49</v>
      </c>
      <c r="G25" s="9">
        <v>57.02</v>
      </c>
      <c r="H25" s="9">
        <v>387.99</v>
      </c>
      <c r="I25" s="9" t="s">
        <v>74</v>
      </c>
      <c r="J25" s="9">
        <v>41.5</v>
      </c>
      <c r="K25" s="9">
        <v>253.58</v>
      </c>
      <c r="L25" s="9" t="s">
        <v>74</v>
      </c>
      <c r="M25" s="9" t="s">
        <v>74</v>
      </c>
      <c r="N25" s="9" t="s">
        <v>74</v>
      </c>
      <c r="O25" s="9">
        <v>242.6</v>
      </c>
      <c r="P25" s="9">
        <v>243.98</v>
      </c>
      <c r="Q25" s="9">
        <v>268.66000000000003</v>
      </c>
      <c r="R25" s="9" t="s">
        <v>74</v>
      </c>
      <c r="S25" s="9">
        <v>212.35</v>
      </c>
      <c r="T25" s="9">
        <v>30</v>
      </c>
      <c r="U25" s="9"/>
      <c r="V25" s="45">
        <v>369</v>
      </c>
      <c r="W25" s="46">
        <v>390</v>
      </c>
    </row>
    <row r="26" spans="1:24">
      <c r="A26" s="44">
        <v>37742</v>
      </c>
      <c r="B26" s="9">
        <v>615.04999999999995</v>
      </c>
      <c r="C26" s="9" t="s">
        <v>74</v>
      </c>
      <c r="D26" s="9">
        <v>51.41</v>
      </c>
      <c r="E26" s="9">
        <v>147.26</v>
      </c>
      <c r="F26" s="9">
        <v>237.4</v>
      </c>
      <c r="G26" s="9">
        <v>61.92</v>
      </c>
      <c r="H26" s="9">
        <v>413.87</v>
      </c>
      <c r="I26" s="9" t="s">
        <v>74</v>
      </c>
      <c r="J26" s="9">
        <v>40.25</v>
      </c>
      <c r="K26" s="9">
        <v>238.86</v>
      </c>
      <c r="L26" s="9" t="s">
        <v>74</v>
      </c>
      <c r="M26" s="9" t="s">
        <v>74</v>
      </c>
      <c r="N26" s="9" t="s">
        <v>74</v>
      </c>
      <c r="O26" s="9">
        <v>235.09</v>
      </c>
      <c r="P26" s="9">
        <v>233.09</v>
      </c>
      <c r="Q26" s="9">
        <v>264.45999999999998</v>
      </c>
      <c r="R26" s="9" t="s">
        <v>74</v>
      </c>
      <c r="S26" s="9">
        <v>205.09</v>
      </c>
      <c r="T26" s="9">
        <v>30</v>
      </c>
      <c r="U26" s="9"/>
      <c r="V26" s="45">
        <v>391</v>
      </c>
      <c r="W26" s="46">
        <v>412</v>
      </c>
    </row>
    <row r="27" spans="1:24">
      <c r="A27" s="44">
        <v>37773</v>
      </c>
      <c r="B27" s="9">
        <v>653.08000000000004</v>
      </c>
      <c r="C27" s="9" t="s">
        <v>74</v>
      </c>
      <c r="D27" s="9">
        <v>54.77</v>
      </c>
      <c r="E27" s="9">
        <v>159.41999999999999</v>
      </c>
      <c r="F27" s="9">
        <v>246.59</v>
      </c>
      <c r="G27" s="9">
        <v>58.04</v>
      </c>
      <c r="H27" s="9">
        <v>479.79</v>
      </c>
      <c r="I27" s="9" t="s">
        <v>74</v>
      </c>
      <c r="J27" s="9">
        <v>40.630000000000003</v>
      </c>
      <c r="K27" s="9">
        <v>226.13</v>
      </c>
      <c r="L27" s="9" t="s">
        <v>74</v>
      </c>
      <c r="M27" s="9" t="s">
        <v>74</v>
      </c>
      <c r="N27" s="9" t="s">
        <v>74</v>
      </c>
      <c r="O27" s="9">
        <v>245.58</v>
      </c>
      <c r="P27" s="9">
        <v>248.25</v>
      </c>
      <c r="Q27" s="9">
        <v>271.13</v>
      </c>
      <c r="R27" s="9" t="s">
        <v>74</v>
      </c>
      <c r="S27" s="9">
        <v>215.58</v>
      </c>
      <c r="T27" s="9">
        <v>30</v>
      </c>
      <c r="U27" s="9"/>
      <c r="V27" s="45">
        <v>413</v>
      </c>
      <c r="W27" s="46">
        <v>433</v>
      </c>
    </row>
    <row r="28" spans="1:24">
      <c r="A28" s="44">
        <v>37803</v>
      </c>
      <c r="B28" s="9">
        <v>619.25</v>
      </c>
      <c r="C28" s="9" t="s">
        <v>74</v>
      </c>
      <c r="D28" s="9">
        <v>54.81</v>
      </c>
      <c r="E28" s="9">
        <v>156.56</v>
      </c>
      <c r="F28" s="9">
        <v>241.34</v>
      </c>
      <c r="G28" s="9">
        <v>61.5</v>
      </c>
      <c r="H28" s="9">
        <v>468.7</v>
      </c>
      <c r="I28" s="9" t="s">
        <v>74</v>
      </c>
      <c r="J28" s="9">
        <v>42.64</v>
      </c>
      <c r="K28" s="9">
        <v>198</v>
      </c>
      <c r="L28" s="9" t="s">
        <v>74</v>
      </c>
      <c r="M28" s="9" t="s">
        <v>74</v>
      </c>
      <c r="N28" s="9" t="s">
        <v>74</v>
      </c>
      <c r="O28" s="9">
        <v>231.7</v>
      </c>
      <c r="P28" s="9">
        <v>240.26</v>
      </c>
      <c r="Q28" s="9">
        <v>249.3</v>
      </c>
      <c r="R28" s="9" t="s">
        <v>74</v>
      </c>
      <c r="S28" s="9">
        <v>201.7</v>
      </c>
      <c r="T28" s="9">
        <v>30</v>
      </c>
      <c r="U28" s="9"/>
      <c r="V28" s="45">
        <v>434</v>
      </c>
      <c r="W28" s="46">
        <v>456</v>
      </c>
    </row>
    <row r="29" spans="1:24">
      <c r="A29" s="44">
        <v>37834</v>
      </c>
      <c r="B29" s="9">
        <v>557.58000000000004</v>
      </c>
      <c r="C29" s="9" t="s">
        <v>74</v>
      </c>
      <c r="D29" s="9">
        <v>54.08</v>
      </c>
      <c r="E29" s="9">
        <v>143.37</v>
      </c>
      <c r="F29" s="9">
        <v>243.46</v>
      </c>
      <c r="G29" s="9">
        <v>62.11</v>
      </c>
      <c r="H29" s="9">
        <v>434.54</v>
      </c>
      <c r="I29" s="9" t="s">
        <v>74</v>
      </c>
      <c r="J29" s="9">
        <v>41.61</v>
      </c>
      <c r="K29" s="9">
        <v>180.53</v>
      </c>
      <c r="L29" s="9" t="s">
        <v>74</v>
      </c>
      <c r="M29" s="9" t="s">
        <v>74</v>
      </c>
      <c r="N29" s="9" t="s">
        <v>74</v>
      </c>
      <c r="O29" s="9">
        <v>212.87</v>
      </c>
      <c r="P29" s="9">
        <v>220.39</v>
      </c>
      <c r="Q29" s="9">
        <v>226.95</v>
      </c>
      <c r="R29" s="9" t="s">
        <v>74</v>
      </c>
      <c r="S29" s="9">
        <v>182.54</v>
      </c>
      <c r="T29" s="9">
        <v>30</v>
      </c>
      <c r="U29" s="9"/>
      <c r="V29" s="45">
        <v>457</v>
      </c>
      <c r="W29" s="46">
        <v>477</v>
      </c>
    </row>
    <row r="30" spans="1:24">
      <c r="A30" s="44">
        <v>37865</v>
      </c>
      <c r="B30" s="9">
        <v>544.77</v>
      </c>
      <c r="C30" s="9" t="s">
        <v>74</v>
      </c>
      <c r="D30" s="9">
        <v>56.45</v>
      </c>
      <c r="E30" s="9">
        <v>149.83000000000001</v>
      </c>
      <c r="F30" s="9">
        <v>237.42</v>
      </c>
      <c r="G30" s="9">
        <v>62.59</v>
      </c>
      <c r="H30" s="9">
        <v>435.03</v>
      </c>
      <c r="I30" s="9" t="s">
        <v>74</v>
      </c>
      <c r="J30" s="9">
        <v>42.82</v>
      </c>
      <c r="K30" s="9">
        <v>184.32</v>
      </c>
      <c r="L30" s="9" t="s">
        <v>74</v>
      </c>
      <c r="M30" s="9" t="s">
        <v>74</v>
      </c>
      <c r="N30" s="9" t="s">
        <v>74</v>
      </c>
      <c r="O30" s="9">
        <v>213.99</v>
      </c>
      <c r="P30" s="9">
        <v>220.26</v>
      </c>
      <c r="Q30" s="9">
        <v>232.03</v>
      </c>
      <c r="R30" s="9" t="s">
        <v>74</v>
      </c>
      <c r="S30" s="9">
        <v>183.99</v>
      </c>
      <c r="T30" s="9">
        <v>30</v>
      </c>
      <c r="U30" s="9"/>
      <c r="V30" s="45">
        <v>478</v>
      </c>
      <c r="W30" s="46">
        <v>499</v>
      </c>
    </row>
    <row r="31" spans="1:24">
      <c r="A31" s="44">
        <v>37895</v>
      </c>
      <c r="B31" s="9">
        <v>496.17</v>
      </c>
      <c r="C31" s="9" t="s">
        <v>74</v>
      </c>
      <c r="D31" s="9">
        <v>57.77</v>
      </c>
      <c r="E31" s="9">
        <v>152.85</v>
      </c>
      <c r="F31" s="9">
        <v>242.98</v>
      </c>
      <c r="G31" s="9">
        <v>62.67</v>
      </c>
      <c r="H31" s="9">
        <v>422.53</v>
      </c>
      <c r="I31" s="9" t="s">
        <v>74</v>
      </c>
      <c r="J31" s="9">
        <v>42.71</v>
      </c>
      <c r="K31" s="9">
        <v>192.75</v>
      </c>
      <c r="L31" s="9" t="s">
        <v>74</v>
      </c>
      <c r="M31" s="9" t="s">
        <v>74</v>
      </c>
      <c r="N31" s="9" t="s">
        <v>74</v>
      </c>
      <c r="O31" s="9">
        <v>211.25</v>
      </c>
      <c r="P31" s="9">
        <v>212</v>
      </c>
      <c r="Q31" s="9">
        <v>234.9</v>
      </c>
      <c r="R31" s="9" t="s">
        <v>74</v>
      </c>
      <c r="S31" s="9">
        <v>181.25</v>
      </c>
      <c r="T31" s="9">
        <v>30</v>
      </c>
      <c r="U31" s="9"/>
      <c r="V31" s="45">
        <v>500</v>
      </c>
      <c r="W31" s="46">
        <v>522</v>
      </c>
    </row>
    <row r="32" spans="1:24">
      <c r="A32" s="44">
        <v>37926</v>
      </c>
      <c r="B32" s="9">
        <v>446.81</v>
      </c>
      <c r="C32" s="9" t="s">
        <v>74</v>
      </c>
      <c r="D32" s="9">
        <v>59.86</v>
      </c>
      <c r="E32" s="9">
        <v>148.1</v>
      </c>
      <c r="F32" s="9">
        <v>253.71</v>
      </c>
      <c r="G32" s="9">
        <v>64.540000000000006</v>
      </c>
      <c r="H32" s="9">
        <v>413.05</v>
      </c>
      <c r="I32" s="9" t="s">
        <v>74</v>
      </c>
      <c r="J32" s="9">
        <v>42.3</v>
      </c>
      <c r="K32" s="9">
        <v>206.75</v>
      </c>
      <c r="L32" s="9" t="s">
        <v>74</v>
      </c>
      <c r="M32" s="9" t="s">
        <v>74</v>
      </c>
      <c r="N32" s="9" t="s">
        <v>74</v>
      </c>
      <c r="O32" s="9">
        <v>208.96</v>
      </c>
      <c r="P32" s="9">
        <v>200.47</v>
      </c>
      <c r="Q32" s="9">
        <v>242.3</v>
      </c>
      <c r="R32" s="9" t="s">
        <v>74</v>
      </c>
      <c r="S32" s="9">
        <v>178.96</v>
      </c>
      <c r="T32" s="9">
        <v>30</v>
      </c>
      <c r="U32" s="9"/>
      <c r="V32" s="45">
        <v>523</v>
      </c>
      <c r="W32" s="46">
        <v>542</v>
      </c>
    </row>
    <row r="33" spans="1:23">
      <c r="A33" s="44">
        <v>37956</v>
      </c>
      <c r="B33" s="9">
        <v>429.04</v>
      </c>
      <c r="C33" s="9" t="s">
        <v>74</v>
      </c>
      <c r="D33" s="9">
        <v>60.35</v>
      </c>
      <c r="E33" s="9">
        <v>139.94</v>
      </c>
      <c r="F33" s="9">
        <v>259.42</v>
      </c>
      <c r="G33" s="9">
        <v>63.58</v>
      </c>
      <c r="H33" s="9">
        <v>397.83</v>
      </c>
      <c r="I33" s="9" t="s">
        <v>74</v>
      </c>
      <c r="J33" s="9">
        <v>43.64</v>
      </c>
      <c r="K33" s="9">
        <v>235.13</v>
      </c>
      <c r="L33" s="9" t="s">
        <v>74</v>
      </c>
      <c r="M33" s="9" t="s">
        <v>74</v>
      </c>
      <c r="N33" s="9" t="s">
        <v>74</v>
      </c>
      <c r="O33" s="9">
        <v>212.75</v>
      </c>
      <c r="P33" s="9">
        <v>193.24</v>
      </c>
      <c r="Q33" s="9">
        <v>258.39999999999998</v>
      </c>
      <c r="R33" s="9" t="s">
        <v>74</v>
      </c>
      <c r="S33" s="9">
        <v>182.75</v>
      </c>
      <c r="T33" s="9">
        <v>30</v>
      </c>
      <c r="U33" s="9"/>
      <c r="V33" s="45">
        <v>543</v>
      </c>
      <c r="W33" s="46">
        <v>565</v>
      </c>
    </row>
    <row r="34" spans="1:23">
      <c r="A34" s="44">
        <v>37987</v>
      </c>
      <c r="B34" s="9">
        <v>423.64</v>
      </c>
      <c r="C34" s="9" t="s">
        <v>74</v>
      </c>
      <c r="D34" s="9">
        <v>59.76</v>
      </c>
      <c r="E34" s="9">
        <v>142.65</v>
      </c>
      <c r="F34" s="9">
        <v>262.36</v>
      </c>
      <c r="G34" s="9">
        <v>59.32</v>
      </c>
      <c r="H34" s="9">
        <v>377.86</v>
      </c>
      <c r="I34" s="9" t="s">
        <v>74</v>
      </c>
      <c r="J34" s="9">
        <v>48.61</v>
      </c>
      <c r="K34" s="9">
        <v>225.77</v>
      </c>
      <c r="L34" s="9" t="s">
        <v>74</v>
      </c>
      <c r="M34" s="9" t="s">
        <v>74</v>
      </c>
      <c r="N34" s="9" t="s">
        <v>74</v>
      </c>
      <c r="O34" s="9">
        <v>207.9</v>
      </c>
      <c r="P34" s="9">
        <v>193.34</v>
      </c>
      <c r="Q34" s="9">
        <v>247.67</v>
      </c>
      <c r="R34" s="9" t="s">
        <v>74</v>
      </c>
      <c r="S34" s="9">
        <v>177.9</v>
      </c>
      <c r="T34" s="9">
        <v>30</v>
      </c>
      <c r="U34" s="9"/>
      <c r="V34" s="45">
        <v>566</v>
      </c>
      <c r="W34" s="46">
        <v>587</v>
      </c>
    </row>
    <row r="35" spans="1:23">
      <c r="A35" s="44">
        <v>38018</v>
      </c>
      <c r="B35" s="9">
        <v>443.98</v>
      </c>
      <c r="C35" s="9" t="s">
        <v>74</v>
      </c>
      <c r="D35" s="9">
        <v>61.17</v>
      </c>
      <c r="E35" s="9">
        <v>152.30000000000001</v>
      </c>
      <c r="F35" s="9">
        <v>273.87</v>
      </c>
      <c r="G35" s="9">
        <v>59.17</v>
      </c>
      <c r="H35" s="9">
        <v>380.81</v>
      </c>
      <c r="I35" s="9" t="s">
        <v>74</v>
      </c>
      <c r="J35" s="9">
        <v>47.39</v>
      </c>
      <c r="K35" s="9">
        <v>219.6</v>
      </c>
      <c r="L35" s="9" t="s">
        <v>74</v>
      </c>
      <c r="M35" s="9" t="s">
        <v>74</v>
      </c>
      <c r="N35" s="9" t="s">
        <v>74</v>
      </c>
      <c r="O35" s="9">
        <v>211.22</v>
      </c>
      <c r="P35" s="9">
        <v>203.49</v>
      </c>
      <c r="Q35" s="9">
        <v>244.01</v>
      </c>
      <c r="R35" s="9" t="s">
        <v>74</v>
      </c>
      <c r="S35" s="9">
        <v>181.22</v>
      </c>
      <c r="T35" s="9">
        <v>30</v>
      </c>
      <c r="U35" s="9"/>
      <c r="V35" s="45">
        <v>588</v>
      </c>
      <c r="W35" s="46">
        <v>607</v>
      </c>
    </row>
    <row r="36" spans="1:23">
      <c r="A36" s="44">
        <v>38047</v>
      </c>
      <c r="B36" s="9">
        <v>456.43</v>
      </c>
      <c r="C36" s="9" t="s">
        <v>74</v>
      </c>
      <c r="D36" s="9">
        <v>62.5</v>
      </c>
      <c r="E36" s="9">
        <v>161.46</v>
      </c>
      <c r="F36" s="9">
        <v>286.89999999999998</v>
      </c>
      <c r="G36" s="9">
        <v>61.76</v>
      </c>
      <c r="H36" s="9">
        <v>395.9</v>
      </c>
      <c r="I36" s="9" t="s">
        <v>74</v>
      </c>
      <c r="J36" s="9">
        <v>47.17</v>
      </c>
      <c r="K36" s="9">
        <v>257.33</v>
      </c>
      <c r="L36" s="9" t="s">
        <v>74</v>
      </c>
      <c r="M36" s="9" t="s">
        <v>74</v>
      </c>
      <c r="N36" s="9" t="s">
        <v>74</v>
      </c>
      <c r="O36" s="9">
        <v>228.82</v>
      </c>
      <c r="P36" s="9">
        <v>211.94</v>
      </c>
      <c r="Q36" s="9">
        <v>273.52</v>
      </c>
      <c r="R36" s="9" t="s">
        <v>74</v>
      </c>
      <c r="S36" s="9">
        <v>198.82</v>
      </c>
      <c r="T36" s="9">
        <v>30</v>
      </c>
      <c r="U36" s="9"/>
      <c r="V36" s="45">
        <v>608</v>
      </c>
      <c r="W36" s="46">
        <v>630</v>
      </c>
    </row>
    <row r="37" spans="1:23">
      <c r="A37" s="44">
        <v>38078</v>
      </c>
      <c r="B37" s="9">
        <v>435.27</v>
      </c>
      <c r="C37" s="9" t="s">
        <v>74</v>
      </c>
      <c r="D37" s="9">
        <v>59.54</v>
      </c>
      <c r="E37" s="9">
        <v>152.37</v>
      </c>
      <c r="F37" s="9">
        <v>275.89999999999998</v>
      </c>
      <c r="G37" s="9">
        <v>55.26</v>
      </c>
      <c r="H37" s="9">
        <v>391.26</v>
      </c>
      <c r="I37" s="9" t="s">
        <v>74</v>
      </c>
      <c r="J37" s="9">
        <v>49.42</v>
      </c>
      <c r="K37" s="9">
        <v>273.08999999999997</v>
      </c>
      <c r="L37" s="9" t="s">
        <v>74</v>
      </c>
      <c r="M37" s="9" t="s">
        <v>74</v>
      </c>
      <c r="N37" s="9" t="s">
        <v>74</v>
      </c>
      <c r="O37" s="9">
        <v>228.16</v>
      </c>
      <c r="P37" s="9">
        <v>201.36</v>
      </c>
      <c r="Q37" s="9">
        <v>283.48</v>
      </c>
      <c r="R37" s="9" t="s">
        <v>74</v>
      </c>
      <c r="S37" s="9">
        <v>198.16</v>
      </c>
      <c r="T37" s="9">
        <v>30</v>
      </c>
      <c r="U37" s="9"/>
      <c r="V37" s="45">
        <v>631</v>
      </c>
      <c r="W37" s="46">
        <v>652</v>
      </c>
    </row>
    <row r="38" spans="1:23">
      <c r="A38" s="44">
        <v>38108</v>
      </c>
      <c r="B38" s="9">
        <v>443.79</v>
      </c>
      <c r="C38" s="9" t="s">
        <v>74</v>
      </c>
      <c r="D38" s="9">
        <v>60.87</v>
      </c>
      <c r="E38" s="9">
        <v>151.56</v>
      </c>
      <c r="F38" s="9">
        <v>268.45999999999998</v>
      </c>
      <c r="G38" s="9">
        <v>65.569999999999993</v>
      </c>
      <c r="H38" s="9">
        <v>392.95</v>
      </c>
      <c r="I38" s="9" t="s">
        <v>74</v>
      </c>
      <c r="J38" s="9">
        <v>54.6</v>
      </c>
      <c r="K38" s="9">
        <v>243.54</v>
      </c>
      <c r="L38" s="9" t="s">
        <v>74</v>
      </c>
      <c r="M38" s="9" t="s">
        <v>74</v>
      </c>
      <c r="N38" s="9" t="s">
        <v>74</v>
      </c>
      <c r="O38" s="9">
        <v>219.99</v>
      </c>
      <c r="P38" s="9">
        <v>202.88</v>
      </c>
      <c r="Q38" s="9">
        <v>263.91000000000003</v>
      </c>
      <c r="R38" s="9" t="s">
        <v>74</v>
      </c>
      <c r="S38" s="9">
        <v>189.99</v>
      </c>
      <c r="T38" s="9">
        <v>30</v>
      </c>
      <c r="U38" s="9"/>
      <c r="V38" s="45">
        <v>653</v>
      </c>
      <c r="W38" s="46">
        <v>673</v>
      </c>
    </row>
    <row r="39" spans="1:23">
      <c r="A39" s="44">
        <v>38139</v>
      </c>
      <c r="B39" s="9">
        <v>524.98</v>
      </c>
      <c r="C39" s="9" t="s">
        <v>74</v>
      </c>
      <c r="D39" s="9">
        <v>62.07</v>
      </c>
      <c r="E39" s="9">
        <v>167.15</v>
      </c>
      <c r="F39" s="9">
        <v>272.10000000000002</v>
      </c>
      <c r="G39" s="9">
        <v>58.86</v>
      </c>
      <c r="H39" s="9">
        <v>456.18</v>
      </c>
      <c r="I39" s="9" t="s">
        <v>74</v>
      </c>
      <c r="J39" s="9">
        <v>55.3</v>
      </c>
      <c r="K39" s="9">
        <v>231.11</v>
      </c>
      <c r="L39" s="9" t="s">
        <v>74</v>
      </c>
      <c r="M39" s="9" t="s">
        <v>74</v>
      </c>
      <c r="N39" s="9" t="s">
        <v>74</v>
      </c>
      <c r="O39" s="9">
        <v>235.17</v>
      </c>
      <c r="P39" s="9">
        <v>227.96</v>
      </c>
      <c r="Q39" s="9">
        <v>270.17</v>
      </c>
      <c r="R39" s="9" t="s">
        <v>74</v>
      </c>
      <c r="S39" s="9">
        <v>205.17</v>
      </c>
      <c r="T39" s="9">
        <v>30</v>
      </c>
      <c r="U39" s="9"/>
      <c r="V39" s="45">
        <v>674</v>
      </c>
      <c r="W39" s="46">
        <v>695</v>
      </c>
    </row>
    <row r="40" spans="1:23">
      <c r="A40" s="44">
        <v>38169</v>
      </c>
      <c r="B40" s="9">
        <v>513.77</v>
      </c>
      <c r="C40" s="9" t="s">
        <v>74</v>
      </c>
      <c r="D40" s="9">
        <v>60.21</v>
      </c>
      <c r="E40" s="9">
        <v>170.48</v>
      </c>
      <c r="F40" s="9">
        <v>269.77</v>
      </c>
      <c r="G40" s="9">
        <v>59.55</v>
      </c>
      <c r="H40" s="9">
        <v>458.81</v>
      </c>
      <c r="I40" s="9" t="s">
        <v>74</v>
      </c>
      <c r="J40" s="9">
        <v>56.52</v>
      </c>
      <c r="K40" s="9">
        <v>214.41</v>
      </c>
      <c r="L40" s="9" t="s">
        <v>74</v>
      </c>
      <c r="M40" s="9" t="s">
        <v>74</v>
      </c>
      <c r="N40" s="9" t="s">
        <v>74</v>
      </c>
      <c r="O40" s="9">
        <v>229.61</v>
      </c>
      <c r="P40" s="9">
        <v>226.67</v>
      </c>
      <c r="Q40" s="9">
        <v>259.37</v>
      </c>
      <c r="R40" s="9" t="s">
        <v>74</v>
      </c>
      <c r="S40" s="9">
        <v>199.61</v>
      </c>
      <c r="T40" s="9">
        <v>30</v>
      </c>
      <c r="U40" s="9"/>
      <c r="V40" s="45">
        <v>696</v>
      </c>
      <c r="W40" s="46">
        <v>717</v>
      </c>
    </row>
    <row r="41" spans="1:23">
      <c r="A41" s="44">
        <v>38200</v>
      </c>
      <c r="B41" s="9">
        <v>495.57</v>
      </c>
      <c r="C41" s="9" t="s">
        <v>74</v>
      </c>
      <c r="D41" s="9">
        <v>61.29</v>
      </c>
      <c r="E41" s="9">
        <v>172.98</v>
      </c>
      <c r="F41" s="9">
        <v>261.72000000000003</v>
      </c>
      <c r="G41" s="9">
        <v>63.93</v>
      </c>
      <c r="H41" s="9">
        <v>428.11</v>
      </c>
      <c r="I41" s="9" t="s">
        <v>74</v>
      </c>
      <c r="J41" s="9">
        <v>56.27</v>
      </c>
      <c r="K41" s="9">
        <v>195.2</v>
      </c>
      <c r="L41" s="9" t="s">
        <v>74</v>
      </c>
      <c r="M41" s="9" t="s">
        <v>74</v>
      </c>
      <c r="N41" s="9" t="s">
        <v>74</v>
      </c>
      <c r="O41" s="9">
        <v>218.85</v>
      </c>
      <c r="P41" s="9">
        <v>223.73</v>
      </c>
      <c r="Q41" s="9">
        <v>238.93</v>
      </c>
      <c r="R41" s="9" t="s">
        <v>74</v>
      </c>
      <c r="S41" s="9">
        <v>188.85</v>
      </c>
      <c r="T41" s="9">
        <v>30</v>
      </c>
      <c r="U41" s="9"/>
      <c r="V41" s="45">
        <v>718</v>
      </c>
      <c r="W41" s="46">
        <v>739</v>
      </c>
    </row>
    <row r="42" spans="1:23">
      <c r="A42" s="44">
        <v>38231</v>
      </c>
      <c r="B42" s="9">
        <v>481.55</v>
      </c>
      <c r="C42" s="9" t="s">
        <v>74</v>
      </c>
      <c r="D42" s="9">
        <v>64.489999999999995</v>
      </c>
      <c r="E42" s="9">
        <v>169.16</v>
      </c>
      <c r="F42" s="9">
        <v>263.27999999999997</v>
      </c>
      <c r="G42" s="9">
        <v>61.69</v>
      </c>
      <c r="H42" s="9">
        <v>432.55</v>
      </c>
      <c r="I42" s="9" t="s">
        <v>74</v>
      </c>
      <c r="J42" s="9">
        <v>54.8</v>
      </c>
      <c r="K42" s="9">
        <v>194.52</v>
      </c>
      <c r="L42" s="9" t="s">
        <v>74</v>
      </c>
      <c r="M42" s="9" t="s">
        <v>74</v>
      </c>
      <c r="N42" s="9" t="s">
        <v>74</v>
      </c>
      <c r="O42" s="9">
        <v>216.99</v>
      </c>
      <c r="P42" s="9">
        <v>219.52</v>
      </c>
      <c r="Q42" s="9">
        <v>239.39</v>
      </c>
      <c r="R42" s="9" t="s">
        <v>74</v>
      </c>
      <c r="S42" s="9">
        <v>186.99</v>
      </c>
      <c r="T42" s="9">
        <v>30</v>
      </c>
      <c r="U42" s="9"/>
      <c r="V42" s="45">
        <v>740</v>
      </c>
      <c r="W42" s="46">
        <v>761</v>
      </c>
    </row>
    <row r="43" spans="1:23">
      <c r="A43" s="44">
        <v>38261</v>
      </c>
      <c r="B43" s="9">
        <v>475.08</v>
      </c>
      <c r="C43" s="9" t="s">
        <v>74</v>
      </c>
      <c r="D43" s="9">
        <v>64.540000000000006</v>
      </c>
      <c r="E43" s="9">
        <v>167.02</v>
      </c>
      <c r="F43" s="9">
        <v>265.23</v>
      </c>
      <c r="G43" s="9">
        <v>64.05</v>
      </c>
      <c r="H43" s="9">
        <v>436.02</v>
      </c>
      <c r="I43" s="9" t="s">
        <v>74</v>
      </c>
      <c r="J43" s="9">
        <v>56.23</v>
      </c>
      <c r="K43" s="9">
        <v>209.13</v>
      </c>
      <c r="L43" s="9" t="s">
        <v>74</v>
      </c>
      <c r="M43" s="9" t="s">
        <v>74</v>
      </c>
      <c r="N43" s="9" t="s">
        <v>74</v>
      </c>
      <c r="O43" s="9">
        <v>220.94</v>
      </c>
      <c r="P43" s="9">
        <v>217.37</v>
      </c>
      <c r="Q43" s="9">
        <v>250.38</v>
      </c>
      <c r="R43" s="9" t="s">
        <v>74</v>
      </c>
      <c r="S43" s="9">
        <v>190.94</v>
      </c>
      <c r="T43" s="9">
        <v>30</v>
      </c>
      <c r="U43" s="9"/>
      <c r="V43" s="45">
        <v>762</v>
      </c>
      <c r="W43" s="46">
        <v>782</v>
      </c>
    </row>
    <row r="44" spans="1:23">
      <c r="A44" s="44">
        <v>38292</v>
      </c>
      <c r="B44" s="9">
        <v>466.3</v>
      </c>
      <c r="C44" s="9" t="s">
        <v>74</v>
      </c>
      <c r="D44" s="9">
        <v>64.98</v>
      </c>
      <c r="E44" s="9">
        <v>164.12</v>
      </c>
      <c r="F44" s="9">
        <v>272.11</v>
      </c>
      <c r="G44" s="9">
        <v>56.82</v>
      </c>
      <c r="H44" s="9">
        <v>428.89</v>
      </c>
      <c r="I44" s="9" t="s">
        <v>74</v>
      </c>
      <c r="J44" s="9">
        <v>46.2</v>
      </c>
      <c r="K44" s="9">
        <v>234.58</v>
      </c>
      <c r="L44" s="9" t="s">
        <v>74</v>
      </c>
      <c r="M44" s="9" t="s">
        <v>74</v>
      </c>
      <c r="N44" s="9" t="s">
        <v>74</v>
      </c>
      <c r="O44" s="9">
        <v>226.38</v>
      </c>
      <c r="P44" s="9">
        <v>214.41</v>
      </c>
      <c r="Q44" s="9">
        <v>265.48</v>
      </c>
      <c r="R44" s="9" t="s">
        <v>74</v>
      </c>
      <c r="S44" s="9">
        <v>196.38</v>
      </c>
      <c r="T44" s="9">
        <v>30</v>
      </c>
      <c r="U44" s="9"/>
      <c r="V44" s="45">
        <v>783</v>
      </c>
      <c r="W44" s="46">
        <v>804</v>
      </c>
    </row>
    <row r="45" spans="1:23">
      <c r="A45" s="44">
        <v>38322</v>
      </c>
      <c r="B45" s="9">
        <v>556.21</v>
      </c>
      <c r="C45" s="9" t="s">
        <v>74</v>
      </c>
      <c r="D45" s="9">
        <v>62.54</v>
      </c>
      <c r="E45" s="9">
        <v>156.19</v>
      </c>
      <c r="F45" s="9">
        <v>277.45999999999998</v>
      </c>
      <c r="G45" s="9">
        <v>60.74</v>
      </c>
      <c r="H45" s="9">
        <v>395.4</v>
      </c>
      <c r="I45" s="9" t="s">
        <v>74</v>
      </c>
      <c r="J45" s="9">
        <v>52.42</v>
      </c>
      <c r="K45" s="9">
        <v>264.01</v>
      </c>
      <c r="L45" s="9" t="s">
        <v>74</v>
      </c>
      <c r="M45" s="9" t="s">
        <v>74</v>
      </c>
      <c r="N45" s="9" t="s">
        <v>74</v>
      </c>
      <c r="O45" s="9">
        <v>239.86</v>
      </c>
      <c r="P45" s="9">
        <v>229.73</v>
      </c>
      <c r="Q45" s="9">
        <v>278.56</v>
      </c>
      <c r="R45" s="9" t="s">
        <v>74</v>
      </c>
      <c r="S45" s="9">
        <v>209.86</v>
      </c>
      <c r="T45" s="9">
        <v>30</v>
      </c>
      <c r="U45" s="9"/>
      <c r="V45" s="45">
        <v>805</v>
      </c>
      <c r="W45" s="46">
        <v>827</v>
      </c>
    </row>
    <row r="46" spans="1:23">
      <c r="A46" s="44">
        <v>38353</v>
      </c>
      <c r="B46" s="9">
        <v>617.15</v>
      </c>
      <c r="C46" s="9" t="s">
        <v>74</v>
      </c>
      <c r="D46" s="9">
        <v>62</v>
      </c>
      <c r="E46" s="9">
        <v>157.66999999999999</v>
      </c>
      <c r="F46" s="9">
        <v>277.97000000000003</v>
      </c>
      <c r="G46" s="9">
        <v>58.79</v>
      </c>
      <c r="H46" s="9">
        <v>380.83</v>
      </c>
      <c r="I46" s="9" t="s">
        <v>74</v>
      </c>
      <c r="J46" s="9">
        <v>59.51</v>
      </c>
      <c r="K46" s="9">
        <v>262.29000000000002</v>
      </c>
      <c r="L46" s="9" t="s">
        <v>74</v>
      </c>
      <c r="M46" s="9" t="s">
        <v>74</v>
      </c>
      <c r="N46" s="9" t="s">
        <v>74</v>
      </c>
      <c r="O46" s="9">
        <v>244.75</v>
      </c>
      <c r="P46" s="9">
        <v>243.55</v>
      </c>
      <c r="Q46" s="9">
        <v>274.38</v>
      </c>
      <c r="R46" s="9" t="s">
        <v>74</v>
      </c>
      <c r="S46" s="9">
        <v>214.75</v>
      </c>
      <c r="T46" s="9">
        <v>30</v>
      </c>
      <c r="U46" s="9"/>
      <c r="V46" s="45">
        <v>828</v>
      </c>
      <c r="W46" s="46">
        <v>848</v>
      </c>
    </row>
    <row r="47" spans="1:23">
      <c r="A47" s="44">
        <v>38384</v>
      </c>
      <c r="B47" s="9">
        <v>654.25</v>
      </c>
      <c r="C47" s="9" t="s">
        <v>74</v>
      </c>
      <c r="D47" s="9">
        <v>63.36</v>
      </c>
      <c r="E47" s="9">
        <v>170.89</v>
      </c>
      <c r="F47" s="9">
        <v>276.18</v>
      </c>
      <c r="G47" s="9">
        <v>62.56</v>
      </c>
      <c r="H47" s="9">
        <v>376.8</v>
      </c>
      <c r="I47" s="9" t="s">
        <v>74</v>
      </c>
      <c r="J47" s="9">
        <v>58.95</v>
      </c>
      <c r="K47" s="9">
        <v>292.62</v>
      </c>
      <c r="L47" s="9" t="s">
        <v>74</v>
      </c>
      <c r="M47" s="9" t="s">
        <v>74</v>
      </c>
      <c r="N47" s="9" t="s">
        <v>74</v>
      </c>
      <c r="O47" s="9">
        <v>260.99</v>
      </c>
      <c r="P47" s="9">
        <v>258.12</v>
      </c>
      <c r="Q47" s="9">
        <v>294.3</v>
      </c>
      <c r="R47" s="9" t="s">
        <v>74</v>
      </c>
      <c r="S47" s="9">
        <v>230.99</v>
      </c>
      <c r="T47" s="9">
        <v>30</v>
      </c>
      <c r="U47" s="9"/>
      <c r="V47" s="45">
        <v>849</v>
      </c>
      <c r="W47" s="46">
        <v>868</v>
      </c>
    </row>
    <row r="48" spans="1:23">
      <c r="A48" s="44">
        <v>38412</v>
      </c>
      <c r="B48" s="9">
        <v>643.74</v>
      </c>
      <c r="C48" s="9" t="s">
        <v>74</v>
      </c>
      <c r="D48" s="9">
        <v>62.35</v>
      </c>
      <c r="E48" s="9">
        <v>172.38</v>
      </c>
      <c r="F48" s="9">
        <v>274.10000000000002</v>
      </c>
      <c r="G48" s="9">
        <v>60.25</v>
      </c>
      <c r="H48" s="9">
        <v>378.53</v>
      </c>
      <c r="I48" s="9" t="s">
        <v>74</v>
      </c>
      <c r="J48" s="9">
        <v>58.81</v>
      </c>
      <c r="K48" s="9">
        <v>323.25</v>
      </c>
      <c r="L48" s="9" t="s">
        <v>74</v>
      </c>
      <c r="M48" s="9" t="s">
        <v>74</v>
      </c>
      <c r="N48" s="9" t="s">
        <v>74</v>
      </c>
      <c r="O48" s="9">
        <v>269.81</v>
      </c>
      <c r="P48" s="9">
        <v>256.14</v>
      </c>
      <c r="Q48" s="9">
        <v>315.8</v>
      </c>
      <c r="R48" s="9" t="s">
        <v>74</v>
      </c>
      <c r="S48" s="9">
        <v>239.81</v>
      </c>
      <c r="T48" s="9">
        <v>30</v>
      </c>
      <c r="U48" s="9"/>
      <c r="V48" s="45">
        <v>869</v>
      </c>
      <c r="W48" s="46">
        <v>891</v>
      </c>
    </row>
    <row r="49" spans="1:23">
      <c r="A49" s="44">
        <v>38443</v>
      </c>
      <c r="B49" s="9">
        <v>636.19000000000005</v>
      </c>
      <c r="C49" s="9" t="s">
        <v>74</v>
      </c>
      <c r="D49" s="9">
        <v>65.55</v>
      </c>
      <c r="E49" s="9">
        <v>173.95</v>
      </c>
      <c r="F49" s="9">
        <v>265.29000000000002</v>
      </c>
      <c r="G49" s="9">
        <v>61.06</v>
      </c>
      <c r="H49" s="9">
        <v>371.75</v>
      </c>
      <c r="I49" s="9" t="s">
        <v>74</v>
      </c>
      <c r="J49" s="9">
        <v>56.93</v>
      </c>
      <c r="K49" s="9">
        <v>294.95999999999998</v>
      </c>
      <c r="L49" s="9" t="s">
        <v>74</v>
      </c>
      <c r="M49" s="9" t="s">
        <v>74</v>
      </c>
      <c r="N49" s="9" t="s">
        <v>74</v>
      </c>
      <c r="O49" s="9">
        <v>259.69</v>
      </c>
      <c r="P49" s="9">
        <v>255.22</v>
      </c>
      <c r="Q49" s="9">
        <v>294.57</v>
      </c>
      <c r="R49" s="9" t="s">
        <v>74</v>
      </c>
      <c r="S49" s="9">
        <v>229.69</v>
      </c>
      <c r="T49" s="9">
        <v>30</v>
      </c>
      <c r="U49" s="9"/>
      <c r="V49" s="45">
        <v>892</v>
      </c>
      <c r="W49" s="46">
        <v>912</v>
      </c>
    </row>
    <row r="50" spans="1:23">
      <c r="A50" s="44">
        <v>38473</v>
      </c>
      <c r="B50" s="9">
        <v>635.42999999999995</v>
      </c>
      <c r="C50" s="9" t="s">
        <v>74</v>
      </c>
      <c r="D50" s="9">
        <v>65.33</v>
      </c>
      <c r="E50" s="9">
        <v>174.02</v>
      </c>
      <c r="F50" s="9">
        <v>262.64</v>
      </c>
      <c r="G50" s="9">
        <v>60.4</v>
      </c>
      <c r="H50" s="9">
        <v>381.65</v>
      </c>
      <c r="I50" s="9" t="s">
        <v>74</v>
      </c>
      <c r="J50" s="9">
        <v>56.13</v>
      </c>
      <c r="K50" s="9">
        <v>268.7</v>
      </c>
      <c r="L50" s="9" t="s">
        <v>74</v>
      </c>
      <c r="M50" s="9" t="s">
        <v>74</v>
      </c>
      <c r="N50" s="9" t="s">
        <v>74</v>
      </c>
      <c r="O50" s="9">
        <v>252.26</v>
      </c>
      <c r="P50" s="9">
        <v>254.81</v>
      </c>
      <c r="Q50" s="9">
        <v>278.73</v>
      </c>
      <c r="R50" s="9" t="s">
        <v>74</v>
      </c>
      <c r="S50" s="9">
        <v>222.26</v>
      </c>
      <c r="T50" s="9">
        <v>30</v>
      </c>
      <c r="U50" s="9"/>
      <c r="V50" s="45">
        <v>913</v>
      </c>
      <c r="W50" s="46">
        <v>934</v>
      </c>
    </row>
    <row r="51" spans="1:23">
      <c r="A51" s="44">
        <v>38504</v>
      </c>
      <c r="B51" s="9">
        <v>645.58000000000004</v>
      </c>
      <c r="C51" s="9" t="s">
        <v>74</v>
      </c>
      <c r="D51" s="9">
        <v>64.38</v>
      </c>
      <c r="E51" s="9">
        <v>176.42</v>
      </c>
      <c r="F51" s="9">
        <v>254.12</v>
      </c>
      <c r="G51" s="9">
        <v>66.739999999999995</v>
      </c>
      <c r="H51" s="9">
        <v>449.08</v>
      </c>
      <c r="I51" s="9" t="s">
        <v>74</v>
      </c>
      <c r="J51" s="9">
        <v>56.5</v>
      </c>
      <c r="K51" s="9">
        <v>251.76</v>
      </c>
      <c r="L51" s="9" t="s">
        <v>74</v>
      </c>
      <c r="M51" s="9" t="s">
        <v>74</v>
      </c>
      <c r="N51" s="9" t="s">
        <v>74</v>
      </c>
      <c r="O51" s="9">
        <v>255.49</v>
      </c>
      <c r="P51" s="9">
        <v>257.56</v>
      </c>
      <c r="Q51" s="9">
        <v>282.83999999999997</v>
      </c>
      <c r="R51" s="9" t="s">
        <v>74</v>
      </c>
      <c r="S51" s="9">
        <v>225.49</v>
      </c>
      <c r="T51" s="9">
        <v>30</v>
      </c>
      <c r="U51" s="9"/>
      <c r="V51" s="45">
        <v>935</v>
      </c>
      <c r="W51" s="46">
        <v>956</v>
      </c>
    </row>
    <row r="52" spans="1:23">
      <c r="A52" s="44">
        <v>38534</v>
      </c>
      <c r="B52" s="9">
        <v>645.63</v>
      </c>
      <c r="C52" s="9" t="s">
        <v>74</v>
      </c>
      <c r="D52" s="9">
        <v>64.239999999999995</v>
      </c>
      <c r="E52" s="9">
        <v>179.67</v>
      </c>
      <c r="F52" s="9">
        <v>251.36</v>
      </c>
      <c r="G52" s="9">
        <v>63.77</v>
      </c>
      <c r="H52" s="9">
        <v>459.52</v>
      </c>
      <c r="I52" s="9" t="s">
        <v>74</v>
      </c>
      <c r="J52" s="9">
        <v>55.49</v>
      </c>
      <c r="K52" s="9">
        <v>235.08</v>
      </c>
      <c r="L52" s="9" t="s">
        <v>74</v>
      </c>
      <c r="M52" s="9" t="s">
        <v>74</v>
      </c>
      <c r="N52" s="9" t="s">
        <v>74</v>
      </c>
      <c r="O52" s="9">
        <v>251.92</v>
      </c>
      <c r="P52" s="9">
        <v>258.76</v>
      </c>
      <c r="Q52" s="9">
        <v>273.7</v>
      </c>
      <c r="R52" s="9" t="s">
        <v>74</v>
      </c>
      <c r="S52" s="9">
        <v>221.92</v>
      </c>
      <c r="T52" s="9">
        <v>30</v>
      </c>
      <c r="U52" s="9"/>
      <c r="V52" s="45">
        <v>957</v>
      </c>
      <c r="W52" s="46">
        <v>977</v>
      </c>
    </row>
    <row r="53" spans="1:23">
      <c r="A53" s="44">
        <v>38565</v>
      </c>
      <c r="B53" s="9">
        <v>652.44000000000005</v>
      </c>
      <c r="C53" s="9" t="s">
        <v>74</v>
      </c>
      <c r="D53" s="9">
        <v>66.66</v>
      </c>
      <c r="E53" s="9">
        <v>179.1</v>
      </c>
      <c r="F53" s="9">
        <v>247.64</v>
      </c>
      <c r="G53" s="9">
        <v>67.98</v>
      </c>
      <c r="H53" s="9">
        <v>454.26</v>
      </c>
      <c r="I53" s="9" t="s">
        <v>74</v>
      </c>
      <c r="J53" s="9">
        <v>57.94</v>
      </c>
      <c r="K53" s="9">
        <v>219.99</v>
      </c>
      <c r="L53" s="9" t="s">
        <v>74</v>
      </c>
      <c r="M53" s="9" t="s">
        <v>74</v>
      </c>
      <c r="N53" s="9" t="s">
        <v>74</v>
      </c>
      <c r="O53" s="9">
        <v>247.44</v>
      </c>
      <c r="P53" s="9">
        <v>260.27</v>
      </c>
      <c r="Q53" s="9">
        <v>262.26</v>
      </c>
      <c r="R53" s="9" t="s">
        <v>74</v>
      </c>
      <c r="S53" s="9">
        <v>217.44</v>
      </c>
      <c r="T53" s="9">
        <v>30</v>
      </c>
      <c r="U53" s="9"/>
      <c r="V53" s="45">
        <v>978</v>
      </c>
      <c r="W53" s="46">
        <v>1000</v>
      </c>
    </row>
    <row r="54" spans="1:23">
      <c r="A54" s="44">
        <v>38596</v>
      </c>
      <c r="B54" s="9">
        <v>642.49</v>
      </c>
      <c r="C54" s="9" t="s">
        <v>74</v>
      </c>
      <c r="D54" s="9">
        <v>66.67</v>
      </c>
      <c r="E54" s="9">
        <v>179.18</v>
      </c>
      <c r="F54" s="9">
        <v>246.66</v>
      </c>
      <c r="G54" s="9">
        <v>66.849999999999994</v>
      </c>
      <c r="H54" s="9">
        <v>438.3</v>
      </c>
      <c r="I54" s="9" t="s">
        <v>74</v>
      </c>
      <c r="J54" s="9">
        <v>55.74</v>
      </c>
      <c r="K54" s="9">
        <v>218.39</v>
      </c>
      <c r="L54" s="9" t="s">
        <v>74</v>
      </c>
      <c r="M54" s="9" t="s">
        <v>74</v>
      </c>
      <c r="N54" s="9" t="s">
        <v>74</v>
      </c>
      <c r="O54" s="9">
        <v>244.08</v>
      </c>
      <c r="P54" s="9">
        <v>258.06</v>
      </c>
      <c r="Q54" s="9">
        <v>257.26</v>
      </c>
      <c r="R54" s="9" t="s">
        <v>74</v>
      </c>
      <c r="S54" s="9">
        <v>214.08</v>
      </c>
      <c r="T54" s="9">
        <v>30</v>
      </c>
      <c r="U54" s="9"/>
      <c r="V54" s="45">
        <v>1001</v>
      </c>
      <c r="W54" s="46">
        <v>1022</v>
      </c>
    </row>
    <row r="55" spans="1:23">
      <c r="A55" s="44">
        <v>38626</v>
      </c>
      <c r="B55" s="9">
        <v>625.9</v>
      </c>
      <c r="C55" s="9" t="s">
        <v>74</v>
      </c>
      <c r="D55" s="9">
        <v>66.8</v>
      </c>
      <c r="E55" s="9">
        <v>174.92</v>
      </c>
      <c r="F55" s="9">
        <v>239.61</v>
      </c>
      <c r="G55" s="9">
        <v>78.239999999999995</v>
      </c>
      <c r="H55" s="9">
        <v>433.15</v>
      </c>
      <c r="I55" s="9" t="s">
        <v>74</v>
      </c>
      <c r="J55" s="9">
        <v>59.71</v>
      </c>
      <c r="K55" s="9">
        <v>234.42</v>
      </c>
      <c r="L55" s="9" t="s">
        <v>74</v>
      </c>
      <c r="M55" s="9" t="s">
        <v>74</v>
      </c>
      <c r="N55" s="9" t="s">
        <v>74</v>
      </c>
      <c r="O55" s="9">
        <v>245.93</v>
      </c>
      <c r="P55" s="9">
        <v>252.42</v>
      </c>
      <c r="Q55" s="9">
        <v>267.41000000000003</v>
      </c>
      <c r="R55" s="9" t="s">
        <v>74</v>
      </c>
      <c r="S55" s="9">
        <v>215.93</v>
      </c>
      <c r="T55" s="9">
        <v>30</v>
      </c>
      <c r="U55" s="9"/>
      <c r="V55" s="45">
        <v>1023</v>
      </c>
      <c r="W55" s="46">
        <v>1043</v>
      </c>
    </row>
    <row r="56" spans="1:23">
      <c r="A56" s="44">
        <v>38657</v>
      </c>
      <c r="B56" s="9">
        <v>629.15</v>
      </c>
      <c r="C56" s="9" t="s">
        <v>74</v>
      </c>
      <c r="D56" s="9">
        <v>66.459999999999994</v>
      </c>
      <c r="E56" s="9">
        <v>173.39</v>
      </c>
      <c r="F56" s="9">
        <v>241.29</v>
      </c>
      <c r="G56" s="9">
        <v>66.69</v>
      </c>
      <c r="H56" s="9">
        <v>427.84</v>
      </c>
      <c r="I56" s="9" t="s">
        <v>74</v>
      </c>
      <c r="J56" s="9">
        <v>57.47</v>
      </c>
      <c r="K56" s="9">
        <v>234.11</v>
      </c>
      <c r="L56" s="9" t="s">
        <v>74</v>
      </c>
      <c r="M56" s="9" t="s">
        <v>74</v>
      </c>
      <c r="N56" s="9" t="s">
        <v>74</v>
      </c>
      <c r="O56" s="9">
        <v>244.96</v>
      </c>
      <c r="P56" s="9">
        <v>251.96</v>
      </c>
      <c r="Q56" s="9">
        <v>265.77999999999997</v>
      </c>
      <c r="R56" s="9" t="s">
        <v>74</v>
      </c>
      <c r="S56" s="9">
        <v>214.96</v>
      </c>
      <c r="T56" s="9">
        <v>30</v>
      </c>
      <c r="U56" s="9"/>
      <c r="V56" s="45">
        <v>1044</v>
      </c>
      <c r="W56" s="46">
        <v>1065</v>
      </c>
    </row>
    <row r="57" spans="1:23">
      <c r="A57" s="44">
        <v>38687</v>
      </c>
      <c r="B57" s="9">
        <v>623.32000000000005</v>
      </c>
      <c r="C57" s="9" t="s">
        <v>74</v>
      </c>
      <c r="D57" s="9">
        <v>67.55</v>
      </c>
      <c r="E57" s="9">
        <v>169.97</v>
      </c>
      <c r="F57" s="9">
        <v>242.57</v>
      </c>
      <c r="G57" s="9">
        <v>62.12</v>
      </c>
      <c r="H57" s="9">
        <v>406.21</v>
      </c>
      <c r="I57" s="9" t="s">
        <v>74</v>
      </c>
      <c r="J57" s="9">
        <v>56.74</v>
      </c>
      <c r="K57" s="9">
        <v>245.25</v>
      </c>
      <c r="L57" s="9" t="s">
        <v>74</v>
      </c>
      <c r="M57" s="9" t="s">
        <v>74</v>
      </c>
      <c r="N57" s="9" t="s">
        <v>74</v>
      </c>
      <c r="O57" s="9">
        <v>244.77</v>
      </c>
      <c r="P57" s="9">
        <v>249.18</v>
      </c>
      <c r="Q57" s="9">
        <v>268.35000000000002</v>
      </c>
      <c r="R57" s="9" t="s">
        <v>74</v>
      </c>
      <c r="S57" s="9">
        <v>214.77</v>
      </c>
      <c r="T57" s="9">
        <v>30</v>
      </c>
      <c r="U57" s="9"/>
      <c r="V57" s="45">
        <v>1066</v>
      </c>
      <c r="W57" s="46">
        <v>1087</v>
      </c>
    </row>
    <row r="58" spans="1:23">
      <c r="A58" s="44">
        <v>38718</v>
      </c>
      <c r="B58" s="9">
        <v>624.96</v>
      </c>
      <c r="C58" s="9" t="s">
        <v>74</v>
      </c>
      <c r="D58" s="9">
        <v>68.319999999999993</v>
      </c>
      <c r="E58" s="9">
        <v>161.33000000000001</v>
      </c>
      <c r="F58" s="9">
        <v>239.61</v>
      </c>
      <c r="G58" s="9">
        <v>66.489999999999995</v>
      </c>
      <c r="H58" s="9">
        <v>364.13</v>
      </c>
      <c r="I58" s="9" t="s">
        <v>74</v>
      </c>
      <c r="J58" s="9">
        <v>58.16</v>
      </c>
      <c r="K58" s="9">
        <v>217.59</v>
      </c>
      <c r="L58" s="9" t="s">
        <v>74</v>
      </c>
      <c r="M58" s="9" t="s">
        <v>74</v>
      </c>
      <c r="N58" s="9" t="s">
        <v>74</v>
      </c>
      <c r="O58" s="9">
        <v>229.82</v>
      </c>
      <c r="P58" s="9">
        <v>245.46</v>
      </c>
      <c r="Q58" s="9">
        <v>239.56</v>
      </c>
      <c r="R58" s="9" t="s">
        <v>74</v>
      </c>
      <c r="S58" s="9">
        <v>199.82</v>
      </c>
      <c r="T58" s="9">
        <v>30</v>
      </c>
      <c r="U58" s="9"/>
      <c r="V58" s="45">
        <v>1088</v>
      </c>
      <c r="W58" s="46">
        <v>1109</v>
      </c>
    </row>
    <row r="59" spans="1:23">
      <c r="A59" s="44">
        <v>38749</v>
      </c>
      <c r="B59" s="9">
        <v>604.05999999999995</v>
      </c>
      <c r="C59" s="9" t="s">
        <v>74</v>
      </c>
      <c r="D59" s="9">
        <v>67.97</v>
      </c>
      <c r="E59" s="9">
        <v>158.24</v>
      </c>
      <c r="F59" s="9">
        <v>238.65</v>
      </c>
      <c r="G59" s="9">
        <v>62.86</v>
      </c>
      <c r="H59" s="9">
        <v>334.2</v>
      </c>
      <c r="I59" s="9" t="s">
        <v>74</v>
      </c>
      <c r="J59" s="9">
        <v>49.63</v>
      </c>
      <c r="K59" s="9">
        <v>197.31</v>
      </c>
      <c r="L59" s="9" t="s">
        <v>74</v>
      </c>
      <c r="M59" s="9" t="s">
        <v>74</v>
      </c>
      <c r="N59" s="9" t="s">
        <v>74</v>
      </c>
      <c r="O59" s="9">
        <v>216.89</v>
      </c>
      <c r="P59" s="9">
        <v>239.21</v>
      </c>
      <c r="Q59" s="9">
        <v>217.93</v>
      </c>
      <c r="R59" s="9" t="s">
        <v>74</v>
      </c>
      <c r="S59" s="9">
        <v>186.89</v>
      </c>
      <c r="T59" s="9">
        <v>30</v>
      </c>
      <c r="U59" s="9"/>
      <c r="V59" s="45">
        <v>1110</v>
      </c>
      <c r="W59" s="46">
        <v>1129</v>
      </c>
    </row>
    <row r="60" spans="1:23">
      <c r="A60" s="44">
        <v>38777</v>
      </c>
      <c r="B60" s="9">
        <v>564.44000000000005</v>
      </c>
      <c r="C60" s="9" t="s">
        <v>74</v>
      </c>
      <c r="D60" s="9">
        <v>66.099999999999994</v>
      </c>
      <c r="E60" s="9">
        <v>152.24</v>
      </c>
      <c r="F60" s="9">
        <v>230.09</v>
      </c>
      <c r="G60" s="9">
        <v>61.03</v>
      </c>
      <c r="H60" s="9">
        <v>326.42</v>
      </c>
      <c r="I60" s="9" t="s">
        <v>74</v>
      </c>
      <c r="J60" s="9">
        <v>46.19</v>
      </c>
      <c r="K60" s="9">
        <v>210.58</v>
      </c>
      <c r="L60" s="9" t="s">
        <v>74</v>
      </c>
      <c r="M60" s="9" t="s">
        <v>74</v>
      </c>
      <c r="N60" s="9" t="s">
        <v>74</v>
      </c>
      <c r="O60" s="9">
        <v>213.99</v>
      </c>
      <c r="P60" s="9">
        <v>226.73</v>
      </c>
      <c r="Q60" s="9">
        <v>225.02</v>
      </c>
      <c r="R60" s="9" t="s">
        <v>74</v>
      </c>
      <c r="S60" s="9">
        <v>183.99</v>
      </c>
      <c r="T60" s="9">
        <v>30</v>
      </c>
      <c r="U60" s="9"/>
      <c r="V60" s="45">
        <v>1130</v>
      </c>
      <c r="W60" s="46">
        <v>1152</v>
      </c>
    </row>
    <row r="61" spans="1:23">
      <c r="A61" s="44">
        <v>38808</v>
      </c>
      <c r="B61" s="9">
        <v>543.91</v>
      </c>
      <c r="C61" s="9" t="s">
        <v>74</v>
      </c>
      <c r="D61" s="9">
        <v>65.88</v>
      </c>
      <c r="E61" s="9">
        <v>147.87</v>
      </c>
      <c r="F61" s="9">
        <v>235.23</v>
      </c>
      <c r="G61" s="9">
        <v>64.319999999999993</v>
      </c>
      <c r="H61" s="9">
        <v>322.19</v>
      </c>
      <c r="I61" s="9" t="s">
        <v>74</v>
      </c>
      <c r="J61" s="9">
        <v>43.9</v>
      </c>
      <c r="K61" s="9">
        <v>235.03</v>
      </c>
      <c r="L61" s="9" t="s">
        <v>74</v>
      </c>
      <c r="M61" s="9" t="s">
        <v>74</v>
      </c>
      <c r="N61" s="9" t="s">
        <v>74</v>
      </c>
      <c r="O61" s="9">
        <v>219.8</v>
      </c>
      <c r="P61" s="9">
        <v>221.81</v>
      </c>
      <c r="Q61" s="9">
        <v>241.2</v>
      </c>
      <c r="R61" s="9" t="s">
        <v>74</v>
      </c>
      <c r="S61" s="9">
        <v>189.05</v>
      </c>
      <c r="T61" s="9">
        <v>30.75</v>
      </c>
      <c r="U61" s="9"/>
      <c r="V61" s="45">
        <v>1153</v>
      </c>
      <c r="W61" s="46">
        <v>1172</v>
      </c>
    </row>
    <row r="62" spans="1:23">
      <c r="A62" s="44">
        <v>38838</v>
      </c>
      <c r="B62" s="9">
        <v>521.41</v>
      </c>
      <c r="C62" s="9" t="s">
        <v>74</v>
      </c>
      <c r="D62" s="9">
        <v>67.650000000000006</v>
      </c>
      <c r="E62" s="9">
        <v>144.31</v>
      </c>
      <c r="F62" s="9">
        <v>231.38</v>
      </c>
      <c r="G62" s="9">
        <v>68.17</v>
      </c>
      <c r="H62" s="9">
        <v>334.02</v>
      </c>
      <c r="I62" s="9" t="s">
        <v>74</v>
      </c>
      <c r="J62" s="9">
        <v>47.83</v>
      </c>
      <c r="K62" s="9">
        <v>202.85</v>
      </c>
      <c r="L62" s="9" t="s">
        <v>74</v>
      </c>
      <c r="M62" s="9" t="s">
        <v>74</v>
      </c>
      <c r="N62" s="9" t="s">
        <v>74</v>
      </c>
      <c r="O62" s="9">
        <v>209.43</v>
      </c>
      <c r="P62" s="9">
        <v>216.42</v>
      </c>
      <c r="Q62" s="9">
        <v>222.61</v>
      </c>
      <c r="R62" s="9" t="s">
        <v>74</v>
      </c>
      <c r="S62" s="9">
        <v>177.93</v>
      </c>
      <c r="T62" s="9">
        <v>31.5</v>
      </c>
      <c r="U62" s="9"/>
      <c r="V62" s="45">
        <v>1173</v>
      </c>
      <c r="W62" s="46">
        <v>1195</v>
      </c>
    </row>
    <row r="63" spans="1:23">
      <c r="A63" s="44">
        <v>38869</v>
      </c>
      <c r="B63" s="9">
        <v>514.65</v>
      </c>
      <c r="C63" s="9" t="s">
        <v>74</v>
      </c>
      <c r="D63" s="9">
        <v>68.430000000000007</v>
      </c>
      <c r="E63" s="9">
        <v>157.72</v>
      </c>
      <c r="F63" s="9">
        <v>231.94</v>
      </c>
      <c r="G63" s="9">
        <v>61.91</v>
      </c>
      <c r="H63" s="9">
        <v>386.62</v>
      </c>
      <c r="I63" s="9" t="s">
        <v>74</v>
      </c>
      <c r="J63" s="9">
        <v>32.99</v>
      </c>
      <c r="K63" s="9">
        <v>190.67</v>
      </c>
      <c r="L63" s="9" t="s">
        <v>74</v>
      </c>
      <c r="M63" s="9" t="s">
        <v>74</v>
      </c>
      <c r="N63" s="9" t="s">
        <v>74</v>
      </c>
      <c r="O63" s="9">
        <v>213.19</v>
      </c>
      <c r="P63" s="9">
        <v>221.26</v>
      </c>
      <c r="Q63" s="9">
        <v>225.6</v>
      </c>
      <c r="R63" s="9" t="s">
        <v>74</v>
      </c>
      <c r="S63" s="9">
        <v>181.69</v>
      </c>
      <c r="T63" s="9">
        <v>31.5</v>
      </c>
      <c r="U63" s="9"/>
      <c r="V63" s="45">
        <v>1196</v>
      </c>
      <c r="W63" s="46">
        <v>1217</v>
      </c>
    </row>
    <row r="64" spans="1:23">
      <c r="A64" s="44">
        <v>38899</v>
      </c>
      <c r="B64" s="9">
        <v>536.86</v>
      </c>
      <c r="C64" s="9" t="s">
        <v>74</v>
      </c>
      <c r="D64" s="9">
        <v>72.319999999999993</v>
      </c>
      <c r="E64" s="9">
        <v>170.6</v>
      </c>
      <c r="F64" s="9">
        <v>230.62</v>
      </c>
      <c r="G64" s="9">
        <v>65.510000000000005</v>
      </c>
      <c r="H64" s="9">
        <v>465.92</v>
      </c>
      <c r="I64" s="9" t="s">
        <v>74</v>
      </c>
      <c r="J64" s="9">
        <v>35.42</v>
      </c>
      <c r="K64" s="9">
        <v>191.21</v>
      </c>
      <c r="L64" s="9" t="s">
        <v>74</v>
      </c>
      <c r="M64" s="9" t="s">
        <v>74</v>
      </c>
      <c r="N64" s="9" t="s">
        <v>74</v>
      </c>
      <c r="O64" s="9">
        <v>228.02</v>
      </c>
      <c r="P64" s="9">
        <v>233.19</v>
      </c>
      <c r="Q64" s="9">
        <v>244.96</v>
      </c>
      <c r="R64" s="9" t="s">
        <v>74</v>
      </c>
      <c r="S64" s="9">
        <v>196.52</v>
      </c>
      <c r="T64" s="9">
        <v>31.5</v>
      </c>
      <c r="U64" s="9"/>
      <c r="V64" s="45">
        <v>1218</v>
      </c>
      <c r="W64" s="46">
        <v>1238</v>
      </c>
    </row>
    <row r="65" spans="1:23">
      <c r="A65" s="44">
        <v>38930</v>
      </c>
      <c r="B65" s="9">
        <v>530.79999999999995</v>
      </c>
      <c r="C65" s="9" t="s">
        <v>74</v>
      </c>
      <c r="D65" s="9">
        <v>68.88</v>
      </c>
      <c r="E65" s="9">
        <v>173.02</v>
      </c>
      <c r="F65" s="9">
        <v>227.16</v>
      </c>
      <c r="G65" s="9">
        <v>61.46</v>
      </c>
      <c r="H65" s="9">
        <v>448.4</v>
      </c>
      <c r="I65" s="9" t="s">
        <v>74</v>
      </c>
      <c r="J65" s="9">
        <v>40.89</v>
      </c>
      <c r="K65" s="9">
        <v>188.92</v>
      </c>
      <c r="L65" s="9" t="s">
        <v>74</v>
      </c>
      <c r="M65" s="9" t="s">
        <v>74</v>
      </c>
      <c r="N65" s="9" t="s">
        <v>74</v>
      </c>
      <c r="O65" s="9">
        <v>224.87</v>
      </c>
      <c r="P65" s="9">
        <v>231.8</v>
      </c>
      <c r="Q65" s="9">
        <v>239.63</v>
      </c>
      <c r="R65" s="9" t="s">
        <v>74</v>
      </c>
      <c r="S65" s="9">
        <v>193.37</v>
      </c>
      <c r="T65" s="9">
        <v>31.5</v>
      </c>
      <c r="U65" s="9"/>
      <c r="V65" s="45">
        <v>1239</v>
      </c>
      <c r="W65" s="46">
        <v>1261</v>
      </c>
    </row>
    <row r="66" spans="1:23">
      <c r="A66" s="44">
        <v>38961</v>
      </c>
      <c r="B66" s="9">
        <v>553.94000000000005</v>
      </c>
      <c r="C66" s="9" t="s">
        <v>74</v>
      </c>
      <c r="D66" s="9">
        <v>73.27</v>
      </c>
      <c r="E66" s="9">
        <v>175.36</v>
      </c>
      <c r="F66" s="9">
        <v>220.15</v>
      </c>
      <c r="G66" s="9">
        <v>66.52</v>
      </c>
      <c r="H66" s="9">
        <v>516.33000000000004</v>
      </c>
      <c r="I66" s="9" t="s">
        <v>74</v>
      </c>
      <c r="J66" s="9">
        <v>41.48</v>
      </c>
      <c r="K66" s="9">
        <v>199.75</v>
      </c>
      <c r="L66" s="9" t="s">
        <v>74</v>
      </c>
      <c r="M66" s="9" t="s">
        <v>74</v>
      </c>
      <c r="N66" s="9" t="s">
        <v>74</v>
      </c>
      <c r="O66" s="9">
        <v>239.07</v>
      </c>
      <c r="P66" s="9">
        <v>238.46</v>
      </c>
      <c r="Q66" s="9">
        <v>263.26</v>
      </c>
      <c r="R66" s="9" t="s">
        <v>74</v>
      </c>
      <c r="S66" s="9">
        <v>207.57</v>
      </c>
      <c r="T66" s="9">
        <v>31.5</v>
      </c>
      <c r="U66" s="9"/>
      <c r="V66" s="45">
        <v>1262</v>
      </c>
      <c r="W66" s="46">
        <v>1282</v>
      </c>
    </row>
    <row r="67" spans="1:23">
      <c r="A67" s="44">
        <v>38991</v>
      </c>
      <c r="B67" s="9">
        <v>576.01</v>
      </c>
      <c r="C67" s="9" t="s">
        <v>74</v>
      </c>
      <c r="D67" s="9">
        <v>70.48</v>
      </c>
      <c r="E67" s="9">
        <v>177.8</v>
      </c>
      <c r="F67" s="9">
        <v>225.33</v>
      </c>
      <c r="G67" s="9">
        <v>63.94</v>
      </c>
      <c r="H67" s="9">
        <v>511.02</v>
      </c>
      <c r="I67" s="9" t="s">
        <v>74</v>
      </c>
      <c r="J67" s="9">
        <v>43.19</v>
      </c>
      <c r="K67" s="9">
        <v>223.31</v>
      </c>
      <c r="L67" s="9" t="s">
        <v>74</v>
      </c>
      <c r="M67" s="9" t="s">
        <v>74</v>
      </c>
      <c r="N67" s="9" t="s">
        <v>74</v>
      </c>
      <c r="O67" s="9">
        <v>248.9</v>
      </c>
      <c r="P67" s="9">
        <v>244.24</v>
      </c>
      <c r="Q67" s="9">
        <v>278.37</v>
      </c>
      <c r="R67" s="9" t="s">
        <v>74</v>
      </c>
      <c r="S67" s="9">
        <v>217.4</v>
      </c>
      <c r="T67" s="9">
        <v>31.5</v>
      </c>
      <c r="U67" s="9"/>
      <c r="V67" s="45">
        <v>1283</v>
      </c>
      <c r="W67" s="46">
        <v>1304</v>
      </c>
    </row>
    <row r="68" spans="1:23">
      <c r="A68" s="44">
        <v>39022</v>
      </c>
      <c r="B68" s="9">
        <v>583.33000000000004</v>
      </c>
      <c r="C68" s="9" t="s">
        <v>74</v>
      </c>
      <c r="D68" s="9">
        <v>71.239999999999995</v>
      </c>
      <c r="E68" s="9">
        <v>179.39</v>
      </c>
      <c r="F68" s="9">
        <v>228.76</v>
      </c>
      <c r="G68" s="9">
        <v>63.63</v>
      </c>
      <c r="H68" s="9">
        <v>492.5</v>
      </c>
      <c r="I68" s="9" t="s">
        <v>74</v>
      </c>
      <c r="J68" s="9">
        <v>44.66</v>
      </c>
      <c r="K68" s="9">
        <v>235.85</v>
      </c>
      <c r="L68" s="9" t="s">
        <v>74</v>
      </c>
      <c r="M68" s="9" t="s">
        <v>74</v>
      </c>
      <c r="N68" s="9" t="s">
        <v>74</v>
      </c>
      <c r="O68" s="9">
        <v>252.27</v>
      </c>
      <c r="P68" s="9">
        <v>247</v>
      </c>
      <c r="Q68" s="9">
        <v>282.73</v>
      </c>
      <c r="R68" s="9" t="s">
        <v>74</v>
      </c>
      <c r="S68" s="9">
        <v>220.77</v>
      </c>
      <c r="T68" s="9">
        <v>31.5</v>
      </c>
      <c r="U68" s="9"/>
      <c r="V68" s="45">
        <v>1305</v>
      </c>
      <c r="W68" s="46">
        <v>1326</v>
      </c>
    </row>
    <row r="69" spans="1:23">
      <c r="A69" s="44">
        <v>39052</v>
      </c>
      <c r="B69" s="9">
        <v>593.14</v>
      </c>
      <c r="C69" s="9" t="s">
        <v>74</v>
      </c>
      <c r="D69" s="9">
        <v>71.53</v>
      </c>
      <c r="E69" s="9">
        <v>164</v>
      </c>
      <c r="F69" s="9">
        <v>231.31</v>
      </c>
      <c r="G69" s="9">
        <v>65.05</v>
      </c>
      <c r="H69" s="9">
        <v>466.14</v>
      </c>
      <c r="I69" s="9" t="s">
        <v>74</v>
      </c>
      <c r="J69" s="9">
        <v>53.44</v>
      </c>
      <c r="K69" s="9">
        <v>250.02</v>
      </c>
      <c r="L69" s="9" t="s">
        <v>74</v>
      </c>
      <c r="M69" s="9" t="s">
        <v>74</v>
      </c>
      <c r="N69" s="9" t="s">
        <v>74</v>
      </c>
      <c r="O69" s="9">
        <v>251.79</v>
      </c>
      <c r="P69" s="9">
        <v>242.1</v>
      </c>
      <c r="Q69" s="9">
        <v>286.89</v>
      </c>
      <c r="R69" s="9" t="s">
        <v>74</v>
      </c>
      <c r="S69" s="9">
        <v>220.29</v>
      </c>
      <c r="T69" s="9">
        <v>31.5</v>
      </c>
      <c r="U69" s="9"/>
      <c r="V69" s="45">
        <v>1327</v>
      </c>
      <c r="W69" s="46">
        <v>1347</v>
      </c>
    </row>
    <row r="70" spans="1:23">
      <c r="A70" s="44">
        <v>39083</v>
      </c>
      <c r="B70" s="9">
        <v>598.95000000000005</v>
      </c>
      <c r="C70" s="9" t="s">
        <v>74</v>
      </c>
      <c r="D70" s="9">
        <v>71.19</v>
      </c>
      <c r="E70" s="9">
        <v>162.07</v>
      </c>
      <c r="F70" s="9">
        <v>229.94</v>
      </c>
      <c r="G70" s="9">
        <v>66.290000000000006</v>
      </c>
      <c r="H70" s="9">
        <v>428.31</v>
      </c>
      <c r="I70" s="9" t="s">
        <v>74</v>
      </c>
      <c r="J70" s="9">
        <v>36.369999999999997</v>
      </c>
      <c r="K70" s="9">
        <v>241.05</v>
      </c>
      <c r="L70" s="9" t="s">
        <v>74</v>
      </c>
      <c r="M70" s="9" t="s">
        <v>74</v>
      </c>
      <c r="N70" s="9" t="s">
        <v>74</v>
      </c>
      <c r="O70" s="9">
        <v>244.31</v>
      </c>
      <c r="P70" s="9">
        <v>242.33</v>
      </c>
      <c r="Q70" s="9">
        <v>270.48</v>
      </c>
      <c r="R70" s="9" t="s">
        <v>74</v>
      </c>
      <c r="S70" s="9">
        <v>212.81</v>
      </c>
      <c r="T70" s="9">
        <v>31.5</v>
      </c>
      <c r="U70" s="9"/>
      <c r="V70" s="45">
        <v>1348</v>
      </c>
      <c r="W70" s="46">
        <v>1370</v>
      </c>
    </row>
    <row r="71" spans="1:23">
      <c r="A71" s="44">
        <v>39114</v>
      </c>
      <c r="B71" s="9">
        <v>593.67999999999995</v>
      </c>
      <c r="C71" s="9" t="s">
        <v>74</v>
      </c>
      <c r="D71" s="9">
        <v>70.45</v>
      </c>
      <c r="E71" s="9">
        <v>162.46</v>
      </c>
      <c r="F71" s="9">
        <v>235.45</v>
      </c>
      <c r="G71" s="9">
        <v>68.97</v>
      </c>
      <c r="H71" s="9">
        <v>422.49</v>
      </c>
      <c r="I71" s="9" t="s">
        <v>74</v>
      </c>
      <c r="J71" s="9">
        <v>38.57</v>
      </c>
      <c r="K71" s="9">
        <v>231.81</v>
      </c>
      <c r="L71" s="9" t="s">
        <v>74</v>
      </c>
      <c r="M71" s="9" t="s">
        <v>74</v>
      </c>
      <c r="N71" s="9" t="s">
        <v>74</v>
      </c>
      <c r="O71" s="9">
        <v>240.53</v>
      </c>
      <c r="P71" s="9">
        <v>241.78</v>
      </c>
      <c r="Q71" s="9">
        <v>262.88</v>
      </c>
      <c r="R71" s="9" t="s">
        <v>74</v>
      </c>
      <c r="S71" s="9">
        <v>209.03</v>
      </c>
      <c r="T71" s="9">
        <v>31.5</v>
      </c>
      <c r="U71" s="9"/>
      <c r="V71" s="45">
        <v>1371</v>
      </c>
      <c r="W71" s="46">
        <v>1390</v>
      </c>
    </row>
    <row r="72" spans="1:23">
      <c r="A72" s="44">
        <v>39142</v>
      </c>
      <c r="B72" s="9">
        <v>568.07000000000005</v>
      </c>
      <c r="C72" s="9" t="s">
        <v>74</v>
      </c>
      <c r="D72" s="9">
        <v>71.94</v>
      </c>
      <c r="E72" s="9">
        <v>159.53</v>
      </c>
      <c r="F72" s="9">
        <v>239.1</v>
      </c>
      <c r="G72" s="9">
        <v>75.03</v>
      </c>
      <c r="H72" s="9">
        <v>398.07</v>
      </c>
      <c r="I72" s="9" t="s">
        <v>74</v>
      </c>
      <c r="J72" s="9">
        <v>40.380000000000003</v>
      </c>
      <c r="K72" s="9">
        <v>259.52</v>
      </c>
      <c r="L72" s="9" t="s">
        <v>74</v>
      </c>
      <c r="M72" s="9" t="s">
        <v>74</v>
      </c>
      <c r="N72" s="9" t="s">
        <v>74</v>
      </c>
      <c r="O72" s="9">
        <v>243.71</v>
      </c>
      <c r="P72" s="9">
        <v>235.6</v>
      </c>
      <c r="Q72" s="9">
        <v>276.33</v>
      </c>
      <c r="R72" s="9" t="s">
        <v>74</v>
      </c>
      <c r="S72" s="9">
        <v>212.21</v>
      </c>
      <c r="T72" s="9">
        <v>31.5</v>
      </c>
      <c r="U72" s="9"/>
      <c r="V72" s="45">
        <v>1391</v>
      </c>
      <c r="W72" s="46">
        <v>1412</v>
      </c>
    </row>
    <row r="73" spans="1:23">
      <c r="A73" s="44">
        <v>39173</v>
      </c>
      <c r="B73" s="9">
        <v>545.23</v>
      </c>
      <c r="C73" s="9" t="s">
        <v>74</v>
      </c>
      <c r="D73" s="9">
        <v>72.22</v>
      </c>
      <c r="E73" s="9">
        <v>159.41999999999999</v>
      </c>
      <c r="F73" s="9">
        <v>239.23</v>
      </c>
      <c r="G73" s="9">
        <v>68.84</v>
      </c>
      <c r="H73" s="9">
        <v>393.41</v>
      </c>
      <c r="I73" s="9" t="s">
        <v>74</v>
      </c>
      <c r="J73" s="9">
        <v>42.4</v>
      </c>
      <c r="K73" s="9">
        <v>272.85000000000002</v>
      </c>
      <c r="L73" s="9" t="s">
        <v>74</v>
      </c>
      <c r="M73" s="9" t="s">
        <v>74</v>
      </c>
      <c r="N73" s="9" t="s">
        <v>74</v>
      </c>
      <c r="O73" s="9">
        <v>244.92</v>
      </c>
      <c r="P73" s="9">
        <v>230.32</v>
      </c>
      <c r="Q73" s="9">
        <v>284.56</v>
      </c>
      <c r="R73" s="9" t="s">
        <v>74</v>
      </c>
      <c r="S73" s="9">
        <v>213.42</v>
      </c>
      <c r="T73" s="9">
        <v>31.5</v>
      </c>
      <c r="U73" s="9"/>
      <c r="V73" s="45">
        <v>1413</v>
      </c>
      <c r="W73" s="46">
        <v>1433</v>
      </c>
    </row>
    <row r="74" spans="1:23">
      <c r="A74" s="44">
        <v>39203</v>
      </c>
      <c r="B74" s="9">
        <v>535.74</v>
      </c>
      <c r="C74" s="9" t="s">
        <v>74</v>
      </c>
      <c r="D74" s="9">
        <v>71.150000000000006</v>
      </c>
      <c r="E74" s="9">
        <v>163.74</v>
      </c>
      <c r="F74" s="9">
        <v>241.14</v>
      </c>
      <c r="G74" s="9">
        <v>69.84</v>
      </c>
      <c r="H74" s="9">
        <v>439.73</v>
      </c>
      <c r="I74" s="9" t="s">
        <v>74</v>
      </c>
      <c r="J74" s="9">
        <v>45.09</v>
      </c>
      <c r="K74" s="9">
        <v>255.63</v>
      </c>
      <c r="L74" s="9" t="s">
        <v>74</v>
      </c>
      <c r="M74" s="9" t="s">
        <v>74</v>
      </c>
      <c r="N74" s="9" t="s">
        <v>74</v>
      </c>
      <c r="O74" s="9">
        <v>244.59</v>
      </c>
      <c r="P74" s="9">
        <v>230.31</v>
      </c>
      <c r="Q74" s="9">
        <v>283.87</v>
      </c>
      <c r="R74" s="9" t="s">
        <v>74</v>
      </c>
      <c r="S74" s="9">
        <v>213.09</v>
      </c>
      <c r="T74" s="9">
        <v>31.5</v>
      </c>
      <c r="U74" s="9"/>
      <c r="V74" s="45">
        <v>1434</v>
      </c>
      <c r="W74" s="46">
        <v>1456</v>
      </c>
    </row>
    <row r="75" spans="1:23">
      <c r="A75" s="44">
        <v>39234</v>
      </c>
      <c r="B75" s="9">
        <v>561.94000000000005</v>
      </c>
      <c r="C75" s="9" t="s">
        <v>74</v>
      </c>
      <c r="D75" s="9">
        <v>73.8</v>
      </c>
      <c r="E75" s="9">
        <v>172.72</v>
      </c>
      <c r="F75" s="9">
        <v>241.04</v>
      </c>
      <c r="G75" s="9">
        <v>75.5</v>
      </c>
      <c r="H75" s="9">
        <v>503.02</v>
      </c>
      <c r="I75" s="9" t="s">
        <v>74</v>
      </c>
      <c r="J75" s="9">
        <v>46.05</v>
      </c>
      <c r="K75" s="9">
        <v>249.79</v>
      </c>
      <c r="L75" s="9" t="s">
        <v>74</v>
      </c>
      <c r="M75" s="9" t="s">
        <v>74</v>
      </c>
      <c r="N75" s="9" t="s">
        <v>74</v>
      </c>
      <c r="O75" s="9">
        <v>255</v>
      </c>
      <c r="P75" s="9">
        <v>241.07</v>
      </c>
      <c r="Q75" s="9">
        <v>294.93</v>
      </c>
      <c r="R75" s="9" t="s">
        <v>74</v>
      </c>
      <c r="S75" s="9">
        <v>223.5</v>
      </c>
      <c r="T75" s="9">
        <v>31.5</v>
      </c>
      <c r="U75" s="9"/>
      <c r="V75" s="45">
        <v>1457</v>
      </c>
      <c r="W75" s="46">
        <v>1477</v>
      </c>
    </row>
    <row r="76" spans="1:23">
      <c r="A76" s="44">
        <v>39264</v>
      </c>
      <c r="B76" s="9">
        <v>575.46</v>
      </c>
      <c r="C76" s="9" t="s">
        <v>74</v>
      </c>
      <c r="D76" s="9">
        <v>74.709999999999994</v>
      </c>
      <c r="E76" s="9">
        <v>174.12</v>
      </c>
      <c r="F76" s="9">
        <v>240.47</v>
      </c>
      <c r="G76" s="9">
        <v>66.67</v>
      </c>
      <c r="H76" s="9">
        <v>517.15</v>
      </c>
      <c r="I76" s="9" t="s">
        <v>74</v>
      </c>
      <c r="J76" s="9">
        <v>44.65</v>
      </c>
      <c r="K76" s="9">
        <v>243.85</v>
      </c>
      <c r="L76" s="9" t="s">
        <v>74</v>
      </c>
      <c r="M76" s="9" t="s">
        <v>74</v>
      </c>
      <c r="N76" s="9" t="s">
        <v>74</v>
      </c>
      <c r="O76" s="9">
        <v>256.26</v>
      </c>
      <c r="P76" s="9">
        <v>244.42</v>
      </c>
      <c r="Q76" s="9">
        <v>294.10000000000002</v>
      </c>
      <c r="R76" s="9" t="s">
        <v>74</v>
      </c>
      <c r="S76" s="9">
        <v>224.76</v>
      </c>
      <c r="T76" s="9">
        <v>31.5</v>
      </c>
      <c r="U76" s="9"/>
      <c r="V76" s="45">
        <v>1478</v>
      </c>
      <c r="W76" s="46">
        <v>1499</v>
      </c>
    </row>
    <row r="77" spans="1:23">
      <c r="A77" s="44">
        <v>39295</v>
      </c>
      <c r="B77" s="9">
        <v>583.16</v>
      </c>
      <c r="C77" s="9" t="s">
        <v>74</v>
      </c>
      <c r="D77" s="9">
        <v>75.349999999999994</v>
      </c>
      <c r="E77" s="9">
        <v>176.35</v>
      </c>
      <c r="F77" s="9">
        <v>240.23</v>
      </c>
      <c r="G77" s="9">
        <v>68.69</v>
      </c>
      <c r="H77" s="9">
        <v>517.19000000000005</v>
      </c>
      <c r="I77" s="9" t="s">
        <v>74</v>
      </c>
      <c r="J77" s="9">
        <v>38.590000000000003</v>
      </c>
      <c r="K77" s="9">
        <v>240.69</v>
      </c>
      <c r="L77" s="9" t="s">
        <v>74</v>
      </c>
      <c r="M77" s="9" t="s">
        <v>74</v>
      </c>
      <c r="N77" s="9" t="s">
        <v>74</v>
      </c>
      <c r="O77" s="9">
        <v>256.5</v>
      </c>
      <c r="P77" s="9">
        <v>247.36</v>
      </c>
      <c r="Q77" s="9">
        <v>291.48</v>
      </c>
      <c r="R77" s="9" t="s">
        <v>74</v>
      </c>
      <c r="S77" s="9">
        <v>225</v>
      </c>
      <c r="T77" s="9">
        <v>31.5</v>
      </c>
      <c r="U77" s="9"/>
      <c r="V77" s="45">
        <v>1500</v>
      </c>
      <c r="W77" s="46">
        <v>1522</v>
      </c>
    </row>
    <row r="78" spans="1:23">
      <c r="A78" s="44">
        <v>39326</v>
      </c>
      <c r="B78" s="9">
        <v>597.16999999999996</v>
      </c>
      <c r="C78" s="9" t="s">
        <v>74</v>
      </c>
      <c r="D78" s="9">
        <v>75.89</v>
      </c>
      <c r="E78" s="9">
        <v>179.54</v>
      </c>
      <c r="F78" s="9">
        <v>249.82</v>
      </c>
      <c r="G78" s="9">
        <v>75.41</v>
      </c>
      <c r="H78" s="9">
        <v>512.37</v>
      </c>
      <c r="I78" s="9" t="s">
        <v>74</v>
      </c>
      <c r="J78" s="9">
        <v>40.22</v>
      </c>
      <c r="K78" s="9">
        <v>242.24</v>
      </c>
      <c r="L78" s="9" t="s">
        <v>74</v>
      </c>
      <c r="M78" s="9" t="s">
        <v>74</v>
      </c>
      <c r="N78" s="9" t="s">
        <v>74</v>
      </c>
      <c r="O78" s="9">
        <v>259.35000000000002</v>
      </c>
      <c r="P78" s="9">
        <v>253.1</v>
      </c>
      <c r="Q78" s="9">
        <v>291.52999999999997</v>
      </c>
      <c r="R78" s="9" t="s">
        <v>74</v>
      </c>
      <c r="S78" s="9">
        <v>227.85</v>
      </c>
      <c r="T78" s="9">
        <v>31.5</v>
      </c>
      <c r="U78" s="9"/>
      <c r="V78" s="45">
        <v>1523</v>
      </c>
      <c r="W78" s="46">
        <v>1542</v>
      </c>
    </row>
    <row r="79" spans="1:23">
      <c r="A79" s="44">
        <v>39356</v>
      </c>
      <c r="B79" s="9">
        <v>589.55999999999995</v>
      </c>
      <c r="C79" s="9" t="s">
        <v>74</v>
      </c>
      <c r="D79" s="9">
        <v>77.97</v>
      </c>
      <c r="E79" s="9">
        <v>180.54</v>
      </c>
      <c r="F79" s="9">
        <v>262.45999999999998</v>
      </c>
      <c r="G79" s="9">
        <v>77.27</v>
      </c>
      <c r="H79" s="9">
        <v>511.27</v>
      </c>
      <c r="I79" s="9" t="s">
        <v>74</v>
      </c>
      <c r="J79" s="9">
        <v>46.58</v>
      </c>
      <c r="K79" s="9">
        <v>254.66</v>
      </c>
      <c r="L79" s="9" t="s">
        <v>74</v>
      </c>
      <c r="M79" s="9" t="s">
        <v>74</v>
      </c>
      <c r="N79" s="9" t="s">
        <v>74</v>
      </c>
      <c r="O79" s="9">
        <v>263.52</v>
      </c>
      <c r="P79" s="9">
        <v>253.35</v>
      </c>
      <c r="Q79" s="9">
        <v>300.29000000000002</v>
      </c>
      <c r="R79" s="9" t="s">
        <v>74</v>
      </c>
      <c r="S79" s="9">
        <v>232.02</v>
      </c>
      <c r="T79" s="9">
        <v>31.5</v>
      </c>
      <c r="U79" s="9"/>
      <c r="V79" s="45">
        <v>1543</v>
      </c>
      <c r="W79" s="46">
        <v>1565</v>
      </c>
    </row>
    <row r="80" spans="1:23">
      <c r="A80" s="44">
        <v>39387</v>
      </c>
      <c r="B80" s="9">
        <v>586.47</v>
      </c>
      <c r="C80" s="9" t="s">
        <v>74</v>
      </c>
      <c r="D80" s="9">
        <v>76.099999999999994</v>
      </c>
      <c r="E80" s="9">
        <v>177.43</v>
      </c>
      <c r="F80" s="9">
        <v>274.97000000000003</v>
      </c>
      <c r="G80" s="9">
        <v>70.13</v>
      </c>
      <c r="H80" s="9">
        <v>481.33</v>
      </c>
      <c r="I80" s="9" t="s">
        <v>74</v>
      </c>
      <c r="J80" s="9">
        <v>49.32</v>
      </c>
      <c r="K80" s="9">
        <v>269.27999999999997</v>
      </c>
      <c r="L80" s="9" t="s">
        <v>74</v>
      </c>
      <c r="M80" s="9" t="s">
        <v>74</v>
      </c>
      <c r="N80" s="9" t="s">
        <v>74</v>
      </c>
      <c r="O80" s="9">
        <v>264.08</v>
      </c>
      <c r="P80" s="9">
        <v>251.5</v>
      </c>
      <c r="Q80" s="9">
        <v>303.47000000000003</v>
      </c>
      <c r="R80" s="9" t="s">
        <v>74</v>
      </c>
      <c r="S80" s="9">
        <v>232.58</v>
      </c>
      <c r="T80" s="9">
        <v>31.5</v>
      </c>
      <c r="U80" s="9"/>
      <c r="V80" s="45">
        <v>1566</v>
      </c>
      <c r="W80" s="46">
        <v>1587</v>
      </c>
    </row>
    <row r="81" spans="1:23">
      <c r="A81" s="44">
        <v>39417</v>
      </c>
      <c r="B81" s="9">
        <v>589.57000000000005</v>
      </c>
      <c r="C81" s="9" t="s">
        <v>74</v>
      </c>
      <c r="D81" s="9">
        <v>75.790000000000006</v>
      </c>
      <c r="E81" s="9">
        <v>170.3</v>
      </c>
      <c r="F81" s="9">
        <v>281.27</v>
      </c>
      <c r="G81" s="9">
        <v>73.73</v>
      </c>
      <c r="H81" s="9">
        <v>440.87</v>
      </c>
      <c r="I81" s="9" t="s">
        <v>74</v>
      </c>
      <c r="J81" s="9">
        <v>45.07</v>
      </c>
      <c r="K81" s="9">
        <v>287.51</v>
      </c>
      <c r="L81" s="9" t="s">
        <v>74</v>
      </c>
      <c r="M81" s="9" t="s">
        <v>74</v>
      </c>
      <c r="N81" s="9" t="s">
        <v>74</v>
      </c>
      <c r="O81" s="9">
        <v>264.26</v>
      </c>
      <c r="P81" s="9">
        <v>249.36</v>
      </c>
      <c r="Q81" s="9">
        <v>306.12</v>
      </c>
      <c r="R81" s="9" t="s">
        <v>74</v>
      </c>
      <c r="S81" s="9">
        <v>232.76</v>
      </c>
      <c r="T81" s="9">
        <v>31.5</v>
      </c>
      <c r="U81" s="9"/>
      <c r="V81" s="45">
        <v>1588</v>
      </c>
      <c r="W81" s="46">
        <v>1608</v>
      </c>
    </row>
    <row r="82" spans="1:23">
      <c r="A82" s="44">
        <v>39448</v>
      </c>
      <c r="B82" s="9">
        <v>595.97</v>
      </c>
      <c r="C82" s="9" t="s">
        <v>74</v>
      </c>
      <c r="D82" s="9">
        <v>75.040000000000006</v>
      </c>
      <c r="E82" s="9">
        <v>166.7</v>
      </c>
      <c r="F82" s="9">
        <v>287.14999999999998</v>
      </c>
      <c r="G82" s="9">
        <v>69.08</v>
      </c>
      <c r="H82" s="9">
        <v>418.06</v>
      </c>
      <c r="I82" s="9" t="s">
        <v>74</v>
      </c>
      <c r="J82" s="9">
        <v>49.23</v>
      </c>
      <c r="K82" s="9">
        <v>280.29000000000002</v>
      </c>
      <c r="L82" s="9" t="s">
        <v>74</v>
      </c>
      <c r="M82" s="9" t="s">
        <v>74</v>
      </c>
      <c r="N82" s="9" t="s">
        <v>74</v>
      </c>
      <c r="O82" s="9">
        <v>259.49</v>
      </c>
      <c r="P82" s="9">
        <v>249.16</v>
      </c>
      <c r="Q82" s="9">
        <v>296.04000000000002</v>
      </c>
      <c r="R82" s="9" t="s">
        <v>74</v>
      </c>
      <c r="S82" s="9">
        <v>227.99</v>
      </c>
      <c r="T82" s="9">
        <v>31.5</v>
      </c>
      <c r="U82" s="9"/>
      <c r="V82" s="45">
        <v>1609</v>
      </c>
      <c r="W82" s="46">
        <v>1631</v>
      </c>
    </row>
    <row r="83" spans="1:23">
      <c r="A83" s="44">
        <v>39479</v>
      </c>
      <c r="B83" s="9">
        <v>587.25</v>
      </c>
      <c r="C83" s="9" t="s">
        <v>74</v>
      </c>
      <c r="D83" s="9">
        <v>73.95</v>
      </c>
      <c r="E83" s="9">
        <v>167.72</v>
      </c>
      <c r="F83" s="9">
        <v>296.08999999999997</v>
      </c>
      <c r="G83" s="9">
        <v>68.42</v>
      </c>
      <c r="H83" s="9">
        <v>389.23</v>
      </c>
      <c r="I83" s="9" t="s">
        <v>74</v>
      </c>
      <c r="J83" s="9">
        <v>45.32</v>
      </c>
      <c r="K83" s="9">
        <v>282.44</v>
      </c>
      <c r="L83" s="9" t="s">
        <v>74</v>
      </c>
      <c r="M83" s="9" t="s">
        <v>74</v>
      </c>
      <c r="N83" s="9" t="s">
        <v>74</v>
      </c>
      <c r="O83" s="9">
        <v>256.32</v>
      </c>
      <c r="P83" s="9">
        <v>248.25</v>
      </c>
      <c r="Q83" s="9">
        <v>290.14</v>
      </c>
      <c r="R83" s="9" t="s">
        <v>74</v>
      </c>
      <c r="S83" s="9">
        <v>224.82</v>
      </c>
      <c r="T83" s="9">
        <v>31.5</v>
      </c>
      <c r="U83" s="9"/>
      <c r="V83" s="45">
        <v>1632</v>
      </c>
      <c r="W83" s="46">
        <v>1652</v>
      </c>
    </row>
    <row r="84" spans="1:23">
      <c r="A84" s="44">
        <v>39508</v>
      </c>
      <c r="B84" s="9">
        <v>577.94000000000005</v>
      </c>
      <c r="C84" s="9" t="s">
        <v>74</v>
      </c>
      <c r="D84" s="9">
        <v>75.53</v>
      </c>
      <c r="E84" s="9">
        <v>168.57</v>
      </c>
      <c r="F84" s="9">
        <v>302.43</v>
      </c>
      <c r="G84" s="9">
        <v>69.95</v>
      </c>
      <c r="H84" s="9">
        <v>379.31</v>
      </c>
      <c r="I84" s="9" t="s">
        <v>74</v>
      </c>
      <c r="J84" s="9">
        <v>41.31</v>
      </c>
      <c r="K84" s="9">
        <v>299.61</v>
      </c>
      <c r="L84" s="9" t="s">
        <v>74</v>
      </c>
      <c r="M84" s="9" t="s">
        <v>74</v>
      </c>
      <c r="N84" s="9" t="s">
        <v>74</v>
      </c>
      <c r="O84" s="9">
        <v>260.27</v>
      </c>
      <c r="P84" s="9">
        <v>247.42</v>
      </c>
      <c r="Q84" s="9">
        <v>299.58</v>
      </c>
      <c r="R84" s="9" t="s">
        <v>74</v>
      </c>
      <c r="S84" s="9">
        <v>228.77</v>
      </c>
      <c r="T84" s="9">
        <v>31.5</v>
      </c>
      <c r="U84" s="9"/>
      <c r="V84" s="45">
        <v>1653</v>
      </c>
      <c r="W84" s="46">
        <v>1673</v>
      </c>
    </row>
    <row r="85" spans="1:23">
      <c r="A85" s="44">
        <v>39539</v>
      </c>
      <c r="B85" s="9">
        <v>558.69000000000005</v>
      </c>
      <c r="C85" s="9" t="s">
        <v>74</v>
      </c>
      <c r="D85" s="9">
        <v>75.680000000000007</v>
      </c>
      <c r="E85" s="9">
        <v>169.65</v>
      </c>
      <c r="F85" s="9">
        <v>304.08999999999997</v>
      </c>
      <c r="G85" s="9">
        <v>73.5</v>
      </c>
      <c r="H85" s="9">
        <v>364.82</v>
      </c>
      <c r="I85" s="9" t="s">
        <v>74</v>
      </c>
      <c r="J85" s="9">
        <v>51.13</v>
      </c>
      <c r="K85" s="9">
        <v>284.38</v>
      </c>
      <c r="L85" s="9" t="s">
        <v>74</v>
      </c>
      <c r="M85" s="9" t="s">
        <v>74</v>
      </c>
      <c r="N85" s="9" t="s">
        <v>74</v>
      </c>
      <c r="O85" s="9">
        <v>252.5</v>
      </c>
      <c r="P85" s="9">
        <v>244.03</v>
      </c>
      <c r="Q85" s="9">
        <v>286.36</v>
      </c>
      <c r="R85" s="9" t="s">
        <v>74</v>
      </c>
      <c r="S85" s="9">
        <v>221</v>
      </c>
      <c r="T85" s="9">
        <v>31.5</v>
      </c>
      <c r="U85" s="9"/>
      <c r="V85" s="45">
        <v>1674</v>
      </c>
      <c r="W85" s="46">
        <v>1695</v>
      </c>
    </row>
    <row r="86" spans="1:23">
      <c r="A86" s="44">
        <v>39569</v>
      </c>
      <c r="B86" s="9">
        <v>551.55999999999995</v>
      </c>
      <c r="C86" s="9" t="s">
        <v>74</v>
      </c>
      <c r="D86" s="9">
        <v>76.77</v>
      </c>
      <c r="E86" s="9">
        <v>180.57</v>
      </c>
      <c r="F86" s="9">
        <v>304.45</v>
      </c>
      <c r="G86" s="9">
        <v>69.08</v>
      </c>
      <c r="H86" s="9">
        <v>398.97</v>
      </c>
      <c r="I86" s="9" t="s">
        <v>74</v>
      </c>
      <c r="J86" s="9">
        <v>47.11</v>
      </c>
      <c r="K86" s="9">
        <v>268.60000000000002</v>
      </c>
      <c r="L86" s="9" t="s">
        <v>74</v>
      </c>
      <c r="M86" s="9" t="s">
        <v>74</v>
      </c>
      <c r="N86" s="9" t="s">
        <v>74</v>
      </c>
      <c r="O86" s="9">
        <v>252.89</v>
      </c>
      <c r="P86" s="9">
        <v>247.72</v>
      </c>
      <c r="Q86" s="9">
        <v>283.3</v>
      </c>
      <c r="R86" s="9" t="s">
        <v>74</v>
      </c>
      <c r="S86" s="9">
        <v>221.39</v>
      </c>
      <c r="T86" s="9">
        <v>31.5</v>
      </c>
      <c r="U86" s="9"/>
      <c r="V86" s="45">
        <v>1696</v>
      </c>
      <c r="W86" s="46">
        <v>1717</v>
      </c>
    </row>
    <row r="87" spans="1:23">
      <c r="A87" s="44">
        <v>39600</v>
      </c>
      <c r="B87" s="9">
        <v>561.54999999999995</v>
      </c>
      <c r="C87" s="9" t="s">
        <v>74</v>
      </c>
      <c r="D87" s="9">
        <v>81.81</v>
      </c>
      <c r="E87" s="9">
        <v>205.2</v>
      </c>
      <c r="F87" s="9">
        <v>307.01</v>
      </c>
      <c r="G87" s="9">
        <v>70.319999999999993</v>
      </c>
      <c r="H87" s="9">
        <v>481.29</v>
      </c>
      <c r="I87" s="9" t="s">
        <v>74</v>
      </c>
      <c r="J87" s="9">
        <v>60.39</v>
      </c>
      <c r="K87" s="9">
        <v>262.02</v>
      </c>
      <c r="L87" s="9" t="s">
        <v>74</v>
      </c>
      <c r="M87" s="9" t="s">
        <v>74</v>
      </c>
      <c r="N87" s="9" t="s">
        <v>74</v>
      </c>
      <c r="O87" s="9">
        <v>267.72000000000003</v>
      </c>
      <c r="P87" s="9">
        <v>262.85000000000002</v>
      </c>
      <c r="Q87" s="9">
        <v>299.27</v>
      </c>
      <c r="R87" s="9" t="s">
        <v>74</v>
      </c>
      <c r="S87" s="9">
        <v>236.22</v>
      </c>
      <c r="T87" s="9">
        <v>31.5</v>
      </c>
      <c r="U87" s="9"/>
      <c r="V87" s="45">
        <v>1718</v>
      </c>
      <c r="W87" s="46">
        <v>1738</v>
      </c>
    </row>
    <row r="88" spans="1:23">
      <c r="A88" s="44">
        <v>39630</v>
      </c>
      <c r="B88" s="9">
        <v>565.57000000000005</v>
      </c>
      <c r="C88" s="9" t="s">
        <v>74</v>
      </c>
      <c r="D88" s="9">
        <v>84.19</v>
      </c>
      <c r="E88" s="9">
        <v>225.35</v>
      </c>
      <c r="F88" s="9">
        <v>302.72000000000003</v>
      </c>
      <c r="G88" s="9">
        <v>71.94</v>
      </c>
      <c r="H88" s="9">
        <v>532.99</v>
      </c>
      <c r="I88" s="9" t="s">
        <v>74</v>
      </c>
      <c r="J88" s="9">
        <v>59.58</v>
      </c>
      <c r="K88" s="9">
        <v>263.14999999999998</v>
      </c>
      <c r="L88" s="9" t="s">
        <v>74</v>
      </c>
      <c r="M88" s="9" t="s">
        <v>74</v>
      </c>
      <c r="N88" s="9" t="s">
        <v>74</v>
      </c>
      <c r="O88" s="9">
        <v>278.98</v>
      </c>
      <c r="P88" s="9">
        <v>273.52999999999997</v>
      </c>
      <c r="Q88" s="9">
        <v>312.25</v>
      </c>
      <c r="R88" s="9" t="s">
        <v>74</v>
      </c>
      <c r="S88" s="9">
        <v>247.48</v>
      </c>
      <c r="T88" s="9">
        <v>31.5</v>
      </c>
      <c r="U88" s="9"/>
      <c r="V88" s="45">
        <v>1739</v>
      </c>
      <c r="W88" s="46">
        <v>1761</v>
      </c>
    </row>
    <row r="89" spans="1:23">
      <c r="A89" s="44">
        <v>39661</v>
      </c>
      <c r="B89" s="9">
        <v>571.55999999999995</v>
      </c>
      <c r="C89" s="9" t="s">
        <v>74</v>
      </c>
      <c r="D89" s="9">
        <v>74.8</v>
      </c>
      <c r="E89" s="9">
        <v>225.04</v>
      </c>
      <c r="F89" s="9">
        <v>300.12</v>
      </c>
      <c r="G89" s="9">
        <v>64.03</v>
      </c>
      <c r="H89" s="9">
        <v>538.08000000000004</v>
      </c>
      <c r="I89" s="9" t="s">
        <v>74</v>
      </c>
      <c r="J89" s="9">
        <v>53.55</v>
      </c>
      <c r="K89" s="9">
        <v>259.38</v>
      </c>
      <c r="L89" s="9" t="s">
        <v>74</v>
      </c>
      <c r="M89" s="9" t="s">
        <v>74</v>
      </c>
      <c r="N89" s="9" t="s">
        <v>74</v>
      </c>
      <c r="O89" s="9">
        <v>277.60000000000002</v>
      </c>
      <c r="P89" s="9">
        <v>272.45</v>
      </c>
      <c r="Q89" s="9">
        <v>310.42</v>
      </c>
      <c r="R89" s="9" t="s">
        <v>74</v>
      </c>
      <c r="S89" s="9">
        <v>246.1</v>
      </c>
      <c r="T89" s="9">
        <v>31.5</v>
      </c>
      <c r="U89" s="9"/>
      <c r="V89" s="45">
        <v>1762</v>
      </c>
      <c r="W89" s="46">
        <v>1782</v>
      </c>
    </row>
    <row r="90" spans="1:23">
      <c r="A90" s="44">
        <v>39692</v>
      </c>
      <c r="B90" s="9">
        <v>561.09</v>
      </c>
      <c r="C90" s="9" t="s">
        <v>74</v>
      </c>
      <c r="D90" s="9">
        <v>82.61</v>
      </c>
      <c r="E90" s="9">
        <v>223.34</v>
      </c>
      <c r="F90" s="9">
        <v>301.77</v>
      </c>
      <c r="G90" s="9">
        <v>60.59</v>
      </c>
      <c r="H90" s="9">
        <v>509.75</v>
      </c>
      <c r="I90" s="9" t="s">
        <v>74</v>
      </c>
      <c r="J90" s="9">
        <v>51.98</v>
      </c>
      <c r="K90" s="9">
        <v>255.31</v>
      </c>
      <c r="L90" s="9" t="s">
        <v>74</v>
      </c>
      <c r="M90" s="9" t="s">
        <v>74</v>
      </c>
      <c r="N90" s="9" t="s">
        <v>74</v>
      </c>
      <c r="O90" s="9">
        <v>272.29000000000002</v>
      </c>
      <c r="P90" s="9">
        <v>270.72000000000003</v>
      </c>
      <c r="Q90" s="9">
        <v>300.77</v>
      </c>
      <c r="R90" s="9" t="s">
        <v>74</v>
      </c>
      <c r="S90" s="9">
        <v>240.79</v>
      </c>
      <c r="T90" s="9">
        <v>31.5</v>
      </c>
      <c r="U90" s="9"/>
      <c r="V90" s="45">
        <v>1783</v>
      </c>
      <c r="W90" s="46">
        <v>1804</v>
      </c>
    </row>
    <row r="91" spans="1:23">
      <c r="A91" s="44">
        <v>39722</v>
      </c>
      <c r="B91" s="9">
        <v>544.08000000000004</v>
      </c>
      <c r="C91" s="9" t="s">
        <v>74</v>
      </c>
      <c r="D91" s="9">
        <v>84.7</v>
      </c>
      <c r="E91" s="9">
        <v>224.37</v>
      </c>
      <c r="F91" s="9">
        <v>298.13</v>
      </c>
      <c r="G91" s="9">
        <v>60.55</v>
      </c>
      <c r="H91" s="9">
        <v>463.34</v>
      </c>
      <c r="I91" s="9" t="s">
        <v>74</v>
      </c>
      <c r="J91" s="9">
        <v>60.3</v>
      </c>
      <c r="K91" s="9">
        <v>257.51</v>
      </c>
      <c r="L91" s="9" t="s">
        <v>74</v>
      </c>
      <c r="M91" s="9" t="s">
        <v>74</v>
      </c>
      <c r="N91" s="9" t="s">
        <v>74</v>
      </c>
      <c r="O91" s="9">
        <v>266.64</v>
      </c>
      <c r="P91" s="9">
        <v>267.58</v>
      </c>
      <c r="Q91" s="9">
        <v>291.89</v>
      </c>
      <c r="R91" s="9" t="s">
        <v>74</v>
      </c>
      <c r="S91" s="9">
        <v>235.14</v>
      </c>
      <c r="T91" s="9">
        <v>31.5</v>
      </c>
      <c r="U91" s="9"/>
      <c r="V91" s="45">
        <v>1805</v>
      </c>
      <c r="W91" s="46">
        <v>1827</v>
      </c>
    </row>
    <row r="92" spans="1:23">
      <c r="A92" s="44">
        <v>39753</v>
      </c>
      <c r="B92" s="9">
        <v>532.91999999999996</v>
      </c>
      <c r="C92" s="9" t="s">
        <v>74</v>
      </c>
      <c r="D92" s="9">
        <v>81.56</v>
      </c>
      <c r="E92" s="9">
        <v>224.91</v>
      </c>
      <c r="F92" s="9">
        <v>303.35000000000002</v>
      </c>
      <c r="G92" s="9">
        <v>60.65</v>
      </c>
      <c r="H92" s="9">
        <v>430.23</v>
      </c>
      <c r="I92" s="9" t="s">
        <v>74</v>
      </c>
      <c r="J92" s="9">
        <v>55.23</v>
      </c>
      <c r="K92" s="9">
        <v>265.61</v>
      </c>
      <c r="L92" s="9" t="s">
        <v>74</v>
      </c>
      <c r="M92" s="9" t="s">
        <v>74</v>
      </c>
      <c r="N92" s="9" t="s">
        <v>74</v>
      </c>
      <c r="O92" s="9">
        <v>264.27</v>
      </c>
      <c r="P92" s="9">
        <v>265.24</v>
      </c>
      <c r="Q92" s="9">
        <v>289.25</v>
      </c>
      <c r="R92" s="9" t="s">
        <v>74</v>
      </c>
      <c r="S92" s="9">
        <v>232.77</v>
      </c>
      <c r="T92" s="9">
        <v>31.5</v>
      </c>
      <c r="U92" s="9"/>
      <c r="V92" s="45">
        <v>1828</v>
      </c>
      <c r="W92" s="46">
        <v>1847</v>
      </c>
    </row>
    <row r="93" spans="1:23">
      <c r="A93" s="44">
        <v>39783</v>
      </c>
      <c r="B93" s="9">
        <v>540.32000000000005</v>
      </c>
      <c r="C93" s="9" t="s">
        <v>74</v>
      </c>
      <c r="D93" s="9">
        <v>78.25</v>
      </c>
      <c r="E93" s="9">
        <v>223.35</v>
      </c>
      <c r="F93" s="9">
        <v>312.35000000000002</v>
      </c>
      <c r="G93" s="9">
        <v>58.84</v>
      </c>
      <c r="H93" s="9">
        <v>386.35</v>
      </c>
      <c r="I93" s="9" t="s">
        <v>74</v>
      </c>
      <c r="J93" s="9">
        <v>52.57</v>
      </c>
      <c r="K93" s="9">
        <v>277.3</v>
      </c>
      <c r="L93" s="9" t="s">
        <v>74</v>
      </c>
      <c r="M93" s="9" t="s">
        <v>74</v>
      </c>
      <c r="N93" s="9" t="s">
        <v>74</v>
      </c>
      <c r="O93" s="9">
        <v>263.52999999999997</v>
      </c>
      <c r="P93" s="9">
        <v>266.13</v>
      </c>
      <c r="Q93" s="9">
        <v>286.7</v>
      </c>
      <c r="R93" s="9" t="s">
        <v>74</v>
      </c>
      <c r="S93" s="9">
        <v>232.03</v>
      </c>
      <c r="T93" s="9">
        <v>31.5</v>
      </c>
      <c r="U93" s="9"/>
      <c r="V93" s="45">
        <v>1848</v>
      </c>
      <c r="W93" s="46">
        <v>1870</v>
      </c>
    </row>
    <row r="94" spans="1:23">
      <c r="A94" s="44">
        <v>39814</v>
      </c>
      <c r="B94" s="9">
        <v>536.05999999999995</v>
      </c>
      <c r="C94" s="9" t="s">
        <v>74</v>
      </c>
      <c r="D94" s="9">
        <v>77.03</v>
      </c>
      <c r="E94" s="9">
        <v>208.33</v>
      </c>
      <c r="F94" s="9">
        <v>316.14</v>
      </c>
      <c r="G94" s="9">
        <v>53.04</v>
      </c>
      <c r="H94" s="9">
        <v>353.63</v>
      </c>
      <c r="I94" s="9" t="s">
        <v>74</v>
      </c>
      <c r="J94" s="9">
        <v>58.85</v>
      </c>
      <c r="K94" s="9">
        <v>271.49</v>
      </c>
      <c r="L94" s="9" t="s">
        <v>74</v>
      </c>
      <c r="M94" s="9" t="s">
        <v>74</v>
      </c>
      <c r="N94" s="9" t="s">
        <v>74</v>
      </c>
      <c r="O94" s="9">
        <v>254.21</v>
      </c>
      <c r="P94" s="9">
        <v>257.83999999999997</v>
      </c>
      <c r="Q94" s="9">
        <v>275.39</v>
      </c>
      <c r="R94" s="9" t="s">
        <v>74</v>
      </c>
      <c r="S94" s="9">
        <v>222.71</v>
      </c>
      <c r="T94" s="9">
        <v>31.5</v>
      </c>
      <c r="U94" s="9"/>
      <c r="V94" s="45">
        <v>1871</v>
      </c>
      <c r="W94" s="46">
        <v>1892</v>
      </c>
    </row>
    <row r="95" spans="1:23">
      <c r="A95" s="44">
        <v>39845</v>
      </c>
      <c r="B95" s="9">
        <v>521.55999999999995</v>
      </c>
      <c r="C95" s="9" t="s">
        <v>74</v>
      </c>
      <c r="D95" s="9">
        <v>77.25</v>
      </c>
      <c r="E95" s="9">
        <v>207.23</v>
      </c>
      <c r="F95" s="9">
        <v>315.64</v>
      </c>
      <c r="G95" s="9">
        <v>58.33</v>
      </c>
      <c r="H95" s="9">
        <v>341.68</v>
      </c>
      <c r="I95" s="9" t="s">
        <v>74</v>
      </c>
      <c r="J95" s="9">
        <v>52.21</v>
      </c>
      <c r="K95" s="9">
        <v>263.04000000000002</v>
      </c>
      <c r="L95" s="9" t="s">
        <v>74</v>
      </c>
      <c r="M95" s="9" t="s">
        <v>74</v>
      </c>
      <c r="N95" s="9" t="s">
        <v>74</v>
      </c>
      <c r="O95" s="9">
        <v>248.28</v>
      </c>
      <c r="P95" s="9">
        <v>254.37</v>
      </c>
      <c r="Q95" s="9">
        <v>266.25</v>
      </c>
      <c r="R95" s="9" t="s">
        <v>74</v>
      </c>
      <c r="S95" s="9">
        <v>216.78</v>
      </c>
      <c r="T95" s="9">
        <v>31.5</v>
      </c>
      <c r="U95" s="9"/>
      <c r="V95" s="45">
        <v>1893</v>
      </c>
      <c r="W95" s="46">
        <v>1912</v>
      </c>
    </row>
    <row r="96" spans="1:23" s="42" customFormat="1">
      <c r="A96" s="44">
        <v>39873</v>
      </c>
      <c r="B96" s="9">
        <v>509.77</v>
      </c>
      <c r="C96" s="9" t="s">
        <v>74</v>
      </c>
      <c r="D96" s="9">
        <v>76.680000000000007</v>
      </c>
      <c r="E96" s="9">
        <v>205.97</v>
      </c>
      <c r="F96" s="9">
        <v>322.8</v>
      </c>
      <c r="G96" s="9">
        <v>54.16</v>
      </c>
      <c r="H96" s="9">
        <v>329.2</v>
      </c>
      <c r="I96" s="9" t="s">
        <v>74</v>
      </c>
      <c r="J96" s="9">
        <v>56.66</v>
      </c>
      <c r="K96" s="9">
        <v>272.85000000000002</v>
      </c>
      <c r="L96" s="9" t="s">
        <v>74</v>
      </c>
      <c r="M96" s="9" t="s">
        <v>74</v>
      </c>
      <c r="N96" s="9" t="s">
        <v>74</v>
      </c>
      <c r="O96" s="9">
        <v>248.75</v>
      </c>
      <c r="P96" s="9">
        <v>251.45</v>
      </c>
      <c r="Q96" s="9">
        <v>270.37</v>
      </c>
      <c r="R96" s="9" t="s">
        <v>74</v>
      </c>
      <c r="S96" s="9">
        <v>217.25</v>
      </c>
      <c r="T96" s="9">
        <v>31.5</v>
      </c>
      <c r="U96" s="9"/>
      <c r="V96" s="45">
        <v>1913</v>
      </c>
      <c r="W96" s="46">
        <v>1934</v>
      </c>
    </row>
    <row r="97" spans="1:23">
      <c r="A97" s="44">
        <v>39904</v>
      </c>
      <c r="B97" s="9">
        <v>485.16</v>
      </c>
      <c r="C97" s="9" t="s">
        <v>74</v>
      </c>
      <c r="D97" s="9">
        <v>75.63</v>
      </c>
      <c r="E97" s="9">
        <v>203.42</v>
      </c>
      <c r="F97" s="9">
        <v>319.93</v>
      </c>
      <c r="G97" s="9">
        <v>55.76</v>
      </c>
      <c r="H97" s="9">
        <v>324.68</v>
      </c>
      <c r="I97" s="9" t="s">
        <v>74</v>
      </c>
      <c r="J97" s="9">
        <v>57.22</v>
      </c>
      <c r="K97" s="9">
        <v>285.20999999999998</v>
      </c>
      <c r="L97" s="9" t="s">
        <v>74</v>
      </c>
      <c r="M97" s="9" t="s">
        <v>74</v>
      </c>
      <c r="N97" s="9" t="s">
        <v>74</v>
      </c>
      <c r="O97" s="9">
        <v>248.8</v>
      </c>
      <c r="P97" s="9">
        <v>244.5</v>
      </c>
      <c r="Q97" s="9">
        <v>277.86</v>
      </c>
      <c r="R97" s="9" t="s">
        <v>74</v>
      </c>
      <c r="S97" s="9">
        <v>217.3</v>
      </c>
      <c r="T97" s="9">
        <v>31.5</v>
      </c>
      <c r="U97" s="9"/>
      <c r="V97" s="45">
        <v>1935</v>
      </c>
      <c r="W97" s="46">
        <v>1956</v>
      </c>
    </row>
    <row r="98" spans="1:23">
      <c r="A98" s="44">
        <v>39934</v>
      </c>
      <c r="B98" s="9">
        <v>476.86</v>
      </c>
      <c r="C98" s="9" t="s">
        <v>74</v>
      </c>
      <c r="D98" s="9">
        <v>76.13</v>
      </c>
      <c r="E98" s="9">
        <v>209.8</v>
      </c>
      <c r="F98" s="9">
        <v>321</v>
      </c>
      <c r="G98" s="9">
        <v>56.45</v>
      </c>
      <c r="H98" s="9">
        <v>343.5</v>
      </c>
      <c r="I98" s="9" t="s">
        <v>74</v>
      </c>
      <c r="J98" s="9">
        <v>56.14</v>
      </c>
      <c r="K98" s="9">
        <v>272.45</v>
      </c>
      <c r="L98" s="9" t="s">
        <v>74</v>
      </c>
      <c r="M98" s="9" t="s">
        <v>74</v>
      </c>
      <c r="N98" s="9" t="s">
        <v>74</v>
      </c>
      <c r="O98" s="9">
        <v>247.46</v>
      </c>
      <c r="P98" s="9">
        <v>245.94</v>
      </c>
      <c r="Q98" s="9">
        <v>273.45</v>
      </c>
      <c r="R98" s="9" t="s">
        <v>74</v>
      </c>
      <c r="S98" s="9">
        <v>215.96</v>
      </c>
      <c r="T98" s="9">
        <v>31.5</v>
      </c>
      <c r="U98" s="9"/>
      <c r="V98" s="45">
        <v>1957</v>
      </c>
      <c r="W98" s="46">
        <v>1977</v>
      </c>
    </row>
    <row r="99" spans="1:23">
      <c r="A99" s="44">
        <v>39965</v>
      </c>
      <c r="B99" s="9">
        <v>487.28</v>
      </c>
      <c r="C99" s="9" t="s">
        <v>74</v>
      </c>
      <c r="D99" s="9">
        <v>78</v>
      </c>
      <c r="E99" s="9">
        <v>230.89</v>
      </c>
      <c r="F99" s="9">
        <v>311.60000000000002</v>
      </c>
      <c r="G99" s="9">
        <v>58.21</v>
      </c>
      <c r="H99" s="9">
        <v>405.83</v>
      </c>
      <c r="I99" s="9" t="s">
        <v>74</v>
      </c>
      <c r="J99" s="9">
        <v>56.1</v>
      </c>
      <c r="K99" s="9">
        <v>266.77</v>
      </c>
      <c r="L99" s="9" t="s">
        <v>74</v>
      </c>
      <c r="M99" s="9" t="s">
        <v>74</v>
      </c>
      <c r="N99" s="9" t="s">
        <v>74</v>
      </c>
      <c r="O99" s="9">
        <v>258.42</v>
      </c>
      <c r="P99" s="9">
        <v>258</v>
      </c>
      <c r="Q99" s="9">
        <v>284.32</v>
      </c>
      <c r="R99" s="9" t="s">
        <v>74</v>
      </c>
      <c r="S99" s="9">
        <v>226.92</v>
      </c>
      <c r="T99" s="9">
        <v>31.5</v>
      </c>
      <c r="U99" s="9"/>
      <c r="V99" s="45">
        <v>1978</v>
      </c>
      <c r="W99" s="46">
        <v>1999</v>
      </c>
    </row>
    <row r="100" spans="1:23">
      <c r="A100" s="44">
        <v>39995</v>
      </c>
      <c r="B100" s="9">
        <v>481.45</v>
      </c>
      <c r="C100" s="9" t="s">
        <v>74</v>
      </c>
      <c r="D100" s="9">
        <v>79.22</v>
      </c>
      <c r="E100" s="9">
        <v>232.42</v>
      </c>
      <c r="F100" s="9">
        <v>311.10000000000002</v>
      </c>
      <c r="G100" s="9">
        <v>53.34</v>
      </c>
      <c r="H100" s="9">
        <v>408.84</v>
      </c>
      <c r="I100" s="9" t="s">
        <v>74</v>
      </c>
      <c r="J100" s="9">
        <v>58.04</v>
      </c>
      <c r="K100" s="9">
        <v>257.79000000000002</v>
      </c>
      <c r="L100" s="9" t="s">
        <v>74</v>
      </c>
      <c r="M100" s="9" t="s">
        <v>74</v>
      </c>
      <c r="N100" s="9" t="s">
        <v>74</v>
      </c>
      <c r="O100" s="9">
        <v>255.67</v>
      </c>
      <c r="P100" s="9">
        <v>257.41000000000003</v>
      </c>
      <c r="Q100" s="9">
        <v>278.99</v>
      </c>
      <c r="R100" s="9" t="s">
        <v>74</v>
      </c>
      <c r="S100" s="9">
        <v>224.17</v>
      </c>
      <c r="T100" s="9">
        <v>31.5</v>
      </c>
      <c r="U100" s="9"/>
      <c r="V100" s="45">
        <v>2000</v>
      </c>
      <c r="W100" s="46">
        <v>2022</v>
      </c>
    </row>
    <row r="101" spans="1:23">
      <c r="A101" s="44">
        <v>40026</v>
      </c>
      <c r="B101" s="9">
        <v>476.43</v>
      </c>
      <c r="C101" s="9" t="s">
        <v>74</v>
      </c>
      <c r="D101" s="9">
        <v>76.67</v>
      </c>
      <c r="E101" s="9">
        <v>221.75</v>
      </c>
      <c r="F101" s="9">
        <v>307.07</v>
      </c>
      <c r="G101" s="9">
        <v>58.75</v>
      </c>
      <c r="H101" s="9">
        <v>403.9</v>
      </c>
      <c r="I101" s="9" t="s">
        <v>74</v>
      </c>
      <c r="J101" s="9">
        <v>57.07</v>
      </c>
      <c r="K101" s="9">
        <v>251.25</v>
      </c>
      <c r="L101" s="9" t="s">
        <v>74</v>
      </c>
      <c r="M101" s="9" t="s">
        <v>74</v>
      </c>
      <c r="N101" s="9" t="s">
        <v>74</v>
      </c>
      <c r="O101" s="9">
        <v>249.7</v>
      </c>
      <c r="P101" s="9">
        <v>250.68</v>
      </c>
      <c r="Q101" s="9">
        <v>273.23</v>
      </c>
      <c r="R101" s="9" t="s">
        <v>74</v>
      </c>
      <c r="S101" s="9">
        <v>218.2</v>
      </c>
      <c r="T101" s="9">
        <v>31.5</v>
      </c>
      <c r="U101" s="9"/>
      <c r="V101" s="45">
        <v>2023</v>
      </c>
      <c r="W101" s="46">
        <v>2043</v>
      </c>
    </row>
    <row r="102" spans="1:23">
      <c r="A102" s="44">
        <v>40057</v>
      </c>
      <c r="B102" s="9">
        <v>465.1</v>
      </c>
      <c r="C102" s="9" t="s">
        <v>74</v>
      </c>
      <c r="D102" s="9">
        <v>74.12</v>
      </c>
      <c r="E102" s="9">
        <v>224.72</v>
      </c>
      <c r="F102" s="9">
        <v>300.37</v>
      </c>
      <c r="G102" s="9">
        <v>56.33</v>
      </c>
      <c r="H102" s="9">
        <v>399.32</v>
      </c>
      <c r="I102" s="9" t="s">
        <v>74</v>
      </c>
      <c r="J102" s="9">
        <v>56.52</v>
      </c>
      <c r="K102" s="9">
        <v>250.51</v>
      </c>
      <c r="L102" s="9" t="s">
        <v>74</v>
      </c>
      <c r="M102" s="9" t="s">
        <v>74</v>
      </c>
      <c r="N102" s="9" t="s">
        <v>74</v>
      </c>
      <c r="O102" s="9">
        <v>247.88</v>
      </c>
      <c r="P102" s="9">
        <v>248.53</v>
      </c>
      <c r="Q102" s="9">
        <v>271.60000000000002</v>
      </c>
      <c r="R102" s="9" t="s">
        <v>74</v>
      </c>
      <c r="S102" s="9">
        <v>216.38</v>
      </c>
      <c r="T102" s="9">
        <v>31.5</v>
      </c>
      <c r="U102" s="9"/>
      <c r="V102" s="45">
        <v>2044</v>
      </c>
      <c r="W102" s="46">
        <v>2065</v>
      </c>
    </row>
    <row r="103" spans="1:23">
      <c r="A103" s="44">
        <v>40087</v>
      </c>
      <c r="B103" s="9">
        <v>456.32</v>
      </c>
      <c r="C103" s="9" t="s">
        <v>74</v>
      </c>
      <c r="D103" s="9">
        <v>75.91</v>
      </c>
      <c r="E103" s="9">
        <v>222.5</v>
      </c>
      <c r="F103" s="9">
        <v>298.87</v>
      </c>
      <c r="G103" s="9">
        <v>62.76</v>
      </c>
      <c r="H103" s="9">
        <v>375.01</v>
      </c>
      <c r="I103" s="9" t="s">
        <v>74</v>
      </c>
      <c r="J103" s="9">
        <v>55.03</v>
      </c>
      <c r="K103" s="9">
        <v>250.44</v>
      </c>
      <c r="L103" s="9" t="s">
        <v>74</v>
      </c>
      <c r="M103" s="9" t="s">
        <v>74</v>
      </c>
      <c r="N103" s="9" t="s">
        <v>74</v>
      </c>
      <c r="O103" s="9">
        <v>243.92</v>
      </c>
      <c r="P103" s="9">
        <v>246.04</v>
      </c>
      <c r="Q103" s="9">
        <v>265.67</v>
      </c>
      <c r="R103" s="9" t="s">
        <v>74</v>
      </c>
      <c r="S103" s="9">
        <v>212.42</v>
      </c>
      <c r="T103" s="9">
        <v>31.5</v>
      </c>
      <c r="U103" s="9"/>
      <c r="V103" s="45">
        <v>2066</v>
      </c>
      <c r="W103" s="46">
        <v>2087</v>
      </c>
    </row>
    <row r="104" spans="1:23">
      <c r="A104" s="44">
        <v>40118</v>
      </c>
      <c r="B104" s="9">
        <v>446.14</v>
      </c>
      <c r="C104" s="9" t="s">
        <v>74</v>
      </c>
      <c r="D104" s="9">
        <v>77.849999999999994</v>
      </c>
      <c r="E104" s="9">
        <v>216.96</v>
      </c>
      <c r="F104" s="9">
        <v>300.97000000000003</v>
      </c>
      <c r="G104" s="9">
        <v>61.43</v>
      </c>
      <c r="H104" s="9">
        <v>352.75</v>
      </c>
      <c r="I104" s="9" t="s">
        <v>74</v>
      </c>
      <c r="J104" s="9">
        <v>56</v>
      </c>
      <c r="K104" s="9">
        <v>255.07</v>
      </c>
      <c r="L104" s="9" t="s">
        <v>74</v>
      </c>
      <c r="M104" s="9" t="s">
        <v>74</v>
      </c>
      <c r="N104" s="9" t="s">
        <v>74</v>
      </c>
      <c r="O104" s="9">
        <v>240.8</v>
      </c>
      <c r="P104" s="9">
        <v>241.62</v>
      </c>
      <c r="Q104" s="9">
        <v>263.64999999999998</v>
      </c>
      <c r="R104" s="9" t="s">
        <v>74</v>
      </c>
      <c r="S104" s="9">
        <v>209.3</v>
      </c>
      <c r="T104" s="9">
        <v>31.5</v>
      </c>
      <c r="U104" s="9"/>
      <c r="V104" s="45">
        <v>2088</v>
      </c>
      <c r="W104" s="46">
        <v>2108</v>
      </c>
    </row>
    <row r="105" spans="1:23">
      <c r="A105" s="44">
        <v>40148</v>
      </c>
      <c r="B105" s="9">
        <v>469.57</v>
      </c>
      <c r="C105" s="9" t="s">
        <v>74</v>
      </c>
      <c r="D105" s="9">
        <v>77.83</v>
      </c>
      <c r="E105" s="9">
        <v>211.12</v>
      </c>
      <c r="F105" s="9">
        <v>307</v>
      </c>
      <c r="G105" s="9">
        <v>65.86</v>
      </c>
      <c r="H105" s="9">
        <v>335.41</v>
      </c>
      <c r="I105" s="9" t="s">
        <v>74</v>
      </c>
      <c r="J105" s="9">
        <v>49.02</v>
      </c>
      <c r="K105" s="9">
        <v>271.33</v>
      </c>
      <c r="L105" s="9" t="s">
        <v>74</v>
      </c>
      <c r="M105" s="9" t="s">
        <v>74</v>
      </c>
      <c r="N105" s="9" t="s">
        <v>74</v>
      </c>
      <c r="O105" s="9">
        <v>245.33</v>
      </c>
      <c r="P105" s="9">
        <v>244.62</v>
      </c>
      <c r="Q105" s="9">
        <v>270.24</v>
      </c>
      <c r="R105" s="9" t="s">
        <v>74</v>
      </c>
      <c r="S105" s="9">
        <v>213.83</v>
      </c>
      <c r="T105" s="9">
        <v>31.5</v>
      </c>
      <c r="U105" s="9"/>
      <c r="V105" s="45">
        <v>2109</v>
      </c>
      <c r="W105" s="46">
        <v>2131</v>
      </c>
    </row>
    <row r="106" spans="1:23">
      <c r="A106" s="44">
        <v>40179</v>
      </c>
      <c r="B106" s="9">
        <v>474.42</v>
      </c>
      <c r="C106" s="9" t="s">
        <v>74</v>
      </c>
      <c r="D106" s="9">
        <v>80.27</v>
      </c>
      <c r="E106" s="9">
        <v>204.81</v>
      </c>
      <c r="F106" s="9">
        <v>309.26</v>
      </c>
      <c r="G106" s="9">
        <v>69.56</v>
      </c>
      <c r="H106" s="9">
        <v>321.02999999999997</v>
      </c>
      <c r="I106" s="9" t="s">
        <v>74</v>
      </c>
      <c r="J106" s="9">
        <v>49.79</v>
      </c>
      <c r="K106" s="9">
        <v>267.39999999999998</v>
      </c>
      <c r="L106" s="9" t="s">
        <v>74</v>
      </c>
      <c r="M106" s="9" t="s">
        <v>74</v>
      </c>
      <c r="N106" s="9" t="s">
        <v>74</v>
      </c>
      <c r="O106" s="9">
        <v>241.95</v>
      </c>
      <c r="P106" s="9">
        <v>243.44</v>
      </c>
      <c r="Q106" s="9">
        <v>264.17</v>
      </c>
      <c r="R106" s="9" t="s">
        <v>74</v>
      </c>
      <c r="S106" s="9">
        <v>210.45</v>
      </c>
      <c r="T106" s="9">
        <v>31.5</v>
      </c>
      <c r="U106" s="9"/>
      <c r="V106" s="45">
        <v>2132</v>
      </c>
      <c r="W106" s="46">
        <v>2152</v>
      </c>
    </row>
    <row r="107" spans="1:23">
      <c r="A107" s="44">
        <v>40210</v>
      </c>
      <c r="B107" s="9">
        <v>487.76</v>
      </c>
      <c r="C107" s="9" t="s">
        <v>74</v>
      </c>
      <c r="D107" s="9">
        <v>79.599999999999994</v>
      </c>
      <c r="E107" s="9">
        <v>211.53</v>
      </c>
      <c r="F107" s="9">
        <v>312.47000000000003</v>
      </c>
      <c r="G107" s="9">
        <v>67.349999999999994</v>
      </c>
      <c r="H107" s="9">
        <v>321.66000000000003</v>
      </c>
      <c r="I107" s="9" t="s">
        <v>74</v>
      </c>
      <c r="J107" s="9">
        <v>51.79</v>
      </c>
      <c r="K107" s="9">
        <v>281.49</v>
      </c>
      <c r="L107" s="9" t="s">
        <v>74</v>
      </c>
      <c r="M107" s="9" t="s">
        <v>74</v>
      </c>
      <c r="N107" s="9" t="s">
        <v>74</v>
      </c>
      <c r="O107" s="9">
        <v>249.61</v>
      </c>
      <c r="P107" s="9">
        <v>249.61</v>
      </c>
      <c r="Q107" s="9">
        <v>274.19</v>
      </c>
      <c r="R107" s="9" t="s">
        <v>74</v>
      </c>
      <c r="S107" s="9">
        <v>218.11</v>
      </c>
      <c r="T107" s="9">
        <v>31.5</v>
      </c>
      <c r="U107" s="9"/>
      <c r="V107" s="45">
        <v>2153</v>
      </c>
      <c r="W107" s="46">
        <v>2172</v>
      </c>
    </row>
    <row r="108" spans="1:23">
      <c r="A108" s="44">
        <v>40238</v>
      </c>
      <c r="B108" s="9">
        <v>509.1</v>
      </c>
      <c r="C108" s="9" t="s">
        <v>74</v>
      </c>
      <c r="D108" s="9">
        <v>82.54</v>
      </c>
      <c r="E108" s="9">
        <v>226.06</v>
      </c>
      <c r="F108" s="9">
        <v>321.97000000000003</v>
      </c>
      <c r="G108" s="9">
        <v>71.86</v>
      </c>
      <c r="H108" s="9">
        <v>343.9</v>
      </c>
      <c r="I108" s="9" t="s">
        <v>74</v>
      </c>
      <c r="J108" s="9">
        <v>55.01</v>
      </c>
      <c r="K108" s="9">
        <v>319.17</v>
      </c>
      <c r="L108" s="9" t="s">
        <v>74</v>
      </c>
      <c r="M108" s="9" t="s">
        <v>74</v>
      </c>
      <c r="N108" s="9" t="s">
        <v>74</v>
      </c>
      <c r="O108" s="9">
        <v>270.61</v>
      </c>
      <c r="P108" s="9">
        <v>262.7</v>
      </c>
      <c r="Q108" s="9">
        <v>305.68</v>
      </c>
      <c r="R108" s="9" t="s">
        <v>74</v>
      </c>
      <c r="S108" s="9">
        <v>239.11</v>
      </c>
      <c r="T108" s="9">
        <v>31.5</v>
      </c>
      <c r="U108" s="9"/>
      <c r="V108" s="45">
        <v>2173</v>
      </c>
      <c r="W108" s="46">
        <v>2195</v>
      </c>
    </row>
    <row r="109" spans="1:23">
      <c r="A109" s="44">
        <v>40269</v>
      </c>
      <c r="B109" s="9">
        <v>551.52</v>
      </c>
      <c r="C109" s="9" t="s">
        <v>74</v>
      </c>
      <c r="D109" s="9">
        <v>84.13</v>
      </c>
      <c r="E109" s="9">
        <v>230.75</v>
      </c>
      <c r="F109" s="9">
        <v>335.36</v>
      </c>
      <c r="G109" s="9">
        <v>78.260000000000005</v>
      </c>
      <c r="H109" s="9">
        <v>393.01</v>
      </c>
      <c r="I109" s="9" t="s">
        <v>74</v>
      </c>
      <c r="J109" s="9">
        <v>47.44</v>
      </c>
      <c r="K109" s="9">
        <v>340.39</v>
      </c>
      <c r="L109" s="9" t="s">
        <v>74</v>
      </c>
      <c r="M109" s="9" t="s">
        <v>74</v>
      </c>
      <c r="N109" s="9" t="s">
        <v>74</v>
      </c>
      <c r="O109" s="9">
        <v>288.98</v>
      </c>
      <c r="P109" s="9">
        <v>275.85000000000002</v>
      </c>
      <c r="Q109" s="9">
        <v>331.41</v>
      </c>
      <c r="R109" s="9" t="s">
        <v>74</v>
      </c>
      <c r="S109" s="9">
        <v>257.48</v>
      </c>
      <c r="T109" s="9">
        <v>31.5</v>
      </c>
      <c r="U109" s="9"/>
      <c r="V109" s="45">
        <v>2196</v>
      </c>
      <c r="W109" s="46">
        <v>2217</v>
      </c>
    </row>
    <row r="110" spans="1:23">
      <c r="A110" s="44">
        <v>40299</v>
      </c>
      <c r="B110" s="9">
        <v>630</v>
      </c>
      <c r="C110" s="9" t="s">
        <v>74</v>
      </c>
      <c r="D110" s="9">
        <v>94.06</v>
      </c>
      <c r="E110" s="9">
        <v>242.82</v>
      </c>
      <c r="F110" s="9">
        <v>332.46</v>
      </c>
      <c r="G110" s="9">
        <v>75.849999999999994</v>
      </c>
      <c r="H110" s="9">
        <v>472.55</v>
      </c>
      <c r="I110" s="9" t="s">
        <v>74</v>
      </c>
      <c r="J110" s="9">
        <v>51.6</v>
      </c>
      <c r="K110" s="9">
        <v>332.77</v>
      </c>
      <c r="L110" s="9" t="s">
        <v>74</v>
      </c>
      <c r="M110" s="9" t="s">
        <v>74</v>
      </c>
      <c r="N110" s="9" t="s">
        <v>74</v>
      </c>
      <c r="O110" s="9">
        <v>307.43</v>
      </c>
      <c r="P110" s="9">
        <v>300.26</v>
      </c>
      <c r="Q110" s="9">
        <v>345.33</v>
      </c>
      <c r="R110" s="9" t="s">
        <v>74</v>
      </c>
      <c r="S110" s="9">
        <v>275.93</v>
      </c>
      <c r="T110" s="9">
        <v>31.5</v>
      </c>
      <c r="U110" s="9"/>
      <c r="V110" s="45">
        <v>2218</v>
      </c>
      <c r="W110" s="46">
        <v>2238</v>
      </c>
    </row>
    <row r="111" spans="1:23">
      <c r="A111" s="44">
        <v>40330</v>
      </c>
      <c r="B111" s="9">
        <v>642.92999999999995</v>
      </c>
      <c r="C111" s="9" t="s">
        <v>74</v>
      </c>
      <c r="D111" s="9">
        <v>98.29</v>
      </c>
      <c r="E111" s="9">
        <v>245.02</v>
      </c>
      <c r="F111" s="9">
        <v>332.45</v>
      </c>
      <c r="G111" s="9">
        <v>84.99</v>
      </c>
      <c r="H111" s="9">
        <v>530.02</v>
      </c>
      <c r="I111" s="9" t="s">
        <v>74</v>
      </c>
      <c r="J111" s="9">
        <v>52.42</v>
      </c>
      <c r="K111" s="9">
        <v>326.56</v>
      </c>
      <c r="L111" s="9" t="s">
        <v>74</v>
      </c>
      <c r="M111" s="9" t="s">
        <v>74</v>
      </c>
      <c r="N111" s="9" t="s">
        <v>74</v>
      </c>
      <c r="O111" s="9">
        <v>314.27</v>
      </c>
      <c r="P111" s="9">
        <v>305.32</v>
      </c>
      <c r="Q111" s="9">
        <v>354.74</v>
      </c>
      <c r="R111" s="9" t="s">
        <v>74</v>
      </c>
      <c r="S111" s="9">
        <v>282.77</v>
      </c>
      <c r="T111" s="9">
        <v>31.5</v>
      </c>
      <c r="U111" s="9"/>
      <c r="V111" s="45">
        <v>2239</v>
      </c>
      <c r="W111" s="46">
        <v>2260</v>
      </c>
    </row>
    <row r="112" spans="1:23">
      <c r="A112" s="44">
        <v>40360</v>
      </c>
      <c r="B112" s="9">
        <v>657.44</v>
      </c>
      <c r="C112" s="9" t="s">
        <v>74</v>
      </c>
      <c r="D112" s="9">
        <v>94.56</v>
      </c>
      <c r="E112" s="9">
        <v>242.08</v>
      </c>
      <c r="F112" s="9">
        <v>331.19</v>
      </c>
      <c r="G112" s="9">
        <v>84.17</v>
      </c>
      <c r="H112" s="9">
        <v>518.72</v>
      </c>
      <c r="I112" s="9" t="s">
        <v>74</v>
      </c>
      <c r="J112" s="9">
        <v>53.4</v>
      </c>
      <c r="K112" s="9">
        <v>314.66000000000003</v>
      </c>
      <c r="L112" s="9" t="s">
        <v>74</v>
      </c>
      <c r="M112" s="9" t="s">
        <v>74</v>
      </c>
      <c r="N112" s="9" t="s">
        <v>74</v>
      </c>
      <c r="O112" s="9">
        <v>309.74</v>
      </c>
      <c r="P112" s="9">
        <v>306.27999999999997</v>
      </c>
      <c r="Q112" s="9">
        <v>343.92</v>
      </c>
      <c r="R112" s="9" t="s">
        <v>74</v>
      </c>
      <c r="S112" s="9">
        <v>278.24</v>
      </c>
      <c r="T112" s="9">
        <v>31.5</v>
      </c>
      <c r="U112" s="9"/>
      <c r="V112" s="45">
        <v>2261</v>
      </c>
      <c r="W112" s="46">
        <v>2282</v>
      </c>
    </row>
    <row r="113" spans="1:23">
      <c r="A113" s="44">
        <v>40391</v>
      </c>
      <c r="B113" s="9">
        <v>651.5</v>
      </c>
      <c r="C113" s="9" t="s">
        <v>74</v>
      </c>
      <c r="D113" s="9">
        <v>93.19</v>
      </c>
      <c r="E113" s="9">
        <v>238.98</v>
      </c>
      <c r="F113" s="9">
        <v>328.52</v>
      </c>
      <c r="G113" s="9">
        <v>84.81</v>
      </c>
      <c r="H113" s="9">
        <v>510.25</v>
      </c>
      <c r="I113" s="9" t="s">
        <v>74</v>
      </c>
      <c r="J113" s="9">
        <v>53.69</v>
      </c>
      <c r="K113" s="9">
        <v>301.55</v>
      </c>
      <c r="L113" s="9" t="s">
        <v>74</v>
      </c>
      <c r="M113" s="9" t="s">
        <v>74</v>
      </c>
      <c r="N113" s="9" t="s">
        <v>74</v>
      </c>
      <c r="O113" s="9">
        <v>303.06</v>
      </c>
      <c r="P113" s="9">
        <v>303.08</v>
      </c>
      <c r="Q113" s="9">
        <v>332.9</v>
      </c>
      <c r="R113" s="9" t="s">
        <v>74</v>
      </c>
      <c r="S113" s="9">
        <v>271.56</v>
      </c>
      <c r="T113" s="9">
        <v>31.5</v>
      </c>
      <c r="U113" s="9"/>
      <c r="V113" s="45">
        <v>2283</v>
      </c>
      <c r="W113" s="46">
        <v>2304</v>
      </c>
    </row>
    <row r="114" spans="1:23">
      <c r="A114" s="44">
        <v>40422</v>
      </c>
      <c r="B114" s="9">
        <v>705.72</v>
      </c>
      <c r="C114" s="9" t="s">
        <v>74</v>
      </c>
      <c r="D114" s="9">
        <v>108.87</v>
      </c>
      <c r="E114" s="9">
        <v>259.25</v>
      </c>
      <c r="F114" s="9">
        <v>327.41000000000003</v>
      </c>
      <c r="G114" s="9">
        <v>92.89</v>
      </c>
      <c r="H114" s="9">
        <v>515.04999999999995</v>
      </c>
      <c r="I114" s="9" t="s">
        <v>74</v>
      </c>
      <c r="J114" s="9">
        <v>59.99</v>
      </c>
      <c r="K114" s="9">
        <v>326.62</v>
      </c>
      <c r="L114" s="9" t="s">
        <v>74</v>
      </c>
      <c r="M114" s="9" t="s">
        <v>74</v>
      </c>
      <c r="N114" s="9" t="s">
        <v>74</v>
      </c>
      <c r="O114" s="9">
        <v>323.93</v>
      </c>
      <c r="P114" s="9">
        <v>327.74</v>
      </c>
      <c r="Q114" s="9">
        <v>351.78</v>
      </c>
      <c r="R114" s="9" t="s">
        <v>74</v>
      </c>
      <c r="S114" s="9">
        <v>292.43</v>
      </c>
      <c r="T114" s="9">
        <v>31.5</v>
      </c>
      <c r="U114" s="9"/>
      <c r="V114" s="45">
        <v>2305</v>
      </c>
      <c r="W114" s="46">
        <v>2326</v>
      </c>
    </row>
    <row r="115" spans="1:23">
      <c r="A115" s="44">
        <v>40452</v>
      </c>
      <c r="B115" s="9">
        <v>730.65</v>
      </c>
      <c r="C115" s="9" t="s">
        <v>74</v>
      </c>
      <c r="D115" s="9">
        <v>100.59</v>
      </c>
      <c r="E115" s="9">
        <v>273.95999999999998</v>
      </c>
      <c r="F115" s="9">
        <v>333.95</v>
      </c>
      <c r="G115" s="9">
        <v>95.44</v>
      </c>
      <c r="H115" s="9">
        <v>523.94000000000005</v>
      </c>
      <c r="I115" s="9" t="s">
        <v>74</v>
      </c>
      <c r="J115" s="9">
        <v>63.13</v>
      </c>
      <c r="K115" s="9">
        <v>347.73</v>
      </c>
      <c r="L115" s="9" t="s">
        <v>74</v>
      </c>
      <c r="M115" s="9" t="s">
        <v>74</v>
      </c>
      <c r="N115" s="9" t="s">
        <v>74</v>
      </c>
      <c r="O115" s="9">
        <v>337.47</v>
      </c>
      <c r="P115" s="9">
        <v>339.37</v>
      </c>
      <c r="Q115" s="9">
        <v>368.68</v>
      </c>
      <c r="R115" s="9" t="s">
        <v>74</v>
      </c>
      <c r="S115" s="9">
        <v>305.97000000000003</v>
      </c>
      <c r="T115" s="9">
        <v>31.5</v>
      </c>
      <c r="U115" s="9"/>
      <c r="V115" s="45">
        <v>2327</v>
      </c>
      <c r="W115" s="46">
        <v>2347</v>
      </c>
    </row>
    <row r="116" spans="1:23">
      <c r="A116" s="44">
        <v>40483</v>
      </c>
      <c r="B116" s="9">
        <v>745.85</v>
      </c>
      <c r="C116" s="9" t="s">
        <v>74</v>
      </c>
      <c r="D116" s="9">
        <v>105.72</v>
      </c>
      <c r="E116" s="9">
        <v>285.33</v>
      </c>
      <c r="F116" s="9">
        <v>346.44</v>
      </c>
      <c r="G116" s="9">
        <v>99.29</v>
      </c>
      <c r="H116" s="9">
        <v>514.21</v>
      </c>
      <c r="I116" s="9" t="s">
        <v>74</v>
      </c>
      <c r="J116" s="9">
        <v>56.82</v>
      </c>
      <c r="K116" s="9">
        <v>368.51</v>
      </c>
      <c r="L116" s="9" t="s">
        <v>74</v>
      </c>
      <c r="M116" s="9" t="s">
        <v>74</v>
      </c>
      <c r="N116" s="9" t="s">
        <v>74</v>
      </c>
      <c r="O116" s="9">
        <v>348.15</v>
      </c>
      <c r="P116" s="9">
        <v>350.21</v>
      </c>
      <c r="Q116" s="9">
        <v>380.23</v>
      </c>
      <c r="R116" s="9" t="s">
        <v>74</v>
      </c>
      <c r="S116" s="9">
        <v>316.64999999999998</v>
      </c>
      <c r="T116" s="9">
        <v>31.5</v>
      </c>
      <c r="U116" s="9"/>
      <c r="V116" s="45">
        <v>2348</v>
      </c>
      <c r="W116" s="46">
        <v>2369</v>
      </c>
    </row>
    <row r="117" spans="1:23">
      <c r="A117" s="44">
        <v>40513</v>
      </c>
      <c r="B117" s="9">
        <v>773.68</v>
      </c>
      <c r="C117" s="9" t="s">
        <v>74</v>
      </c>
      <c r="D117" s="9">
        <v>104.63</v>
      </c>
      <c r="E117" s="9">
        <v>283.63</v>
      </c>
      <c r="F117" s="9">
        <v>350.08</v>
      </c>
      <c r="G117" s="9">
        <v>102.62</v>
      </c>
      <c r="H117" s="9">
        <v>491.21</v>
      </c>
      <c r="I117" s="9" t="s">
        <v>74</v>
      </c>
      <c r="J117" s="9">
        <v>60.27</v>
      </c>
      <c r="K117" s="9">
        <v>381.58</v>
      </c>
      <c r="L117" s="9" t="s">
        <v>74</v>
      </c>
      <c r="M117" s="9" t="s">
        <v>74</v>
      </c>
      <c r="N117" s="9" t="s">
        <v>74</v>
      </c>
      <c r="O117" s="9">
        <v>352.62</v>
      </c>
      <c r="P117" s="9">
        <v>355.72</v>
      </c>
      <c r="Q117" s="9">
        <v>384.04</v>
      </c>
      <c r="R117" s="9" t="s">
        <v>74</v>
      </c>
      <c r="S117" s="9">
        <v>321.12</v>
      </c>
      <c r="T117" s="9">
        <v>31.5</v>
      </c>
      <c r="U117" s="9"/>
      <c r="V117" s="45">
        <v>2370</v>
      </c>
      <c r="W117" s="46">
        <v>2392</v>
      </c>
    </row>
    <row r="118" spans="1:23">
      <c r="A118" s="44">
        <v>40544</v>
      </c>
      <c r="B118" s="9">
        <v>787.87</v>
      </c>
      <c r="C118" s="9" t="s">
        <v>74</v>
      </c>
      <c r="D118" s="9">
        <v>103.56</v>
      </c>
      <c r="E118" s="9">
        <v>277.08</v>
      </c>
      <c r="F118" s="9">
        <v>355</v>
      </c>
      <c r="G118" s="9">
        <v>104.06</v>
      </c>
      <c r="H118" s="9">
        <v>464.18</v>
      </c>
      <c r="I118" s="9" t="s">
        <v>74</v>
      </c>
      <c r="J118" s="9">
        <v>60.86</v>
      </c>
      <c r="K118" s="9">
        <v>380.46</v>
      </c>
      <c r="L118" s="9" t="s">
        <v>74</v>
      </c>
      <c r="M118" s="9" t="s">
        <v>74</v>
      </c>
      <c r="N118" s="9" t="s">
        <v>74</v>
      </c>
      <c r="O118" s="9">
        <v>349.43</v>
      </c>
      <c r="P118" s="9">
        <v>355.95</v>
      </c>
      <c r="Q118" s="9">
        <v>376.89</v>
      </c>
      <c r="R118" s="9" t="s">
        <v>74</v>
      </c>
      <c r="S118" s="9">
        <v>317.93</v>
      </c>
      <c r="T118" s="9">
        <v>31.5</v>
      </c>
      <c r="U118" s="9"/>
      <c r="V118" s="45">
        <v>2393</v>
      </c>
      <c r="W118" s="46">
        <v>2413</v>
      </c>
    </row>
    <row r="119" spans="1:23">
      <c r="A119" s="44">
        <v>40575</v>
      </c>
      <c r="B119" s="9">
        <v>788.7</v>
      </c>
      <c r="C119" s="9" t="s">
        <v>74</v>
      </c>
      <c r="D119" s="9">
        <v>101.39</v>
      </c>
      <c r="E119" s="9">
        <v>280.02</v>
      </c>
      <c r="F119" s="9">
        <v>366.29</v>
      </c>
      <c r="G119" s="9">
        <v>106.16</v>
      </c>
      <c r="H119" s="9">
        <v>454.54</v>
      </c>
      <c r="I119" s="9" t="s">
        <v>74</v>
      </c>
      <c r="J119" s="9">
        <v>62.3</v>
      </c>
      <c r="K119" s="9">
        <v>385.78</v>
      </c>
      <c r="L119" s="9" t="s">
        <v>74</v>
      </c>
      <c r="M119" s="9" t="s">
        <v>74</v>
      </c>
      <c r="N119" s="9" t="s">
        <v>74</v>
      </c>
      <c r="O119" s="9">
        <v>351.19</v>
      </c>
      <c r="P119" s="9">
        <v>358.12</v>
      </c>
      <c r="Q119" s="9">
        <v>378.39</v>
      </c>
      <c r="R119" s="9" t="s">
        <v>74</v>
      </c>
      <c r="S119" s="9">
        <v>319.69</v>
      </c>
      <c r="T119" s="9">
        <v>31.5</v>
      </c>
      <c r="U119" s="9"/>
      <c r="V119" s="45">
        <v>2414</v>
      </c>
      <c r="W119" s="46">
        <v>2433</v>
      </c>
    </row>
    <row r="120" spans="1:23">
      <c r="A120" s="44">
        <v>40603</v>
      </c>
      <c r="B120" s="9">
        <v>844.9</v>
      </c>
      <c r="C120" s="9" t="s">
        <v>74</v>
      </c>
      <c r="D120" s="9">
        <v>118.25</v>
      </c>
      <c r="E120" s="9">
        <v>301.69</v>
      </c>
      <c r="F120" s="9">
        <v>393.35</v>
      </c>
      <c r="G120" s="9">
        <v>113.88</v>
      </c>
      <c r="H120" s="9">
        <v>466.84</v>
      </c>
      <c r="I120" s="9" t="s">
        <v>74</v>
      </c>
      <c r="J120" s="9">
        <v>62.08</v>
      </c>
      <c r="K120" s="9">
        <v>428.81</v>
      </c>
      <c r="L120" s="9" t="s">
        <v>74</v>
      </c>
      <c r="M120" s="9" t="s">
        <v>74</v>
      </c>
      <c r="N120" s="9" t="s">
        <v>74</v>
      </c>
      <c r="O120" s="9">
        <v>380.1</v>
      </c>
      <c r="P120" s="9">
        <v>386.27</v>
      </c>
      <c r="Q120" s="9">
        <v>410.95</v>
      </c>
      <c r="R120" s="9" t="s">
        <v>74</v>
      </c>
      <c r="S120" s="9">
        <v>348.6</v>
      </c>
      <c r="T120" s="9">
        <v>31.5</v>
      </c>
      <c r="U120" s="9"/>
      <c r="V120" s="45">
        <v>2434</v>
      </c>
      <c r="W120" s="46">
        <v>2456</v>
      </c>
    </row>
    <row r="121" spans="1:23">
      <c r="A121" s="44">
        <v>40634</v>
      </c>
      <c r="B121" s="9">
        <v>889.66</v>
      </c>
      <c r="C121" s="9" t="s">
        <v>74</v>
      </c>
      <c r="D121" s="9">
        <v>114.11</v>
      </c>
      <c r="E121" s="9">
        <v>322.02</v>
      </c>
      <c r="F121" s="9">
        <v>419.39</v>
      </c>
      <c r="G121" s="9">
        <v>120.03</v>
      </c>
      <c r="H121" s="9">
        <v>491.8</v>
      </c>
      <c r="I121" s="9" t="s">
        <v>74</v>
      </c>
      <c r="J121" s="9">
        <v>64.84</v>
      </c>
      <c r="K121" s="9">
        <v>448.79</v>
      </c>
      <c r="L121" s="9" t="s">
        <v>74</v>
      </c>
      <c r="M121" s="9" t="s">
        <v>74</v>
      </c>
      <c r="N121" s="9" t="s">
        <v>74</v>
      </c>
      <c r="O121" s="9">
        <v>399.68</v>
      </c>
      <c r="P121" s="9">
        <v>407.36</v>
      </c>
      <c r="Q121" s="9">
        <v>430.85</v>
      </c>
      <c r="R121" s="9" t="s">
        <v>74</v>
      </c>
      <c r="S121" s="9">
        <v>368.18</v>
      </c>
      <c r="T121" s="9">
        <v>31.5</v>
      </c>
      <c r="U121" s="9"/>
      <c r="V121" s="45">
        <v>2457</v>
      </c>
      <c r="W121" s="46">
        <v>2477</v>
      </c>
    </row>
    <row r="122" spans="1:23">
      <c r="A122" s="44">
        <v>40664</v>
      </c>
      <c r="B122" s="9">
        <v>889.94</v>
      </c>
      <c r="C122" s="9" t="s">
        <v>74</v>
      </c>
      <c r="D122" s="9">
        <v>130.19</v>
      </c>
      <c r="E122" s="9">
        <v>323.27999999999997</v>
      </c>
      <c r="F122" s="9">
        <v>427.76</v>
      </c>
      <c r="G122" s="9">
        <v>124.07</v>
      </c>
      <c r="H122" s="9">
        <v>523.59</v>
      </c>
      <c r="I122" s="9" t="s">
        <v>74</v>
      </c>
      <c r="J122" s="9">
        <v>72.260000000000005</v>
      </c>
      <c r="K122" s="9">
        <v>444.96</v>
      </c>
      <c r="L122" s="9" t="s">
        <v>74</v>
      </c>
      <c r="M122" s="9" t="s">
        <v>74</v>
      </c>
      <c r="N122" s="9" t="s">
        <v>74</v>
      </c>
      <c r="O122" s="9">
        <v>404.35</v>
      </c>
      <c r="P122" s="9">
        <v>411.75</v>
      </c>
      <c r="Q122" s="9">
        <v>436.3</v>
      </c>
      <c r="R122" s="9" t="s">
        <v>74</v>
      </c>
      <c r="S122" s="9">
        <v>372.85</v>
      </c>
      <c r="T122" s="9">
        <v>31.5</v>
      </c>
      <c r="U122" s="9"/>
      <c r="V122" s="45">
        <v>2478</v>
      </c>
      <c r="W122" s="46">
        <v>2499</v>
      </c>
    </row>
    <row r="123" spans="1:23">
      <c r="A123" s="44">
        <v>40695</v>
      </c>
      <c r="B123" s="9">
        <v>902.02</v>
      </c>
      <c r="C123" s="9" t="s">
        <v>74</v>
      </c>
      <c r="D123" s="9">
        <v>138.12</v>
      </c>
      <c r="E123" s="9">
        <v>317.79000000000002</v>
      </c>
      <c r="F123" s="9">
        <v>432.38</v>
      </c>
      <c r="G123" s="9">
        <v>128.54</v>
      </c>
      <c r="H123" s="9">
        <v>544.91999999999996</v>
      </c>
      <c r="I123" s="9" t="s">
        <v>74</v>
      </c>
      <c r="J123" s="9">
        <v>74.13</v>
      </c>
      <c r="K123" s="9">
        <v>434.11</v>
      </c>
      <c r="L123" s="9" t="s">
        <v>74</v>
      </c>
      <c r="M123" s="9" t="s">
        <v>74</v>
      </c>
      <c r="N123" s="9" t="s">
        <v>74</v>
      </c>
      <c r="O123" s="9">
        <v>404.28</v>
      </c>
      <c r="P123" s="9">
        <v>413.75</v>
      </c>
      <c r="Q123" s="9">
        <v>434.01</v>
      </c>
      <c r="R123" s="9" t="s">
        <v>74</v>
      </c>
      <c r="S123" s="9">
        <v>372.78</v>
      </c>
      <c r="T123" s="9">
        <v>31.5</v>
      </c>
      <c r="U123" s="9"/>
      <c r="V123" s="45">
        <v>2500</v>
      </c>
      <c r="W123" s="46">
        <v>2521</v>
      </c>
    </row>
    <row r="124" spans="1:23">
      <c r="A124" s="44">
        <v>40725</v>
      </c>
      <c r="B124" s="9">
        <v>889.41</v>
      </c>
      <c r="C124" s="9" t="s">
        <v>74</v>
      </c>
      <c r="D124" s="9">
        <v>148.80000000000001</v>
      </c>
      <c r="E124" s="9">
        <v>315.27</v>
      </c>
      <c r="F124" s="9">
        <v>435.48</v>
      </c>
      <c r="G124" s="9">
        <v>138.63</v>
      </c>
      <c r="H124" s="9">
        <v>570.12</v>
      </c>
      <c r="I124" s="9" t="s">
        <v>74</v>
      </c>
      <c r="J124" s="9">
        <v>66.709999999999994</v>
      </c>
      <c r="K124" s="9">
        <v>418.93</v>
      </c>
      <c r="L124" s="9" t="s">
        <v>74</v>
      </c>
      <c r="M124" s="9" t="s">
        <v>74</v>
      </c>
      <c r="N124" s="9" t="s">
        <v>74</v>
      </c>
      <c r="O124" s="9">
        <v>401.29</v>
      </c>
      <c r="P124" s="9">
        <v>412.4</v>
      </c>
      <c r="Q124" s="9">
        <v>428.98</v>
      </c>
      <c r="R124" s="9" t="s">
        <v>74</v>
      </c>
      <c r="S124" s="9">
        <v>369.79</v>
      </c>
      <c r="T124" s="9">
        <v>31.5</v>
      </c>
      <c r="U124" s="9"/>
      <c r="V124" s="45">
        <v>2522</v>
      </c>
      <c r="W124" s="46">
        <v>2542</v>
      </c>
    </row>
    <row r="125" spans="1:23">
      <c r="A125" s="44">
        <v>40756</v>
      </c>
      <c r="B125" s="9">
        <v>903.09</v>
      </c>
      <c r="C125" s="9" t="s">
        <v>74</v>
      </c>
      <c r="D125" s="9">
        <v>153.32</v>
      </c>
      <c r="E125" s="9">
        <v>315.83999999999997</v>
      </c>
      <c r="F125" s="9">
        <v>428.36</v>
      </c>
      <c r="G125" s="9">
        <v>132.12</v>
      </c>
      <c r="H125" s="9">
        <v>586.14</v>
      </c>
      <c r="I125" s="9" t="s">
        <v>74</v>
      </c>
      <c r="J125" s="9">
        <v>74.400000000000006</v>
      </c>
      <c r="K125" s="9">
        <v>425.96</v>
      </c>
      <c r="L125" s="9" t="s">
        <v>74</v>
      </c>
      <c r="M125" s="9" t="s">
        <v>74</v>
      </c>
      <c r="N125" s="9" t="s">
        <v>74</v>
      </c>
      <c r="O125" s="9">
        <v>407.15</v>
      </c>
      <c r="P125" s="9">
        <v>415.64</v>
      </c>
      <c r="Q125" s="9">
        <v>438.2</v>
      </c>
      <c r="R125" s="9" t="s">
        <v>74</v>
      </c>
      <c r="S125" s="9">
        <v>375.65</v>
      </c>
      <c r="T125" s="9">
        <v>31.5</v>
      </c>
      <c r="U125" s="9"/>
      <c r="V125" s="45">
        <v>2543</v>
      </c>
      <c r="W125" s="46">
        <v>2565</v>
      </c>
    </row>
    <row r="126" spans="1:23">
      <c r="A126" s="44">
        <v>40787</v>
      </c>
      <c r="B126" s="9">
        <v>890.31</v>
      </c>
      <c r="C126" s="9" t="s">
        <v>74</v>
      </c>
      <c r="D126" s="9">
        <v>165.33</v>
      </c>
      <c r="E126" s="9">
        <v>308.82</v>
      </c>
      <c r="F126" s="9">
        <v>424.6</v>
      </c>
      <c r="G126" s="9">
        <v>138.08000000000001</v>
      </c>
      <c r="H126" s="9">
        <v>586.1</v>
      </c>
      <c r="I126" s="9" t="s">
        <v>74</v>
      </c>
      <c r="J126" s="9">
        <v>84.1</v>
      </c>
      <c r="K126" s="9">
        <v>432.69</v>
      </c>
      <c r="L126" s="9" t="s">
        <v>74</v>
      </c>
      <c r="M126" s="9" t="s">
        <v>74</v>
      </c>
      <c r="N126" s="9" t="s">
        <v>74</v>
      </c>
      <c r="O126" s="9">
        <v>407.64</v>
      </c>
      <c r="P126" s="9">
        <v>411.62</v>
      </c>
      <c r="Q126" s="9">
        <v>443.54</v>
      </c>
      <c r="R126" s="9" t="s">
        <v>74</v>
      </c>
      <c r="S126" s="9">
        <v>376.14</v>
      </c>
      <c r="T126" s="9">
        <v>31.5</v>
      </c>
      <c r="U126" s="9"/>
      <c r="V126" s="45">
        <v>2566</v>
      </c>
      <c r="W126" s="46">
        <v>2587</v>
      </c>
    </row>
    <row r="127" spans="1:23">
      <c r="A127" s="44">
        <v>40817</v>
      </c>
      <c r="B127" s="9">
        <v>874.05</v>
      </c>
      <c r="C127" s="9" t="s">
        <v>74</v>
      </c>
      <c r="D127" s="9">
        <v>151.78</v>
      </c>
      <c r="E127" s="9">
        <v>319.56</v>
      </c>
      <c r="F127" s="9">
        <v>433.2</v>
      </c>
      <c r="G127" s="9">
        <v>136.09</v>
      </c>
      <c r="H127" s="9">
        <v>589.20000000000005</v>
      </c>
      <c r="I127" s="9" t="s">
        <v>74</v>
      </c>
      <c r="J127" s="9">
        <v>86.21</v>
      </c>
      <c r="K127" s="9">
        <v>431.44</v>
      </c>
      <c r="L127" s="9" t="s">
        <v>74</v>
      </c>
      <c r="M127" s="9" t="s">
        <v>74</v>
      </c>
      <c r="N127" s="9" t="s">
        <v>74</v>
      </c>
      <c r="O127" s="9">
        <v>407.51</v>
      </c>
      <c r="P127" s="9">
        <v>411.34</v>
      </c>
      <c r="Q127" s="9">
        <v>443.56</v>
      </c>
      <c r="R127" s="9" t="s">
        <v>74</v>
      </c>
      <c r="S127" s="9">
        <v>376.01</v>
      </c>
      <c r="T127" s="9">
        <v>31.5</v>
      </c>
      <c r="U127" s="9"/>
      <c r="V127" s="45">
        <v>2588</v>
      </c>
      <c r="W127" s="46">
        <v>2608</v>
      </c>
    </row>
    <row r="128" spans="1:23">
      <c r="A128" s="44">
        <v>40848</v>
      </c>
      <c r="B128" s="9">
        <v>868.2</v>
      </c>
      <c r="C128" s="9" t="s">
        <v>74</v>
      </c>
      <c r="D128" s="9">
        <v>149.83000000000001</v>
      </c>
      <c r="E128" s="9">
        <v>326.89999999999998</v>
      </c>
      <c r="F128" s="9">
        <v>448.31</v>
      </c>
      <c r="G128" s="9">
        <v>127.13</v>
      </c>
      <c r="H128" s="9">
        <v>574.94000000000005</v>
      </c>
      <c r="I128" s="9" t="s">
        <v>74</v>
      </c>
      <c r="J128" s="9">
        <v>86.85</v>
      </c>
      <c r="K128" s="9">
        <v>436.2</v>
      </c>
      <c r="L128" s="9" t="s">
        <v>74</v>
      </c>
      <c r="M128" s="9" t="s">
        <v>74</v>
      </c>
      <c r="N128" s="9" t="s">
        <v>74</v>
      </c>
      <c r="O128" s="9">
        <v>408.79</v>
      </c>
      <c r="P128" s="9">
        <v>413.98</v>
      </c>
      <c r="Q128" s="9">
        <v>443.51</v>
      </c>
      <c r="R128" s="9" t="s">
        <v>74</v>
      </c>
      <c r="S128" s="9">
        <v>377.29</v>
      </c>
      <c r="T128" s="9">
        <v>31.5</v>
      </c>
      <c r="U128" s="9"/>
      <c r="V128" s="45">
        <v>2609</v>
      </c>
      <c r="W128" s="46">
        <v>2630</v>
      </c>
    </row>
    <row r="129" spans="1:23">
      <c r="A129" s="44">
        <v>40878</v>
      </c>
      <c r="B129" s="9">
        <v>843.3</v>
      </c>
      <c r="C129" s="9" t="s">
        <v>74</v>
      </c>
      <c r="D129" s="9">
        <v>145.26</v>
      </c>
      <c r="E129" s="9">
        <v>317.67</v>
      </c>
      <c r="F129" s="9">
        <v>468.23</v>
      </c>
      <c r="G129" s="9">
        <v>133.26</v>
      </c>
      <c r="H129" s="9">
        <v>553.04</v>
      </c>
      <c r="I129" s="9" t="s">
        <v>74</v>
      </c>
      <c r="J129" s="9">
        <v>89.03</v>
      </c>
      <c r="K129" s="9">
        <v>441.06</v>
      </c>
      <c r="L129" s="9" t="s">
        <v>74</v>
      </c>
      <c r="M129" s="9" t="s">
        <v>74</v>
      </c>
      <c r="N129" s="9" t="s">
        <v>74</v>
      </c>
      <c r="O129" s="9">
        <v>403.65</v>
      </c>
      <c r="P129" s="9">
        <v>405.12</v>
      </c>
      <c r="Q129" s="9">
        <v>441.83</v>
      </c>
      <c r="R129" s="9" t="s">
        <v>74</v>
      </c>
      <c r="S129" s="9">
        <v>372.15</v>
      </c>
      <c r="T129" s="9">
        <v>31.5</v>
      </c>
      <c r="U129" s="9"/>
      <c r="V129" s="45">
        <v>2631</v>
      </c>
      <c r="W129" s="46">
        <v>2652</v>
      </c>
    </row>
    <row r="130" spans="1:23">
      <c r="A130" s="44">
        <v>40909</v>
      </c>
      <c r="B130" s="9">
        <v>817.63</v>
      </c>
      <c r="C130" s="9" t="s">
        <v>74</v>
      </c>
      <c r="D130" s="9">
        <v>144.65</v>
      </c>
      <c r="E130" s="9">
        <v>288.85000000000002</v>
      </c>
      <c r="F130" s="9">
        <v>473.34</v>
      </c>
      <c r="G130" s="9">
        <v>137.28</v>
      </c>
      <c r="H130" s="9">
        <v>535.84</v>
      </c>
      <c r="I130" s="9" t="s">
        <v>74</v>
      </c>
      <c r="J130" s="9">
        <v>79.36</v>
      </c>
      <c r="K130" s="9">
        <v>443.23</v>
      </c>
      <c r="L130" s="9" t="s">
        <v>74</v>
      </c>
      <c r="M130" s="9" t="s">
        <v>74</v>
      </c>
      <c r="N130" s="9" t="s">
        <v>74</v>
      </c>
      <c r="O130" s="9">
        <v>392.8</v>
      </c>
      <c r="P130" s="9">
        <v>386.18</v>
      </c>
      <c r="Q130" s="9">
        <v>438.53</v>
      </c>
      <c r="R130" s="9" t="s">
        <v>74</v>
      </c>
      <c r="S130" s="9">
        <v>361.3</v>
      </c>
      <c r="T130" s="9">
        <v>31.5</v>
      </c>
      <c r="U130" s="9"/>
      <c r="V130" s="45">
        <v>2653</v>
      </c>
      <c r="W130" s="46">
        <v>2674</v>
      </c>
    </row>
    <row r="131" spans="1:23">
      <c r="A131" s="44">
        <v>40940</v>
      </c>
      <c r="B131" s="9">
        <v>768.57</v>
      </c>
      <c r="C131" s="9" t="s">
        <v>74</v>
      </c>
      <c r="D131" s="9">
        <v>139.43</v>
      </c>
      <c r="E131" s="9">
        <v>278.18</v>
      </c>
      <c r="F131" s="9">
        <v>477.18</v>
      </c>
      <c r="G131" s="9">
        <v>134.72999999999999</v>
      </c>
      <c r="H131" s="9">
        <v>535.12</v>
      </c>
      <c r="I131" s="9" t="s">
        <v>74</v>
      </c>
      <c r="J131" s="9">
        <v>86.74</v>
      </c>
      <c r="K131" s="9">
        <v>435.97</v>
      </c>
      <c r="L131" s="9" t="s">
        <v>74</v>
      </c>
      <c r="M131" s="9" t="s">
        <v>74</v>
      </c>
      <c r="N131" s="9" t="s">
        <v>74</v>
      </c>
      <c r="O131" s="9">
        <v>382.49</v>
      </c>
      <c r="P131" s="9">
        <v>369.58</v>
      </c>
      <c r="Q131" s="9">
        <v>433.9</v>
      </c>
      <c r="R131" s="9" t="s">
        <v>74</v>
      </c>
      <c r="S131" s="9">
        <v>350.99</v>
      </c>
      <c r="T131" s="9">
        <v>31.5</v>
      </c>
      <c r="U131" s="9"/>
      <c r="V131" s="45">
        <v>2675</v>
      </c>
      <c r="W131" s="46">
        <v>2695</v>
      </c>
    </row>
    <row r="132" spans="1:23">
      <c r="A132" s="44">
        <v>40969</v>
      </c>
      <c r="B132" s="9">
        <v>745.36</v>
      </c>
      <c r="C132" s="9" t="s">
        <v>74</v>
      </c>
      <c r="D132" s="9">
        <v>134.93</v>
      </c>
      <c r="E132" s="9">
        <v>282.3</v>
      </c>
      <c r="F132" s="9">
        <v>472.38</v>
      </c>
      <c r="G132" s="9">
        <v>131.99</v>
      </c>
      <c r="H132" s="9">
        <v>521.08000000000004</v>
      </c>
      <c r="I132" s="9" t="s">
        <v>74</v>
      </c>
      <c r="J132" s="9">
        <v>85.84</v>
      </c>
      <c r="K132" s="9">
        <v>428.25</v>
      </c>
      <c r="L132" s="9" t="s">
        <v>74</v>
      </c>
      <c r="M132" s="9" t="s">
        <v>74</v>
      </c>
      <c r="N132" s="9" t="s">
        <v>74</v>
      </c>
      <c r="O132" s="9">
        <v>376.29</v>
      </c>
      <c r="P132" s="9">
        <v>365.16</v>
      </c>
      <c r="Q132" s="9">
        <v>425.18</v>
      </c>
      <c r="R132" s="9" t="s">
        <v>74</v>
      </c>
      <c r="S132" s="9">
        <v>344.79</v>
      </c>
      <c r="T132" s="9">
        <v>31.5</v>
      </c>
      <c r="U132" s="9"/>
      <c r="V132" s="45">
        <v>2696</v>
      </c>
      <c r="W132" s="46">
        <v>2717</v>
      </c>
    </row>
    <row r="133" spans="1:23">
      <c r="A133" s="44">
        <v>41000</v>
      </c>
      <c r="B133" s="9">
        <v>719.32</v>
      </c>
      <c r="C133" s="9" t="s">
        <v>74</v>
      </c>
      <c r="D133" s="9">
        <v>134.91999999999999</v>
      </c>
      <c r="E133" s="9">
        <v>267.44</v>
      </c>
      <c r="F133" s="9">
        <v>469.12</v>
      </c>
      <c r="G133" s="9">
        <v>124.18</v>
      </c>
      <c r="H133" s="9">
        <v>514.09</v>
      </c>
      <c r="I133" s="9" t="s">
        <v>74</v>
      </c>
      <c r="J133" s="9">
        <v>92.65</v>
      </c>
      <c r="K133" s="9">
        <v>424.93</v>
      </c>
      <c r="L133" s="9" t="s">
        <v>74</v>
      </c>
      <c r="M133" s="9" t="s">
        <v>74</v>
      </c>
      <c r="N133" s="9" t="s">
        <v>74</v>
      </c>
      <c r="O133" s="9">
        <v>368.09</v>
      </c>
      <c r="P133" s="9">
        <v>351.74</v>
      </c>
      <c r="Q133" s="9">
        <v>421.73</v>
      </c>
      <c r="R133" s="9" t="s">
        <v>74</v>
      </c>
      <c r="S133" s="9">
        <v>336.59</v>
      </c>
      <c r="T133" s="9">
        <v>31.5</v>
      </c>
      <c r="U133" s="9"/>
      <c r="V133" s="45">
        <v>2718</v>
      </c>
      <c r="W133" s="46">
        <v>2738</v>
      </c>
    </row>
    <row r="134" spans="1:23">
      <c r="A134" s="44">
        <v>41030</v>
      </c>
      <c r="B134" s="9">
        <v>670.75</v>
      </c>
      <c r="C134" s="9" t="s">
        <v>74</v>
      </c>
      <c r="D134" s="9">
        <v>127.24</v>
      </c>
      <c r="E134" s="9">
        <v>251.29</v>
      </c>
      <c r="F134" s="9">
        <v>455.77</v>
      </c>
      <c r="G134" s="9">
        <v>125.76</v>
      </c>
      <c r="H134" s="9">
        <v>520.82000000000005</v>
      </c>
      <c r="I134" s="9" t="s">
        <v>74</v>
      </c>
      <c r="J134" s="9">
        <v>83.77</v>
      </c>
      <c r="K134" s="9">
        <v>417.37</v>
      </c>
      <c r="L134" s="9" t="s">
        <v>74</v>
      </c>
      <c r="M134" s="9" t="s">
        <v>74</v>
      </c>
      <c r="N134" s="9" t="s">
        <v>74</v>
      </c>
      <c r="O134" s="9">
        <v>355.93</v>
      </c>
      <c r="P134" s="9">
        <v>331.03</v>
      </c>
      <c r="Q134" s="9">
        <v>417.46</v>
      </c>
      <c r="R134" s="9" t="s">
        <v>74</v>
      </c>
      <c r="S134" s="9">
        <v>324.43</v>
      </c>
      <c r="T134" s="9">
        <v>31.5</v>
      </c>
      <c r="U134" s="9"/>
      <c r="V134" s="45">
        <v>2739</v>
      </c>
      <c r="W134" s="46">
        <v>2761</v>
      </c>
    </row>
    <row r="135" spans="1:23">
      <c r="A135" s="44">
        <v>41061</v>
      </c>
      <c r="B135" s="9">
        <v>647.53</v>
      </c>
      <c r="C135" s="9" t="s">
        <v>74</v>
      </c>
      <c r="D135" s="9">
        <v>120.9</v>
      </c>
      <c r="E135" s="9">
        <v>231.11</v>
      </c>
      <c r="F135" s="9">
        <v>439.38</v>
      </c>
      <c r="G135" s="9">
        <v>116.58</v>
      </c>
      <c r="H135" s="9">
        <v>539.72</v>
      </c>
      <c r="I135" s="9" t="s">
        <v>74</v>
      </c>
      <c r="J135" s="9">
        <v>74.989999999999995</v>
      </c>
      <c r="K135" s="9">
        <v>401.45</v>
      </c>
      <c r="L135" s="9" t="s">
        <v>74</v>
      </c>
      <c r="M135" s="9" t="s">
        <v>74</v>
      </c>
      <c r="N135" s="9" t="s">
        <v>74</v>
      </c>
      <c r="O135" s="9">
        <v>343.99</v>
      </c>
      <c r="P135" s="9">
        <v>313.47000000000003</v>
      </c>
      <c r="Q135" s="9">
        <v>410.33</v>
      </c>
      <c r="R135" s="9" t="s">
        <v>74</v>
      </c>
      <c r="S135" s="9">
        <v>312.49</v>
      </c>
      <c r="T135" s="9">
        <v>31.5</v>
      </c>
      <c r="U135" s="9"/>
      <c r="V135" s="45">
        <v>2762</v>
      </c>
      <c r="W135" s="46">
        <v>2782</v>
      </c>
    </row>
    <row r="136" spans="1:23">
      <c r="A136" s="44">
        <v>41091</v>
      </c>
      <c r="B136" s="9">
        <v>622.49</v>
      </c>
      <c r="C136" s="9" t="s">
        <v>74</v>
      </c>
      <c r="D136" s="9">
        <v>114.64</v>
      </c>
      <c r="E136" s="9">
        <v>228.64</v>
      </c>
      <c r="F136" s="9">
        <v>425.35</v>
      </c>
      <c r="G136" s="9">
        <v>99.36</v>
      </c>
      <c r="H136" s="9">
        <v>549.28</v>
      </c>
      <c r="I136" s="9" t="s">
        <v>74</v>
      </c>
      <c r="J136" s="9">
        <v>73.930000000000007</v>
      </c>
      <c r="K136" s="9">
        <v>375.93</v>
      </c>
      <c r="L136" s="9" t="s">
        <v>74</v>
      </c>
      <c r="M136" s="9" t="s">
        <v>74</v>
      </c>
      <c r="N136" s="9" t="s">
        <v>74</v>
      </c>
      <c r="O136" s="9">
        <v>332.11</v>
      </c>
      <c r="P136" s="9">
        <v>303.81</v>
      </c>
      <c r="Q136" s="9">
        <v>394.92</v>
      </c>
      <c r="R136" s="9" t="s">
        <v>74</v>
      </c>
      <c r="S136" s="9">
        <v>300.61</v>
      </c>
      <c r="T136" s="9">
        <v>31.5</v>
      </c>
      <c r="U136" s="9"/>
      <c r="V136" s="45">
        <v>2783</v>
      </c>
      <c r="W136" s="46">
        <v>2804</v>
      </c>
    </row>
    <row r="137" spans="1:23">
      <c r="A137" s="44">
        <v>41122</v>
      </c>
      <c r="B137" s="9">
        <v>594.99</v>
      </c>
      <c r="C137" s="9" t="s">
        <v>74</v>
      </c>
      <c r="D137" s="9">
        <v>108.77</v>
      </c>
      <c r="E137" s="9">
        <v>223.91</v>
      </c>
      <c r="F137" s="9">
        <v>415.49</v>
      </c>
      <c r="G137" s="9">
        <v>101.24</v>
      </c>
      <c r="H137" s="9">
        <v>545.49</v>
      </c>
      <c r="I137" s="9" t="s">
        <v>74</v>
      </c>
      <c r="J137" s="9">
        <v>59.73</v>
      </c>
      <c r="K137" s="9">
        <v>358.9</v>
      </c>
      <c r="L137" s="9" t="s">
        <v>74</v>
      </c>
      <c r="M137" s="9" t="s">
        <v>74</v>
      </c>
      <c r="N137" s="9" t="s">
        <v>74</v>
      </c>
      <c r="O137" s="9">
        <v>320.85000000000002</v>
      </c>
      <c r="P137" s="9">
        <v>293.79000000000002</v>
      </c>
      <c r="Q137" s="9">
        <v>381.24</v>
      </c>
      <c r="R137" s="9" t="s">
        <v>74</v>
      </c>
      <c r="S137" s="9">
        <v>289.35000000000002</v>
      </c>
      <c r="T137" s="9">
        <v>31.5</v>
      </c>
      <c r="U137" s="9"/>
      <c r="V137" s="45">
        <v>2805</v>
      </c>
      <c r="W137" s="46">
        <v>2827</v>
      </c>
    </row>
    <row r="138" spans="1:23">
      <c r="A138" s="44">
        <v>41153</v>
      </c>
      <c r="B138" s="9">
        <v>563.01</v>
      </c>
      <c r="C138" s="9" t="s">
        <v>74</v>
      </c>
      <c r="D138" s="9">
        <v>110.33</v>
      </c>
      <c r="E138" s="9">
        <v>237.26</v>
      </c>
      <c r="F138" s="9">
        <v>397.46</v>
      </c>
      <c r="G138" s="9">
        <v>110.73</v>
      </c>
      <c r="H138" s="9">
        <v>536.08000000000004</v>
      </c>
      <c r="I138" s="9" t="s">
        <v>74</v>
      </c>
      <c r="J138" s="9">
        <v>57.53</v>
      </c>
      <c r="K138" s="9">
        <v>343.35</v>
      </c>
      <c r="L138" s="9" t="s">
        <v>74</v>
      </c>
      <c r="M138" s="9" t="s">
        <v>74</v>
      </c>
      <c r="N138" s="9" t="s">
        <v>74</v>
      </c>
      <c r="O138" s="9">
        <v>314.14999999999998</v>
      </c>
      <c r="P138" s="9">
        <v>292.49</v>
      </c>
      <c r="Q138" s="9">
        <v>368.13</v>
      </c>
      <c r="R138" s="9" t="s">
        <v>74</v>
      </c>
      <c r="S138" s="9">
        <v>282.64999999999998</v>
      </c>
      <c r="T138" s="9">
        <v>31.5</v>
      </c>
      <c r="U138" s="9"/>
      <c r="V138" s="45">
        <v>2828</v>
      </c>
      <c r="W138" s="46">
        <v>2847</v>
      </c>
    </row>
    <row r="139" spans="1:23">
      <c r="A139" s="44">
        <v>41183</v>
      </c>
      <c r="B139" s="9">
        <v>547.87</v>
      </c>
      <c r="C139" s="9" t="s">
        <v>74</v>
      </c>
      <c r="D139" s="9">
        <v>97.75</v>
      </c>
      <c r="E139" s="9">
        <v>241.75</v>
      </c>
      <c r="F139" s="9">
        <v>402.27</v>
      </c>
      <c r="G139" s="9">
        <v>108.72</v>
      </c>
      <c r="H139" s="9">
        <v>519.83000000000004</v>
      </c>
      <c r="I139" s="9" t="s">
        <v>74</v>
      </c>
      <c r="J139" s="9">
        <v>54.61</v>
      </c>
      <c r="K139" s="9">
        <v>334.14</v>
      </c>
      <c r="L139" s="9" t="s">
        <v>74</v>
      </c>
      <c r="M139" s="9" t="s">
        <v>74</v>
      </c>
      <c r="N139" s="9" t="s">
        <v>74</v>
      </c>
      <c r="O139" s="9">
        <v>307.77999999999997</v>
      </c>
      <c r="P139" s="9">
        <v>289.33</v>
      </c>
      <c r="Q139" s="9">
        <v>357.71</v>
      </c>
      <c r="R139" s="9" t="s">
        <v>74</v>
      </c>
      <c r="S139" s="9">
        <v>276.27999999999997</v>
      </c>
      <c r="T139" s="9">
        <v>31.5</v>
      </c>
      <c r="U139" s="9"/>
      <c r="V139" s="45">
        <v>2848</v>
      </c>
      <c r="W139" s="46">
        <v>2870</v>
      </c>
    </row>
    <row r="140" spans="1:23">
      <c r="A140" s="44">
        <v>41214</v>
      </c>
      <c r="B140" s="9">
        <v>526.08000000000004</v>
      </c>
      <c r="C140" s="9" t="s">
        <v>74</v>
      </c>
      <c r="D140" s="9">
        <v>94.53</v>
      </c>
      <c r="E140" s="9">
        <v>241.63</v>
      </c>
      <c r="F140" s="9">
        <v>388.31</v>
      </c>
      <c r="G140" s="9">
        <v>109.31</v>
      </c>
      <c r="H140" s="9">
        <v>503.03</v>
      </c>
      <c r="I140" s="9" t="s">
        <v>74</v>
      </c>
      <c r="J140" s="9">
        <v>59.74</v>
      </c>
      <c r="K140" s="9">
        <v>333.39</v>
      </c>
      <c r="L140" s="9" t="s">
        <v>74</v>
      </c>
      <c r="M140" s="9" t="s">
        <v>74</v>
      </c>
      <c r="N140" s="9" t="s">
        <v>74</v>
      </c>
      <c r="O140" s="9">
        <v>302.69</v>
      </c>
      <c r="P140" s="9">
        <v>282.87</v>
      </c>
      <c r="Q140" s="9">
        <v>353.58</v>
      </c>
      <c r="R140" s="9" t="s">
        <v>74</v>
      </c>
      <c r="S140" s="9">
        <v>271.19</v>
      </c>
      <c r="T140" s="9">
        <v>31.5</v>
      </c>
      <c r="U140" s="9"/>
      <c r="V140" s="45">
        <v>2871</v>
      </c>
      <c r="W140" s="46">
        <v>2892</v>
      </c>
    </row>
    <row r="141" spans="1:23">
      <c r="A141" s="44">
        <v>41244</v>
      </c>
      <c r="B141" s="9">
        <v>522</v>
      </c>
      <c r="C141" s="9" t="s">
        <v>74</v>
      </c>
      <c r="D141" s="9">
        <v>100.29</v>
      </c>
      <c r="E141" s="9">
        <v>240.61</v>
      </c>
      <c r="F141" s="9">
        <v>369.54</v>
      </c>
      <c r="G141" s="9">
        <v>109.84</v>
      </c>
      <c r="H141" s="9">
        <v>476.77</v>
      </c>
      <c r="I141" s="9" t="s">
        <v>74</v>
      </c>
      <c r="J141" s="9">
        <v>55.16</v>
      </c>
      <c r="K141" s="9">
        <v>335.91</v>
      </c>
      <c r="L141" s="9" t="s">
        <v>74</v>
      </c>
      <c r="M141" s="9" t="s">
        <v>74</v>
      </c>
      <c r="N141" s="9" t="s">
        <v>74</v>
      </c>
      <c r="O141" s="9">
        <v>299.58</v>
      </c>
      <c r="P141" s="9">
        <v>281.08999999999997</v>
      </c>
      <c r="Q141" s="9">
        <v>348.75</v>
      </c>
      <c r="R141" s="9" t="s">
        <v>74</v>
      </c>
      <c r="S141" s="9">
        <v>268.08</v>
      </c>
      <c r="T141" s="9">
        <v>31.5</v>
      </c>
      <c r="U141" s="9"/>
      <c r="V141" s="45">
        <v>2893</v>
      </c>
      <c r="W141" s="46">
        <v>2913</v>
      </c>
    </row>
    <row r="142" spans="1:23">
      <c r="A142" s="44">
        <v>41275</v>
      </c>
      <c r="B142" s="9">
        <v>513.55999999999995</v>
      </c>
      <c r="C142" s="9" t="s">
        <v>74</v>
      </c>
      <c r="D142" s="9">
        <v>95.9</v>
      </c>
      <c r="E142" s="9">
        <v>240.98</v>
      </c>
      <c r="F142" s="9">
        <v>385.94</v>
      </c>
      <c r="G142" s="9">
        <v>110.43</v>
      </c>
      <c r="H142" s="9">
        <v>467.18</v>
      </c>
      <c r="I142" s="9" t="s">
        <v>74</v>
      </c>
      <c r="J142" s="9">
        <v>52.91</v>
      </c>
      <c r="K142" s="9">
        <v>327.71</v>
      </c>
      <c r="L142" s="9" t="s">
        <v>74</v>
      </c>
      <c r="M142" s="9" t="s">
        <v>74</v>
      </c>
      <c r="N142" s="9" t="s">
        <v>74</v>
      </c>
      <c r="O142" s="9">
        <v>295.26</v>
      </c>
      <c r="P142" s="9">
        <v>279.93</v>
      </c>
      <c r="Q142" s="9">
        <v>340.66</v>
      </c>
      <c r="R142" s="9" t="s">
        <v>74</v>
      </c>
      <c r="S142" s="9">
        <v>263.76</v>
      </c>
      <c r="T142" s="9">
        <v>31.5</v>
      </c>
      <c r="U142" s="9"/>
      <c r="V142" s="45">
        <v>2914</v>
      </c>
      <c r="W142" s="46">
        <v>2936</v>
      </c>
    </row>
    <row r="143" spans="1:23">
      <c r="A143" s="44">
        <v>41306</v>
      </c>
      <c r="B143" s="9">
        <v>501.51</v>
      </c>
      <c r="C143" s="9" t="s">
        <v>74</v>
      </c>
      <c r="D143" s="9">
        <v>95.96</v>
      </c>
      <c r="E143" s="9">
        <v>244.89</v>
      </c>
      <c r="F143" s="9">
        <v>363.7</v>
      </c>
      <c r="G143" s="9">
        <v>99.55</v>
      </c>
      <c r="H143" s="9">
        <v>451.28</v>
      </c>
      <c r="I143" s="9" t="s">
        <v>74</v>
      </c>
      <c r="J143" s="9">
        <v>45.05</v>
      </c>
      <c r="K143" s="9">
        <v>315.77</v>
      </c>
      <c r="L143" s="9" t="s">
        <v>74</v>
      </c>
      <c r="M143" s="9" t="s">
        <v>74</v>
      </c>
      <c r="N143" s="9" t="s">
        <v>74</v>
      </c>
      <c r="O143" s="9">
        <v>287.98</v>
      </c>
      <c r="P143" s="9">
        <v>276.95</v>
      </c>
      <c r="Q143" s="9">
        <v>328.07</v>
      </c>
      <c r="R143" s="9" t="s">
        <v>74</v>
      </c>
      <c r="S143" s="9">
        <v>256.48</v>
      </c>
      <c r="T143" s="9">
        <v>31.5</v>
      </c>
      <c r="U143" s="9"/>
      <c r="V143" s="45">
        <v>2937</v>
      </c>
      <c r="W143" s="46">
        <v>2956</v>
      </c>
    </row>
    <row r="144" spans="1:23">
      <c r="A144" s="44">
        <v>41334</v>
      </c>
      <c r="B144" s="9">
        <v>511.47</v>
      </c>
      <c r="C144" s="9" t="s">
        <v>74</v>
      </c>
      <c r="D144" s="9">
        <v>92.16</v>
      </c>
      <c r="E144" s="9">
        <v>233.77</v>
      </c>
      <c r="F144" s="9">
        <v>358.83</v>
      </c>
      <c r="G144" s="9">
        <v>107.83</v>
      </c>
      <c r="H144" s="9">
        <v>461.4</v>
      </c>
      <c r="I144" s="9" t="s">
        <v>74</v>
      </c>
      <c r="J144" s="9">
        <v>49.61</v>
      </c>
      <c r="K144" s="9">
        <v>324.26</v>
      </c>
      <c r="L144" s="9" t="s">
        <v>74</v>
      </c>
      <c r="M144" s="9" t="s">
        <v>74</v>
      </c>
      <c r="N144" s="9" t="s">
        <v>74</v>
      </c>
      <c r="O144" s="9">
        <v>290.07</v>
      </c>
      <c r="P144" s="9">
        <v>273.13</v>
      </c>
      <c r="Q144" s="9">
        <v>336.67</v>
      </c>
      <c r="R144" s="9" t="s">
        <v>74</v>
      </c>
      <c r="S144" s="9">
        <v>258.57</v>
      </c>
      <c r="T144" s="9">
        <v>31.5</v>
      </c>
      <c r="U144" s="9"/>
      <c r="V144" s="45">
        <v>2957</v>
      </c>
      <c r="W144" s="46">
        <v>2977</v>
      </c>
    </row>
    <row r="145" spans="1:23">
      <c r="A145" s="44">
        <v>41365</v>
      </c>
      <c r="B145" s="9">
        <v>510.45</v>
      </c>
      <c r="C145" s="9" t="s">
        <v>74</v>
      </c>
      <c r="D145" s="9">
        <v>90.35</v>
      </c>
      <c r="E145" s="9">
        <v>235.39</v>
      </c>
      <c r="F145" s="9">
        <v>364.73</v>
      </c>
      <c r="G145" s="9">
        <v>97.94</v>
      </c>
      <c r="H145" s="9">
        <v>452.06</v>
      </c>
      <c r="I145" s="9" t="s">
        <v>74</v>
      </c>
      <c r="J145" s="9">
        <v>44.21</v>
      </c>
      <c r="K145" s="9">
        <v>322.20999999999998</v>
      </c>
      <c r="L145" s="9" t="s">
        <v>74</v>
      </c>
      <c r="M145" s="9" t="s">
        <v>74</v>
      </c>
      <c r="N145" s="9" t="s">
        <v>74</v>
      </c>
      <c r="O145" s="9">
        <v>288.33</v>
      </c>
      <c r="P145" s="9">
        <v>273.37</v>
      </c>
      <c r="Q145" s="9">
        <v>332.64</v>
      </c>
      <c r="R145" s="9" t="s">
        <v>74</v>
      </c>
      <c r="S145" s="9">
        <v>256.83</v>
      </c>
      <c r="T145" s="9">
        <v>31.5</v>
      </c>
      <c r="U145" s="9"/>
      <c r="V145" s="45">
        <v>2978</v>
      </c>
      <c r="W145" s="46">
        <v>2999</v>
      </c>
    </row>
    <row r="146" spans="1:23">
      <c r="A146" s="44">
        <v>41395</v>
      </c>
      <c r="B146" s="9">
        <v>501.34</v>
      </c>
      <c r="C146" s="9" t="s">
        <v>74</v>
      </c>
      <c r="D146" s="9">
        <v>92.1</v>
      </c>
      <c r="E146" s="9">
        <v>231.45</v>
      </c>
      <c r="F146" s="9">
        <v>363.12</v>
      </c>
      <c r="G146" s="9">
        <v>97.2</v>
      </c>
      <c r="H146" s="9">
        <v>451.47</v>
      </c>
      <c r="I146" s="9" t="s">
        <v>74</v>
      </c>
      <c r="J146" s="9">
        <v>46.6</v>
      </c>
      <c r="K146" s="9">
        <v>313.26</v>
      </c>
      <c r="L146" s="9" t="s">
        <v>74</v>
      </c>
      <c r="M146" s="9" t="s">
        <v>74</v>
      </c>
      <c r="N146" s="9" t="s">
        <v>74</v>
      </c>
      <c r="O146" s="9">
        <v>283.66000000000003</v>
      </c>
      <c r="P146" s="9">
        <v>269.64</v>
      </c>
      <c r="Q146" s="9">
        <v>326.51</v>
      </c>
      <c r="R146" s="9" t="s">
        <v>74</v>
      </c>
      <c r="S146" s="9">
        <v>252.16</v>
      </c>
      <c r="T146" s="9">
        <v>31.5</v>
      </c>
      <c r="U146" s="9"/>
      <c r="V146" s="45">
        <v>3000</v>
      </c>
      <c r="W146" s="46">
        <v>3022</v>
      </c>
    </row>
    <row r="147" spans="1:23">
      <c r="A147" s="44">
        <v>41426</v>
      </c>
      <c r="B147" s="9">
        <v>513.08000000000004</v>
      </c>
      <c r="C147" s="9" t="s">
        <v>74</v>
      </c>
      <c r="D147" s="9">
        <v>92.28</v>
      </c>
      <c r="E147" s="9">
        <v>223.78</v>
      </c>
      <c r="F147" s="9">
        <v>349.26</v>
      </c>
      <c r="G147" s="9">
        <v>94.77</v>
      </c>
      <c r="H147" s="9">
        <v>453.29</v>
      </c>
      <c r="I147" s="9" t="s">
        <v>74</v>
      </c>
      <c r="J147" s="9">
        <v>44.03</v>
      </c>
      <c r="K147" s="9">
        <v>310.07</v>
      </c>
      <c r="L147" s="9" t="s">
        <v>74</v>
      </c>
      <c r="M147" s="9" t="s">
        <v>74</v>
      </c>
      <c r="N147" s="9" t="s">
        <v>74</v>
      </c>
      <c r="O147" s="9">
        <v>281.64999999999998</v>
      </c>
      <c r="P147" s="9">
        <v>267.39</v>
      </c>
      <c r="Q147" s="9">
        <v>324.55</v>
      </c>
      <c r="R147" s="9" t="s">
        <v>74</v>
      </c>
      <c r="S147" s="9">
        <v>250.15</v>
      </c>
      <c r="T147" s="9">
        <v>31.5</v>
      </c>
      <c r="U147" s="9"/>
      <c r="V147" s="45">
        <v>3023</v>
      </c>
      <c r="W147" s="46">
        <v>3042</v>
      </c>
    </row>
    <row r="148" spans="1:23">
      <c r="A148" s="44">
        <v>41456</v>
      </c>
      <c r="B148" s="9">
        <v>508.89</v>
      </c>
      <c r="C148" s="9" t="s">
        <v>74</v>
      </c>
      <c r="D148" s="9">
        <v>96.38</v>
      </c>
      <c r="E148" s="9">
        <v>223.74</v>
      </c>
      <c r="F148" s="9">
        <v>362.17</v>
      </c>
      <c r="G148" s="9">
        <v>96.04</v>
      </c>
      <c r="H148" s="9">
        <v>456.43</v>
      </c>
      <c r="I148" s="9" t="s">
        <v>74</v>
      </c>
      <c r="J148" s="9">
        <v>48.12</v>
      </c>
      <c r="K148" s="9">
        <v>298.25</v>
      </c>
      <c r="L148" s="9" t="s">
        <v>74</v>
      </c>
      <c r="M148" s="9" t="s">
        <v>74</v>
      </c>
      <c r="N148" s="9" t="s">
        <v>74</v>
      </c>
      <c r="O148" s="9">
        <v>278.79000000000002</v>
      </c>
      <c r="P148" s="9">
        <v>268.25</v>
      </c>
      <c r="Q148" s="9">
        <v>317.44</v>
      </c>
      <c r="R148" s="9" t="s">
        <v>74</v>
      </c>
      <c r="S148" s="9">
        <v>247.29</v>
      </c>
      <c r="T148" s="9">
        <v>31.5</v>
      </c>
      <c r="U148" s="9"/>
      <c r="V148" s="45">
        <v>3043</v>
      </c>
      <c r="W148" s="46">
        <v>3065</v>
      </c>
    </row>
    <row r="149" spans="1:23">
      <c r="A149" s="44">
        <v>41487</v>
      </c>
      <c r="B149" s="9">
        <v>493.09</v>
      </c>
      <c r="C149" s="9" t="s">
        <v>74</v>
      </c>
      <c r="D149" s="9">
        <v>99.63</v>
      </c>
      <c r="E149" s="9">
        <v>225.46</v>
      </c>
      <c r="F149" s="9">
        <v>345.97</v>
      </c>
      <c r="G149" s="9">
        <v>98.14</v>
      </c>
      <c r="H149" s="9">
        <v>459.36</v>
      </c>
      <c r="I149" s="9" t="s">
        <v>74</v>
      </c>
      <c r="J149" s="9">
        <v>50.02</v>
      </c>
      <c r="K149" s="9">
        <v>296.39999999999998</v>
      </c>
      <c r="L149" s="9" t="s">
        <v>74</v>
      </c>
      <c r="M149" s="9" t="s">
        <v>74</v>
      </c>
      <c r="N149" s="9" t="s">
        <v>74</v>
      </c>
      <c r="O149" s="9">
        <v>277</v>
      </c>
      <c r="P149" s="9">
        <v>265.04000000000002</v>
      </c>
      <c r="Q149" s="9">
        <v>317.01</v>
      </c>
      <c r="R149" s="9" t="s">
        <v>74</v>
      </c>
      <c r="S149" s="9">
        <v>245.5</v>
      </c>
      <c r="T149" s="9">
        <v>31.5</v>
      </c>
      <c r="U149" s="9"/>
      <c r="V149" s="45">
        <v>3066</v>
      </c>
      <c r="W149" s="46">
        <v>3087</v>
      </c>
    </row>
    <row r="150" spans="1:23">
      <c r="A150" s="44">
        <v>41518</v>
      </c>
      <c r="B150" s="9">
        <v>509.58</v>
      </c>
      <c r="C150" s="9" t="s">
        <v>74</v>
      </c>
      <c r="D150" s="9">
        <v>105.96</v>
      </c>
      <c r="E150" s="9">
        <v>226.58</v>
      </c>
      <c r="F150" s="9">
        <v>343.22</v>
      </c>
      <c r="G150" s="9">
        <v>103.15</v>
      </c>
      <c r="H150" s="9">
        <v>445.16</v>
      </c>
      <c r="I150" s="9" t="s">
        <v>74</v>
      </c>
      <c r="J150" s="9">
        <v>50.51</v>
      </c>
      <c r="K150" s="9">
        <v>300.27</v>
      </c>
      <c r="L150" s="9" t="s">
        <v>74</v>
      </c>
      <c r="M150" s="9" t="s">
        <v>74</v>
      </c>
      <c r="N150" s="9" t="s">
        <v>74</v>
      </c>
      <c r="O150" s="9">
        <v>279.3</v>
      </c>
      <c r="P150" s="9">
        <v>270.33</v>
      </c>
      <c r="Q150" s="9">
        <v>316.33999999999997</v>
      </c>
      <c r="R150" s="9" t="s">
        <v>74</v>
      </c>
      <c r="S150" s="9">
        <v>247.8</v>
      </c>
      <c r="T150" s="9">
        <v>31.5</v>
      </c>
      <c r="U150" s="9"/>
      <c r="V150" s="45">
        <v>3088</v>
      </c>
      <c r="W150" s="46">
        <v>3108</v>
      </c>
    </row>
    <row r="151" spans="1:23">
      <c r="A151" s="44">
        <v>41548</v>
      </c>
      <c r="B151" s="9">
        <v>561.41</v>
      </c>
      <c r="C151" s="9" t="s">
        <v>74</v>
      </c>
      <c r="D151" s="9">
        <v>119.07</v>
      </c>
      <c r="E151" s="9">
        <v>244.41</v>
      </c>
      <c r="F151" s="9">
        <v>362.85</v>
      </c>
      <c r="G151" s="9">
        <v>114.18</v>
      </c>
      <c r="H151" s="9">
        <v>468.61</v>
      </c>
      <c r="I151" s="9" t="s">
        <v>74</v>
      </c>
      <c r="J151" s="9">
        <v>61.49</v>
      </c>
      <c r="K151" s="9">
        <v>332.96</v>
      </c>
      <c r="L151" s="9" t="s">
        <v>74</v>
      </c>
      <c r="M151" s="9" t="s">
        <v>74</v>
      </c>
      <c r="N151" s="9" t="s">
        <v>74</v>
      </c>
      <c r="O151" s="9">
        <v>304.60000000000002</v>
      </c>
      <c r="P151" s="9">
        <v>294.58999999999997</v>
      </c>
      <c r="Q151" s="9">
        <v>345.25</v>
      </c>
      <c r="R151" s="9" t="s">
        <v>74</v>
      </c>
      <c r="S151" s="9">
        <v>273.10000000000002</v>
      </c>
      <c r="T151" s="9">
        <v>31.5</v>
      </c>
      <c r="U151" s="9"/>
      <c r="V151" s="45">
        <v>3109</v>
      </c>
      <c r="W151" s="46">
        <v>3131</v>
      </c>
    </row>
    <row r="152" spans="1:23">
      <c r="A152" s="44">
        <v>41579</v>
      </c>
      <c r="B152" s="9">
        <v>684.23</v>
      </c>
      <c r="C152" s="9" t="s">
        <v>74</v>
      </c>
      <c r="D152" s="9">
        <v>131.69999999999999</v>
      </c>
      <c r="E152" s="9">
        <v>265.08</v>
      </c>
      <c r="F152" s="9">
        <v>398.97</v>
      </c>
      <c r="G152" s="9">
        <v>119.57</v>
      </c>
      <c r="H152" s="9">
        <v>478.41</v>
      </c>
      <c r="I152" s="9" t="s">
        <v>74</v>
      </c>
      <c r="J152" s="9">
        <v>67.59</v>
      </c>
      <c r="K152" s="9">
        <v>354.13</v>
      </c>
      <c r="L152" s="9" t="s">
        <v>74</v>
      </c>
      <c r="M152" s="9" t="s">
        <v>74</v>
      </c>
      <c r="N152" s="9" t="s">
        <v>74</v>
      </c>
      <c r="O152" s="9">
        <v>333.35</v>
      </c>
      <c r="P152" s="9">
        <v>336.69</v>
      </c>
      <c r="Q152" s="9">
        <v>362.61</v>
      </c>
      <c r="R152" s="9" t="s">
        <v>74</v>
      </c>
      <c r="S152" s="9">
        <v>301.85000000000002</v>
      </c>
      <c r="T152" s="9">
        <v>31.5</v>
      </c>
      <c r="U152" s="9"/>
      <c r="V152" s="45">
        <v>3132</v>
      </c>
      <c r="W152" s="46">
        <v>3152</v>
      </c>
    </row>
    <row r="153" spans="1:23">
      <c r="A153" s="44">
        <v>41609</v>
      </c>
      <c r="B153" s="9">
        <v>786.91</v>
      </c>
      <c r="C153" s="9" t="s">
        <v>74</v>
      </c>
      <c r="D153" s="9">
        <v>137.84</v>
      </c>
      <c r="E153" s="9">
        <v>290.12</v>
      </c>
      <c r="F153" s="9">
        <v>405.57</v>
      </c>
      <c r="G153" s="9">
        <v>116.86</v>
      </c>
      <c r="H153" s="9">
        <v>488.73</v>
      </c>
      <c r="I153" s="9" t="s">
        <v>74</v>
      </c>
      <c r="J153" s="9">
        <v>66.86</v>
      </c>
      <c r="K153" s="9">
        <v>375.86</v>
      </c>
      <c r="L153" s="9" t="s">
        <v>74</v>
      </c>
      <c r="M153" s="9" t="s">
        <v>74</v>
      </c>
      <c r="N153" s="9" t="s">
        <v>74</v>
      </c>
      <c r="O153" s="9">
        <v>359.08</v>
      </c>
      <c r="P153" s="9">
        <v>372.65</v>
      </c>
      <c r="Q153" s="9">
        <v>379.99</v>
      </c>
      <c r="R153" s="9" t="s">
        <v>74</v>
      </c>
      <c r="S153" s="9">
        <v>327.58</v>
      </c>
      <c r="T153" s="9">
        <v>31.5</v>
      </c>
      <c r="U153" s="9"/>
      <c r="V153" s="45">
        <v>3153</v>
      </c>
      <c r="W153" s="46">
        <v>3174</v>
      </c>
    </row>
    <row r="154" spans="1:23">
      <c r="A154" s="44">
        <v>41640</v>
      </c>
      <c r="B154" s="9">
        <v>803.93</v>
      </c>
      <c r="C154" s="9" t="s">
        <v>74</v>
      </c>
      <c r="D154" s="9">
        <v>144.78</v>
      </c>
      <c r="E154" s="9">
        <v>294.32</v>
      </c>
      <c r="F154" s="9">
        <v>418.41</v>
      </c>
      <c r="G154" s="9">
        <v>127.63</v>
      </c>
      <c r="H154" s="9">
        <v>482.12</v>
      </c>
      <c r="I154" s="9" t="s">
        <v>74</v>
      </c>
      <c r="J154" s="9">
        <v>79.33</v>
      </c>
      <c r="K154" s="9">
        <v>375.13</v>
      </c>
      <c r="L154" s="9" t="s">
        <v>74</v>
      </c>
      <c r="M154" s="9" t="s">
        <v>74</v>
      </c>
      <c r="N154" s="9" t="s">
        <v>74</v>
      </c>
      <c r="O154" s="9">
        <v>365.15</v>
      </c>
      <c r="P154" s="9">
        <v>385.13</v>
      </c>
      <c r="Q154" s="9">
        <v>377.69</v>
      </c>
      <c r="R154" s="9" t="s">
        <v>74</v>
      </c>
      <c r="S154" s="9">
        <v>331.61</v>
      </c>
      <c r="T154" s="9">
        <v>33.549999999999997</v>
      </c>
      <c r="U154" s="9"/>
      <c r="V154" s="45">
        <v>3175</v>
      </c>
      <c r="W154" s="46">
        <v>3197</v>
      </c>
    </row>
    <row r="155" spans="1:23">
      <c r="A155" s="44">
        <v>41671</v>
      </c>
      <c r="B155" s="9">
        <v>829.17</v>
      </c>
      <c r="C155" s="9" t="s">
        <v>74</v>
      </c>
      <c r="D155" s="9">
        <v>150.71</v>
      </c>
      <c r="E155" s="9">
        <v>297</v>
      </c>
      <c r="F155" s="9">
        <v>413.34</v>
      </c>
      <c r="G155" s="9">
        <v>129.66999999999999</v>
      </c>
      <c r="H155" s="9">
        <v>482.78</v>
      </c>
      <c r="I155" s="9" t="s">
        <v>74</v>
      </c>
      <c r="J155" s="9">
        <v>86.21</v>
      </c>
      <c r="K155" s="9">
        <v>373.13</v>
      </c>
      <c r="L155" s="9" t="s">
        <v>74</v>
      </c>
      <c r="M155" s="9" t="s">
        <v>74</v>
      </c>
      <c r="N155" s="9" t="s">
        <v>74</v>
      </c>
      <c r="O155" s="9">
        <v>368.83</v>
      </c>
      <c r="P155" s="9">
        <v>393.16</v>
      </c>
      <c r="Q155" s="9">
        <v>376.88</v>
      </c>
      <c r="R155" s="9" t="s">
        <v>74</v>
      </c>
      <c r="S155" s="9">
        <v>335.08</v>
      </c>
      <c r="T155" s="9">
        <v>33.75</v>
      </c>
      <c r="U155" s="9"/>
      <c r="V155" s="45">
        <v>3198</v>
      </c>
      <c r="W155" s="46">
        <v>3217</v>
      </c>
    </row>
    <row r="156" spans="1:23">
      <c r="A156" s="44">
        <v>41699</v>
      </c>
      <c r="B156" s="9">
        <v>822.72</v>
      </c>
      <c r="C156" s="9" t="s">
        <v>74</v>
      </c>
      <c r="D156" s="9">
        <v>159.55000000000001</v>
      </c>
      <c r="E156" s="9">
        <v>300.43</v>
      </c>
      <c r="F156" s="9">
        <v>413.81</v>
      </c>
      <c r="G156" s="9">
        <v>125.91</v>
      </c>
      <c r="H156" s="9">
        <v>476.87</v>
      </c>
      <c r="I156" s="9" t="s">
        <v>74</v>
      </c>
      <c r="J156" s="9">
        <v>83.14</v>
      </c>
      <c r="K156" s="9">
        <v>382.52</v>
      </c>
      <c r="L156" s="9" t="s">
        <v>74</v>
      </c>
      <c r="M156" s="9" t="s">
        <v>74</v>
      </c>
      <c r="N156" s="9" t="s">
        <v>74</v>
      </c>
      <c r="O156" s="9">
        <v>371.84</v>
      </c>
      <c r="P156" s="9">
        <v>394.73</v>
      </c>
      <c r="Q156" s="9">
        <v>381.68</v>
      </c>
      <c r="R156" s="9" t="s">
        <v>74</v>
      </c>
      <c r="S156" s="9">
        <v>338.09</v>
      </c>
      <c r="T156" s="9">
        <v>33.75</v>
      </c>
      <c r="U156" s="9"/>
      <c r="V156" s="45">
        <v>3218</v>
      </c>
      <c r="W156" s="46">
        <v>3238</v>
      </c>
    </row>
    <row r="157" spans="1:23">
      <c r="A157" s="44">
        <v>41730</v>
      </c>
      <c r="B157" s="9">
        <v>820.95</v>
      </c>
      <c r="C157" s="9" t="s">
        <v>74</v>
      </c>
      <c r="D157" s="9">
        <v>155.97</v>
      </c>
      <c r="E157" s="9">
        <v>298.23</v>
      </c>
      <c r="F157" s="9">
        <v>415.53</v>
      </c>
      <c r="G157" s="9">
        <v>123.94</v>
      </c>
      <c r="H157" s="9">
        <v>484.51</v>
      </c>
      <c r="I157" s="9" t="s">
        <v>74</v>
      </c>
      <c r="J157" s="9">
        <v>87.02</v>
      </c>
      <c r="K157" s="9">
        <v>383.33</v>
      </c>
      <c r="L157" s="9" t="s">
        <v>74</v>
      </c>
      <c r="M157" s="9" t="s">
        <v>74</v>
      </c>
      <c r="N157" s="9" t="s">
        <v>74</v>
      </c>
      <c r="O157" s="9">
        <v>372.09</v>
      </c>
      <c r="P157" s="9">
        <v>392.72</v>
      </c>
      <c r="Q157" s="9">
        <v>384.35</v>
      </c>
      <c r="R157" s="9" t="s">
        <v>74</v>
      </c>
      <c r="S157" s="9">
        <v>338.34</v>
      </c>
      <c r="T157" s="9">
        <v>33.75</v>
      </c>
      <c r="U157" s="9"/>
      <c r="V157" s="45">
        <v>3239</v>
      </c>
      <c r="W157" s="46">
        <v>3260</v>
      </c>
    </row>
    <row r="158" spans="1:23">
      <c r="A158" s="44">
        <v>41760</v>
      </c>
      <c r="B158" s="9">
        <v>809.97</v>
      </c>
      <c r="C158" s="9" t="s">
        <v>74</v>
      </c>
      <c r="D158" s="9">
        <v>159.08000000000001</v>
      </c>
      <c r="E158" s="9">
        <v>295.92</v>
      </c>
      <c r="F158" s="9">
        <v>409.07</v>
      </c>
      <c r="G158" s="9">
        <v>126.93</v>
      </c>
      <c r="H158" s="9">
        <v>481.72</v>
      </c>
      <c r="I158" s="9" t="s">
        <v>74</v>
      </c>
      <c r="J158" s="9">
        <v>91.59</v>
      </c>
      <c r="K158" s="9">
        <v>376.36</v>
      </c>
      <c r="L158" s="9" t="s">
        <v>74</v>
      </c>
      <c r="M158" s="9" t="s">
        <v>74</v>
      </c>
      <c r="N158" s="9" t="s">
        <v>74</v>
      </c>
      <c r="O158" s="9">
        <v>368.04</v>
      </c>
      <c r="P158" s="9">
        <v>389.29</v>
      </c>
      <c r="Q158" s="9">
        <v>379.26</v>
      </c>
      <c r="R158" s="9" t="s">
        <v>74</v>
      </c>
      <c r="S158" s="9">
        <v>334.29</v>
      </c>
      <c r="T158" s="9">
        <v>33.75</v>
      </c>
      <c r="U158" s="9"/>
      <c r="V158" s="45">
        <v>3261</v>
      </c>
      <c r="W158" s="46">
        <v>3282</v>
      </c>
    </row>
    <row r="159" spans="1:23">
      <c r="A159" s="44">
        <v>41791</v>
      </c>
      <c r="B159" s="9">
        <v>792.26</v>
      </c>
      <c r="C159" s="9" t="s">
        <v>74</v>
      </c>
      <c r="D159" s="9">
        <v>163.53</v>
      </c>
      <c r="E159" s="9">
        <v>291.95999999999998</v>
      </c>
      <c r="F159" s="9">
        <v>400.37</v>
      </c>
      <c r="G159" s="9">
        <v>128.46</v>
      </c>
      <c r="H159" s="9">
        <v>492.95</v>
      </c>
      <c r="I159" s="9" t="s">
        <v>74</v>
      </c>
      <c r="J159" s="9">
        <v>98.09</v>
      </c>
      <c r="K159" s="9">
        <v>356.45</v>
      </c>
      <c r="L159" s="9" t="s">
        <v>74</v>
      </c>
      <c r="M159" s="9" t="s">
        <v>74</v>
      </c>
      <c r="N159" s="9" t="s">
        <v>74</v>
      </c>
      <c r="O159" s="9">
        <v>360.32</v>
      </c>
      <c r="P159" s="9">
        <v>383.54</v>
      </c>
      <c r="Q159" s="9">
        <v>368.78</v>
      </c>
      <c r="R159" s="9" t="s">
        <v>74</v>
      </c>
      <c r="S159" s="9">
        <v>326.57</v>
      </c>
      <c r="T159" s="9">
        <v>33.75</v>
      </c>
      <c r="U159" s="9"/>
      <c r="V159" s="45">
        <v>3283</v>
      </c>
      <c r="W159" s="46">
        <v>3303</v>
      </c>
    </row>
    <row r="160" spans="1:23">
      <c r="A160" s="44">
        <v>41821</v>
      </c>
      <c r="B160" s="9">
        <v>795.51</v>
      </c>
      <c r="C160" s="9" t="s">
        <v>74</v>
      </c>
      <c r="D160" s="9">
        <v>169.15</v>
      </c>
      <c r="E160" s="9">
        <v>290.3</v>
      </c>
      <c r="F160" s="9">
        <v>402.95</v>
      </c>
      <c r="G160" s="9">
        <v>129.19999999999999</v>
      </c>
      <c r="H160" s="9">
        <v>503.45</v>
      </c>
      <c r="I160" s="9" t="s">
        <v>74</v>
      </c>
      <c r="J160" s="9">
        <v>103.32</v>
      </c>
      <c r="K160" s="9">
        <v>352.1</v>
      </c>
      <c r="L160" s="9" t="s">
        <v>74</v>
      </c>
      <c r="M160" s="9" t="s">
        <v>74</v>
      </c>
      <c r="N160" s="9" t="s">
        <v>74</v>
      </c>
      <c r="O160" s="9">
        <v>360.84</v>
      </c>
      <c r="P160" s="9">
        <v>384.66</v>
      </c>
      <c r="Q160" s="9">
        <v>368.69</v>
      </c>
      <c r="R160" s="9" t="s">
        <v>74</v>
      </c>
      <c r="S160" s="9">
        <v>327.08999999999997</v>
      </c>
      <c r="T160" s="9">
        <v>33.75</v>
      </c>
      <c r="U160" s="9"/>
      <c r="V160" s="45">
        <v>3304</v>
      </c>
      <c r="W160" s="46">
        <v>3326</v>
      </c>
    </row>
    <row r="161" spans="1:23">
      <c r="A161" s="44">
        <v>41852</v>
      </c>
      <c r="B161" s="9">
        <v>792.85</v>
      </c>
      <c r="C161" s="9" t="s">
        <v>74</v>
      </c>
      <c r="D161" s="9">
        <v>178.8</v>
      </c>
      <c r="E161" s="9">
        <v>296.11</v>
      </c>
      <c r="F161" s="9">
        <v>395.4</v>
      </c>
      <c r="G161" s="9">
        <v>136.02000000000001</v>
      </c>
      <c r="H161" s="9">
        <v>509.23</v>
      </c>
      <c r="I161" s="9" t="s">
        <v>74</v>
      </c>
      <c r="J161" s="9">
        <v>104.96</v>
      </c>
      <c r="K161" s="9">
        <v>349.21</v>
      </c>
      <c r="L161" s="9" t="s">
        <v>74</v>
      </c>
      <c r="M161" s="9" t="s">
        <v>74</v>
      </c>
      <c r="N161" s="9" t="s">
        <v>74</v>
      </c>
      <c r="O161" s="9">
        <v>362.35</v>
      </c>
      <c r="P161" s="9">
        <v>388.2</v>
      </c>
      <c r="Q161" s="9">
        <v>368.21</v>
      </c>
      <c r="R161" s="9" t="s">
        <v>74</v>
      </c>
      <c r="S161" s="9">
        <v>328.6</v>
      </c>
      <c r="T161" s="9">
        <v>33.75</v>
      </c>
      <c r="U161" s="9"/>
      <c r="V161" s="45">
        <v>3327</v>
      </c>
      <c r="W161" s="46">
        <v>3347</v>
      </c>
    </row>
    <row r="162" spans="1:23">
      <c r="A162" s="44">
        <v>41883</v>
      </c>
      <c r="B162" s="9">
        <v>808.26</v>
      </c>
      <c r="C162" s="9" t="s">
        <v>74</v>
      </c>
      <c r="D162" s="9">
        <v>189.78</v>
      </c>
      <c r="E162" s="9">
        <v>307.2</v>
      </c>
      <c r="F162" s="9">
        <v>391.74</v>
      </c>
      <c r="G162" s="9">
        <v>141.84</v>
      </c>
      <c r="H162" s="9">
        <v>516.95000000000005</v>
      </c>
      <c r="I162" s="9" t="s">
        <v>74</v>
      </c>
      <c r="J162" s="9">
        <v>107.82</v>
      </c>
      <c r="K162" s="9">
        <v>350.84</v>
      </c>
      <c r="L162" s="9" t="s">
        <v>74</v>
      </c>
      <c r="M162" s="9" t="s">
        <v>74</v>
      </c>
      <c r="N162" s="9" t="s">
        <v>74</v>
      </c>
      <c r="O162" s="9">
        <v>369.04</v>
      </c>
      <c r="P162" s="9">
        <v>398.8</v>
      </c>
      <c r="Q162" s="9">
        <v>371.37</v>
      </c>
      <c r="R162" s="9" t="s">
        <v>74</v>
      </c>
      <c r="S162" s="9">
        <v>335.29</v>
      </c>
      <c r="T162" s="9">
        <v>33.75</v>
      </c>
      <c r="U162" s="9"/>
      <c r="V162" s="45">
        <v>3348</v>
      </c>
      <c r="W162" s="46">
        <v>3369</v>
      </c>
    </row>
    <row r="163" spans="1:23">
      <c r="A163" s="44">
        <v>41913</v>
      </c>
      <c r="B163" s="9">
        <v>818.78</v>
      </c>
      <c r="C163" s="9" t="s">
        <v>74</v>
      </c>
      <c r="D163" s="9">
        <v>198.19</v>
      </c>
      <c r="E163" s="9">
        <v>315.14</v>
      </c>
      <c r="F163" s="9">
        <v>400.33</v>
      </c>
      <c r="G163" s="9">
        <v>150.46</v>
      </c>
      <c r="H163" s="9">
        <v>524.41</v>
      </c>
      <c r="I163" s="9" t="s">
        <v>74</v>
      </c>
      <c r="J163" s="9">
        <v>117.98</v>
      </c>
      <c r="K163" s="9">
        <v>357.47</v>
      </c>
      <c r="L163" s="9" t="s">
        <v>74</v>
      </c>
      <c r="M163" s="9" t="s">
        <v>74</v>
      </c>
      <c r="N163" s="9" t="s">
        <v>74</v>
      </c>
      <c r="O163" s="9">
        <v>376.61</v>
      </c>
      <c r="P163" s="9">
        <v>407.48</v>
      </c>
      <c r="Q163" s="9">
        <v>378.48</v>
      </c>
      <c r="R163" s="9" t="s">
        <v>74</v>
      </c>
      <c r="S163" s="9">
        <v>342.86</v>
      </c>
      <c r="T163" s="9">
        <v>33.75</v>
      </c>
      <c r="U163" s="9"/>
      <c r="V163" s="45">
        <v>3370</v>
      </c>
      <c r="W163" s="46">
        <v>3392</v>
      </c>
    </row>
    <row r="164" spans="1:23">
      <c r="A164" s="44">
        <v>41944</v>
      </c>
      <c r="B164" s="9">
        <v>825.04</v>
      </c>
      <c r="C164" s="9" t="s">
        <v>74</v>
      </c>
      <c r="D164" s="9">
        <v>207.84</v>
      </c>
      <c r="E164" s="9">
        <v>313.10000000000002</v>
      </c>
      <c r="F164" s="9">
        <v>392.69</v>
      </c>
      <c r="G164" s="9">
        <v>155.44</v>
      </c>
      <c r="H164" s="9">
        <v>528.5</v>
      </c>
      <c r="I164" s="9" t="s">
        <v>74</v>
      </c>
      <c r="J164" s="9">
        <v>121.32</v>
      </c>
      <c r="K164" s="9">
        <v>363.78</v>
      </c>
      <c r="L164" s="9" t="s">
        <v>74</v>
      </c>
      <c r="M164" s="9" t="s">
        <v>74</v>
      </c>
      <c r="N164" s="9" t="s">
        <v>74</v>
      </c>
      <c r="O164" s="9">
        <v>380.02</v>
      </c>
      <c r="P164" s="9">
        <v>409.14</v>
      </c>
      <c r="Q164" s="9">
        <v>384.03</v>
      </c>
      <c r="R164" s="9" t="s">
        <v>74</v>
      </c>
      <c r="S164" s="9">
        <v>346.27</v>
      </c>
      <c r="T164" s="9">
        <v>33.75</v>
      </c>
      <c r="U164" s="9"/>
      <c r="V164" s="45">
        <v>3393</v>
      </c>
      <c r="W164" s="46">
        <v>3412</v>
      </c>
    </row>
    <row r="165" spans="1:23">
      <c r="A165" s="44">
        <v>41974</v>
      </c>
      <c r="B165" s="9">
        <v>807.03</v>
      </c>
      <c r="C165" s="9" t="s">
        <v>74</v>
      </c>
      <c r="D165" s="9">
        <v>209.66</v>
      </c>
      <c r="E165" s="9">
        <v>311.55</v>
      </c>
      <c r="F165" s="9">
        <v>405.61</v>
      </c>
      <c r="G165" s="9">
        <v>155.97999999999999</v>
      </c>
      <c r="H165" s="9">
        <v>525.73</v>
      </c>
      <c r="I165" s="9" t="s">
        <v>74</v>
      </c>
      <c r="J165" s="9">
        <v>122.87</v>
      </c>
      <c r="K165" s="9">
        <v>365.49</v>
      </c>
      <c r="L165" s="9" t="s">
        <v>74</v>
      </c>
      <c r="M165" s="9" t="s">
        <v>74</v>
      </c>
      <c r="N165" s="9" t="s">
        <v>74</v>
      </c>
      <c r="O165" s="9">
        <v>378.64</v>
      </c>
      <c r="P165" s="9">
        <v>405.74</v>
      </c>
      <c r="Q165" s="9">
        <v>384.66</v>
      </c>
      <c r="R165" s="9" t="s">
        <v>74</v>
      </c>
      <c r="S165" s="9">
        <v>344.89</v>
      </c>
      <c r="T165" s="9">
        <v>33.75</v>
      </c>
      <c r="U165" s="9"/>
      <c r="V165" s="45">
        <v>3413</v>
      </c>
      <c r="W165" s="46">
        <v>3435</v>
      </c>
    </row>
    <row r="166" spans="1:23">
      <c r="A166" s="44">
        <v>42005</v>
      </c>
      <c r="B166" s="9">
        <v>828.02</v>
      </c>
      <c r="C166" s="9" t="s">
        <v>74</v>
      </c>
      <c r="D166" s="9">
        <v>206.58</v>
      </c>
      <c r="E166" s="9">
        <v>303.47000000000003</v>
      </c>
      <c r="F166" s="9">
        <v>418.94</v>
      </c>
      <c r="G166" s="9">
        <v>155.91999999999999</v>
      </c>
      <c r="H166" s="9">
        <v>522.73</v>
      </c>
      <c r="I166" s="9" t="s">
        <v>74</v>
      </c>
      <c r="J166" s="9">
        <v>129.69</v>
      </c>
      <c r="K166" s="9">
        <v>361.21</v>
      </c>
      <c r="L166" s="9" t="s">
        <v>74</v>
      </c>
      <c r="M166" s="9" t="s">
        <v>74</v>
      </c>
      <c r="N166" s="9" t="s">
        <v>74</v>
      </c>
      <c r="O166" s="9">
        <v>377.86</v>
      </c>
      <c r="P166" s="9">
        <v>407.11</v>
      </c>
      <c r="Q166" s="9">
        <v>381.55</v>
      </c>
      <c r="R166" s="9" t="s">
        <v>74</v>
      </c>
      <c r="S166" s="9">
        <v>344.11</v>
      </c>
      <c r="T166" s="9">
        <v>33.75</v>
      </c>
      <c r="U166" s="9"/>
      <c r="V166" s="45">
        <v>3436</v>
      </c>
      <c r="W166" s="46">
        <v>3457</v>
      </c>
    </row>
    <row r="167" spans="1:23">
      <c r="A167" s="44">
        <v>42036</v>
      </c>
      <c r="B167" s="9">
        <v>800.63</v>
      </c>
      <c r="C167" s="9" t="s">
        <v>74</v>
      </c>
      <c r="D167" s="9">
        <v>210.11</v>
      </c>
      <c r="E167" s="9">
        <v>301.32</v>
      </c>
      <c r="F167" s="9">
        <v>418.51</v>
      </c>
      <c r="G167" s="9">
        <v>165.1</v>
      </c>
      <c r="H167" s="9">
        <v>523.08000000000004</v>
      </c>
      <c r="I167" s="9" t="s">
        <v>74</v>
      </c>
      <c r="J167" s="9">
        <v>124.01</v>
      </c>
      <c r="K167" s="9">
        <v>342.34</v>
      </c>
      <c r="L167" s="9" t="s">
        <v>74</v>
      </c>
      <c r="M167" s="9" t="s">
        <v>74</v>
      </c>
      <c r="N167" s="9" t="s">
        <v>74</v>
      </c>
      <c r="O167" s="9">
        <v>368.63</v>
      </c>
      <c r="P167" s="9">
        <v>400.92</v>
      </c>
      <c r="Q167" s="9">
        <v>368.26</v>
      </c>
      <c r="R167" s="9" t="s">
        <v>74</v>
      </c>
      <c r="S167" s="9">
        <v>334.88</v>
      </c>
      <c r="T167" s="9">
        <v>33.75</v>
      </c>
      <c r="U167" s="9"/>
      <c r="V167" s="45">
        <v>3458</v>
      </c>
      <c r="W167" s="46">
        <v>3477</v>
      </c>
    </row>
    <row r="168" spans="1:23">
      <c r="A168" s="44">
        <v>42064</v>
      </c>
      <c r="B168" s="9">
        <v>801.52</v>
      </c>
      <c r="C168" s="9" t="s">
        <v>74</v>
      </c>
      <c r="D168" s="9">
        <v>207.06</v>
      </c>
      <c r="E168" s="9">
        <v>295.64</v>
      </c>
      <c r="F168" s="9">
        <v>410.61</v>
      </c>
      <c r="G168" s="9">
        <v>162.32</v>
      </c>
      <c r="H168" s="9">
        <v>518.64</v>
      </c>
      <c r="I168" s="9" t="s">
        <v>74</v>
      </c>
      <c r="J168" s="9">
        <v>123.39</v>
      </c>
      <c r="K168" s="9">
        <v>348.36</v>
      </c>
      <c r="L168" s="9" t="s">
        <v>74</v>
      </c>
      <c r="M168" s="9" t="s">
        <v>74</v>
      </c>
      <c r="N168" s="9" t="s">
        <v>74</v>
      </c>
      <c r="O168" s="9">
        <v>368.16</v>
      </c>
      <c r="P168" s="9">
        <v>397.11</v>
      </c>
      <c r="Q168" s="9">
        <v>371.29</v>
      </c>
      <c r="R168" s="9" t="s">
        <v>74</v>
      </c>
      <c r="S168" s="9">
        <v>334.41</v>
      </c>
      <c r="T168" s="9">
        <v>33.75</v>
      </c>
      <c r="U168" s="9"/>
      <c r="V168" s="45">
        <v>3478</v>
      </c>
      <c r="W168" s="46">
        <v>3499</v>
      </c>
    </row>
    <row r="169" spans="1:23">
      <c r="A169" s="44">
        <v>42095</v>
      </c>
      <c r="B169" s="9">
        <v>771.98</v>
      </c>
      <c r="C169" s="9" t="s">
        <v>74</v>
      </c>
      <c r="D169" s="9">
        <v>204.67</v>
      </c>
      <c r="E169" s="9">
        <v>290.91000000000003</v>
      </c>
      <c r="F169" s="9">
        <v>415.59</v>
      </c>
      <c r="G169" s="9">
        <v>161.54</v>
      </c>
      <c r="H169" s="9">
        <v>516.95000000000005</v>
      </c>
      <c r="I169" s="9" t="s">
        <v>74</v>
      </c>
      <c r="J169" s="9">
        <v>124.24</v>
      </c>
      <c r="K169" s="9">
        <v>349.68</v>
      </c>
      <c r="L169" s="9" t="s">
        <v>74</v>
      </c>
      <c r="M169" s="9" t="s">
        <v>74</v>
      </c>
      <c r="N169" s="9" t="s">
        <v>74</v>
      </c>
      <c r="O169" s="9">
        <v>364.04</v>
      </c>
      <c r="P169" s="9">
        <v>388.19</v>
      </c>
      <c r="Q169" s="9">
        <v>371.85</v>
      </c>
      <c r="R169" s="9" t="s">
        <v>74</v>
      </c>
      <c r="S169" s="9">
        <v>330.29</v>
      </c>
      <c r="T169" s="9">
        <v>33.75</v>
      </c>
      <c r="U169" s="9"/>
      <c r="V169" s="45">
        <v>3500</v>
      </c>
      <c r="W169" s="46">
        <v>3521</v>
      </c>
    </row>
    <row r="170" spans="1:23">
      <c r="A170" s="44">
        <v>42125</v>
      </c>
      <c r="B170" s="9">
        <v>752.33</v>
      </c>
      <c r="C170" s="9" t="s">
        <v>74</v>
      </c>
      <c r="D170" s="9">
        <v>196.51</v>
      </c>
      <c r="E170" s="9">
        <v>287.36</v>
      </c>
      <c r="F170" s="9">
        <v>400.33</v>
      </c>
      <c r="G170" s="9">
        <v>158.24</v>
      </c>
      <c r="H170" s="9">
        <v>513.64</v>
      </c>
      <c r="I170" s="9" t="s">
        <v>74</v>
      </c>
      <c r="J170" s="9">
        <v>116.48</v>
      </c>
      <c r="K170" s="9">
        <v>347.42</v>
      </c>
      <c r="L170" s="9" t="s">
        <v>74</v>
      </c>
      <c r="M170" s="9" t="s">
        <v>74</v>
      </c>
      <c r="N170" s="9" t="s">
        <v>74</v>
      </c>
      <c r="O170" s="9">
        <v>358.32</v>
      </c>
      <c r="P170" s="9">
        <v>379.32</v>
      </c>
      <c r="Q170" s="9">
        <v>368.92</v>
      </c>
      <c r="R170" s="9" t="s">
        <v>74</v>
      </c>
      <c r="S170" s="9">
        <v>324.57</v>
      </c>
      <c r="T170" s="9">
        <v>33.75</v>
      </c>
      <c r="U170" s="9"/>
      <c r="V170" s="45">
        <v>3522</v>
      </c>
      <c r="W170" s="46">
        <v>3542</v>
      </c>
    </row>
    <row r="171" spans="1:23">
      <c r="A171" s="44">
        <v>42156</v>
      </c>
      <c r="B171" s="9">
        <v>738.16</v>
      </c>
      <c r="C171" s="9" t="s">
        <v>74</v>
      </c>
      <c r="D171" s="9">
        <v>199.39</v>
      </c>
      <c r="E171" s="9">
        <v>293.17</v>
      </c>
      <c r="F171" s="9">
        <v>374.72</v>
      </c>
      <c r="G171" s="9">
        <v>155.29</v>
      </c>
      <c r="H171" s="9">
        <v>521.80999999999995</v>
      </c>
      <c r="I171" s="9" t="s">
        <v>74</v>
      </c>
      <c r="J171" s="9">
        <v>114.69</v>
      </c>
      <c r="K171" s="9">
        <v>337.81</v>
      </c>
      <c r="L171" s="9" t="s">
        <v>74</v>
      </c>
      <c r="M171" s="9" t="s">
        <v>74</v>
      </c>
      <c r="N171" s="9" t="s">
        <v>74</v>
      </c>
      <c r="O171" s="9">
        <v>355.06</v>
      </c>
      <c r="P171" s="9">
        <v>377.23</v>
      </c>
      <c r="Q171" s="9">
        <v>364.13</v>
      </c>
      <c r="R171" s="9" t="s">
        <v>74</v>
      </c>
      <c r="S171" s="9">
        <v>321.31</v>
      </c>
      <c r="T171" s="9">
        <v>33.75</v>
      </c>
      <c r="U171" s="9"/>
      <c r="V171" s="45">
        <v>3543</v>
      </c>
      <c r="W171" s="46">
        <v>3564</v>
      </c>
    </row>
    <row r="172" spans="1:23">
      <c r="A172" s="44">
        <v>42186</v>
      </c>
      <c r="B172" s="9">
        <v>737.05</v>
      </c>
      <c r="C172" s="9" t="s">
        <v>74</v>
      </c>
      <c r="D172" s="9">
        <v>201.45</v>
      </c>
      <c r="E172" s="9">
        <v>293.48</v>
      </c>
      <c r="F172" s="9">
        <v>388.96</v>
      </c>
      <c r="G172" s="9">
        <v>150.38999999999999</v>
      </c>
      <c r="H172" s="9">
        <v>526.6</v>
      </c>
      <c r="I172" s="9" t="s">
        <v>74</v>
      </c>
      <c r="J172" s="9">
        <v>104.11</v>
      </c>
      <c r="K172" s="9">
        <v>344.25</v>
      </c>
      <c r="L172" s="9" t="s">
        <v>74</v>
      </c>
      <c r="M172" s="9" t="s">
        <v>74</v>
      </c>
      <c r="N172" s="9" t="s">
        <v>74</v>
      </c>
      <c r="O172" s="9">
        <v>357.84</v>
      </c>
      <c r="P172" s="9">
        <v>378.4</v>
      </c>
      <c r="Q172" s="9">
        <v>368.86</v>
      </c>
      <c r="R172" s="9" t="s">
        <v>74</v>
      </c>
      <c r="S172" s="9">
        <v>324.08999999999997</v>
      </c>
      <c r="T172" s="9">
        <v>33.75</v>
      </c>
      <c r="U172" s="9"/>
      <c r="V172" s="45">
        <v>3565</v>
      </c>
      <c r="W172" s="46">
        <v>3587</v>
      </c>
    </row>
    <row r="173" spans="1:23" s="42" customFormat="1">
      <c r="A173" s="44">
        <v>42217</v>
      </c>
      <c r="B173" s="9">
        <v>728.55</v>
      </c>
      <c r="C173" s="9" t="s">
        <v>74</v>
      </c>
      <c r="D173" s="9">
        <v>194.44</v>
      </c>
      <c r="E173" s="9">
        <v>295.62</v>
      </c>
      <c r="F173" s="9">
        <v>386.12</v>
      </c>
      <c r="G173" s="9">
        <v>144.30000000000001</v>
      </c>
      <c r="H173" s="9">
        <v>522.79999999999995</v>
      </c>
      <c r="I173" s="9" t="s">
        <v>74</v>
      </c>
      <c r="J173" s="9">
        <v>92.95</v>
      </c>
      <c r="K173" s="9">
        <v>344.07</v>
      </c>
      <c r="L173" s="9" t="s">
        <v>74</v>
      </c>
      <c r="M173" s="9" t="s">
        <v>74</v>
      </c>
      <c r="N173" s="9" t="s">
        <v>74</v>
      </c>
      <c r="O173" s="9">
        <v>355.7</v>
      </c>
      <c r="P173" s="9">
        <v>375.84</v>
      </c>
      <c r="Q173" s="9">
        <v>366.97</v>
      </c>
      <c r="R173" s="9" t="s">
        <v>74</v>
      </c>
      <c r="S173" s="9">
        <v>321.95</v>
      </c>
      <c r="T173" s="9">
        <v>33.75</v>
      </c>
      <c r="U173" s="9"/>
      <c r="V173" s="45">
        <v>3588</v>
      </c>
      <c r="W173" s="46">
        <v>3608</v>
      </c>
    </row>
    <row r="174" spans="1:23">
      <c r="A174" s="44">
        <v>42248</v>
      </c>
      <c r="B174" s="9">
        <v>730.13</v>
      </c>
      <c r="C174" s="9" t="s">
        <v>74</v>
      </c>
      <c r="D174" s="9">
        <v>200.53</v>
      </c>
      <c r="E174" s="9">
        <v>300.39999999999998</v>
      </c>
      <c r="F174" s="9">
        <v>386.14</v>
      </c>
      <c r="G174" s="9">
        <v>159.46</v>
      </c>
      <c r="H174" s="9">
        <v>513.64</v>
      </c>
      <c r="I174" s="9" t="s">
        <v>74</v>
      </c>
      <c r="J174" s="9">
        <v>97.75</v>
      </c>
      <c r="K174" s="9">
        <v>350.41</v>
      </c>
      <c r="L174" s="9" t="s">
        <v>74</v>
      </c>
      <c r="M174" s="9" t="s">
        <v>74</v>
      </c>
      <c r="N174" s="9" t="s">
        <v>74</v>
      </c>
      <c r="O174" s="9">
        <v>359.04</v>
      </c>
      <c r="P174" s="9">
        <v>380.21</v>
      </c>
      <c r="Q174" s="9">
        <v>369.52</v>
      </c>
      <c r="R174" s="9" t="s">
        <v>74</v>
      </c>
      <c r="S174" s="9">
        <v>325.29000000000002</v>
      </c>
      <c r="T174" s="9">
        <v>33.75</v>
      </c>
      <c r="U174" s="9"/>
      <c r="V174" s="45">
        <v>3609</v>
      </c>
      <c r="W174" s="46">
        <v>3630</v>
      </c>
    </row>
    <row r="175" spans="1:23">
      <c r="A175" s="44">
        <v>42278</v>
      </c>
      <c r="B175" s="9">
        <v>733.29</v>
      </c>
      <c r="C175" s="9" t="s">
        <v>74</v>
      </c>
      <c r="D175" s="9">
        <v>191.43</v>
      </c>
      <c r="E175" s="9">
        <v>302.91000000000003</v>
      </c>
      <c r="F175" s="9">
        <v>395.91</v>
      </c>
      <c r="G175" s="9">
        <v>158.29</v>
      </c>
      <c r="H175" s="9">
        <v>527.33000000000004</v>
      </c>
      <c r="I175" s="9" t="s">
        <v>74</v>
      </c>
      <c r="J175" s="9">
        <v>106.83</v>
      </c>
      <c r="K175" s="9">
        <v>344.7</v>
      </c>
      <c r="L175" s="9" t="s">
        <v>74</v>
      </c>
      <c r="M175" s="9" t="s">
        <v>74</v>
      </c>
      <c r="N175" s="9" t="s">
        <v>74</v>
      </c>
      <c r="O175" s="9">
        <v>359.6</v>
      </c>
      <c r="P175" s="9">
        <v>381.32</v>
      </c>
      <c r="Q175" s="9">
        <v>369.55</v>
      </c>
      <c r="R175" s="9" t="s">
        <v>74</v>
      </c>
      <c r="S175" s="9">
        <v>325.85000000000002</v>
      </c>
      <c r="T175" s="9">
        <v>33.75</v>
      </c>
      <c r="U175" s="9"/>
      <c r="V175" s="45">
        <v>3631</v>
      </c>
      <c r="W175" s="46">
        <v>3652</v>
      </c>
    </row>
    <row r="176" spans="1:23">
      <c r="A176" s="44">
        <v>42309</v>
      </c>
      <c r="B176" s="9">
        <v>732.02</v>
      </c>
      <c r="C176" s="9" t="s">
        <v>74</v>
      </c>
      <c r="D176" s="9">
        <v>190.09</v>
      </c>
      <c r="E176" s="9">
        <v>298.61</v>
      </c>
      <c r="F176" s="9">
        <v>399.07</v>
      </c>
      <c r="G176" s="9">
        <v>154.27000000000001</v>
      </c>
      <c r="H176" s="9">
        <v>530.41999999999996</v>
      </c>
      <c r="I176" s="9" t="s">
        <v>74</v>
      </c>
      <c r="J176" s="9">
        <v>101.91</v>
      </c>
      <c r="K176" s="9">
        <v>350.18</v>
      </c>
      <c r="L176" s="9" t="s">
        <v>74</v>
      </c>
      <c r="M176" s="9" t="s">
        <v>74</v>
      </c>
      <c r="N176" s="9" t="s">
        <v>74</v>
      </c>
      <c r="O176" s="9">
        <v>360.28</v>
      </c>
      <c r="P176" s="9">
        <v>378.82</v>
      </c>
      <c r="Q176" s="9">
        <v>373.66</v>
      </c>
      <c r="R176" s="9" t="s">
        <v>74</v>
      </c>
      <c r="S176" s="9">
        <v>326.52999999999997</v>
      </c>
      <c r="T176" s="9">
        <v>33.75</v>
      </c>
      <c r="U176" s="9"/>
      <c r="V176" s="45">
        <v>3653</v>
      </c>
      <c r="W176" s="46">
        <v>3673</v>
      </c>
    </row>
    <row r="177" spans="1:23">
      <c r="A177" s="44">
        <v>42339</v>
      </c>
      <c r="B177" s="9">
        <v>729.47</v>
      </c>
      <c r="C177" s="9" t="s">
        <v>74</v>
      </c>
      <c r="D177" s="9">
        <v>201.39</v>
      </c>
      <c r="E177" s="9">
        <v>296.35000000000002</v>
      </c>
      <c r="F177" s="9">
        <v>390.5</v>
      </c>
      <c r="G177" s="9">
        <v>163.19999999999999</v>
      </c>
      <c r="H177" s="9">
        <v>529.09</v>
      </c>
      <c r="I177" s="9" t="s">
        <v>74</v>
      </c>
      <c r="J177" s="9">
        <v>92.9</v>
      </c>
      <c r="K177" s="9">
        <v>354.41</v>
      </c>
      <c r="L177" s="9" t="s">
        <v>74</v>
      </c>
      <c r="M177" s="9" t="s">
        <v>74</v>
      </c>
      <c r="N177" s="9" t="s">
        <v>74</v>
      </c>
      <c r="O177" s="9">
        <v>361.14</v>
      </c>
      <c r="P177" s="9">
        <v>378.78</v>
      </c>
      <c r="Q177" s="9">
        <v>375.55</v>
      </c>
      <c r="R177" s="9" t="s">
        <v>74</v>
      </c>
      <c r="S177" s="9">
        <v>327.39</v>
      </c>
      <c r="T177" s="9">
        <v>33.75</v>
      </c>
      <c r="U177" s="9"/>
      <c r="V177" s="45">
        <v>3674</v>
      </c>
      <c r="W177" s="46">
        <v>3696</v>
      </c>
    </row>
    <row r="178" spans="1:23">
      <c r="A178" s="44">
        <v>42370</v>
      </c>
      <c r="B178" s="9">
        <v>719.71</v>
      </c>
      <c r="C178" s="9" t="s">
        <v>74</v>
      </c>
      <c r="D178" s="9">
        <v>186.98</v>
      </c>
      <c r="E178" s="9">
        <v>295.89999999999998</v>
      </c>
      <c r="F178" s="9">
        <v>399.21</v>
      </c>
      <c r="G178" s="9">
        <v>148.26</v>
      </c>
      <c r="H178" s="9">
        <v>528.11</v>
      </c>
      <c r="I178" s="9" t="s">
        <v>74</v>
      </c>
      <c r="J178" s="9">
        <v>92.95</v>
      </c>
      <c r="K178" s="9">
        <v>355.49</v>
      </c>
      <c r="L178" s="9" t="s">
        <v>74</v>
      </c>
      <c r="M178" s="9" t="s">
        <v>74</v>
      </c>
      <c r="N178" s="9" t="s">
        <v>74</v>
      </c>
      <c r="O178" s="9">
        <v>359.01</v>
      </c>
      <c r="P178" s="9">
        <v>373.97</v>
      </c>
      <c r="Q178" s="9">
        <v>376.06</v>
      </c>
      <c r="R178" s="9" t="s">
        <v>74</v>
      </c>
      <c r="S178" s="9">
        <v>325.26</v>
      </c>
      <c r="T178" s="9">
        <v>33.75</v>
      </c>
      <c r="U178" s="9"/>
      <c r="V178" s="45">
        <v>3697</v>
      </c>
      <c r="W178" s="46">
        <v>3717</v>
      </c>
    </row>
    <row r="179" spans="1:23">
      <c r="A179" s="44">
        <v>42401</v>
      </c>
      <c r="B179" s="9">
        <v>708.29</v>
      </c>
      <c r="C179" s="9" t="s">
        <v>74</v>
      </c>
      <c r="D179" s="9">
        <v>179.78</v>
      </c>
      <c r="E179" s="9">
        <v>289.07</v>
      </c>
      <c r="F179" s="9">
        <v>402.1</v>
      </c>
      <c r="G179" s="9">
        <v>152.32</v>
      </c>
      <c r="H179" s="9">
        <v>524.46</v>
      </c>
      <c r="I179" s="9" t="s">
        <v>74</v>
      </c>
      <c r="J179" s="9">
        <v>85.88</v>
      </c>
      <c r="K179" s="9">
        <v>345.67</v>
      </c>
      <c r="L179" s="9" t="s">
        <v>74</v>
      </c>
      <c r="M179" s="9" t="s">
        <v>74</v>
      </c>
      <c r="N179" s="9" t="s">
        <v>74</v>
      </c>
      <c r="O179" s="9">
        <v>351.95</v>
      </c>
      <c r="P179" s="9">
        <v>367.33</v>
      </c>
      <c r="Q179" s="9">
        <v>367.91</v>
      </c>
      <c r="R179" s="9" t="s">
        <v>74</v>
      </c>
      <c r="S179" s="9">
        <v>318.2</v>
      </c>
      <c r="T179" s="9">
        <v>33.75</v>
      </c>
      <c r="U179" s="9"/>
      <c r="V179" s="45">
        <v>3718</v>
      </c>
      <c r="W179" s="46">
        <v>3738</v>
      </c>
    </row>
    <row r="180" spans="1:23">
      <c r="A180" s="44">
        <v>42430</v>
      </c>
      <c r="B180" s="9">
        <v>684.28</v>
      </c>
      <c r="C180" s="9" t="s">
        <v>74</v>
      </c>
      <c r="D180" s="9">
        <v>173.66</v>
      </c>
      <c r="E180" s="9">
        <v>279.73</v>
      </c>
      <c r="F180" s="9">
        <v>402.16</v>
      </c>
      <c r="G180" s="9">
        <v>141.12</v>
      </c>
      <c r="H180" s="9">
        <v>516.16999999999996</v>
      </c>
      <c r="I180" s="9" t="s">
        <v>74</v>
      </c>
      <c r="J180" s="9">
        <v>92.3</v>
      </c>
      <c r="K180" s="9">
        <v>349.85</v>
      </c>
      <c r="L180" s="9" t="s">
        <v>74</v>
      </c>
      <c r="M180" s="9" t="s">
        <v>74</v>
      </c>
      <c r="N180" s="9" t="s">
        <v>74</v>
      </c>
      <c r="O180" s="9">
        <v>347</v>
      </c>
      <c r="P180" s="9">
        <v>355.93</v>
      </c>
      <c r="Q180" s="9">
        <v>369.31</v>
      </c>
      <c r="R180" s="9" t="s">
        <v>74</v>
      </c>
      <c r="S180" s="9">
        <v>313.25</v>
      </c>
      <c r="T180" s="9">
        <v>33.75</v>
      </c>
      <c r="U180" s="9"/>
      <c r="V180" s="45">
        <v>3739</v>
      </c>
      <c r="W180" s="46">
        <v>3761</v>
      </c>
    </row>
    <row r="181" spans="1:23">
      <c r="A181" s="44">
        <v>42461</v>
      </c>
      <c r="B181" s="9">
        <v>677.77</v>
      </c>
      <c r="C181" s="9" t="s">
        <v>74</v>
      </c>
      <c r="D181" s="9">
        <v>170.41</v>
      </c>
      <c r="E181" s="9">
        <v>270.33</v>
      </c>
      <c r="F181" s="9">
        <v>398.96</v>
      </c>
      <c r="G181" s="9">
        <v>150.68</v>
      </c>
      <c r="H181" s="9">
        <v>519.33000000000004</v>
      </c>
      <c r="I181" s="9" t="s">
        <v>74</v>
      </c>
      <c r="J181" s="9">
        <v>94.72</v>
      </c>
      <c r="K181" s="9">
        <v>347.34</v>
      </c>
      <c r="L181" s="9" t="s">
        <v>74</v>
      </c>
      <c r="M181" s="9" t="s">
        <v>74</v>
      </c>
      <c r="N181" s="9" t="s">
        <v>74</v>
      </c>
      <c r="O181" s="9">
        <v>343.51</v>
      </c>
      <c r="P181" s="9">
        <v>349.57</v>
      </c>
      <c r="Q181" s="9">
        <v>368.53</v>
      </c>
      <c r="R181" s="9" t="s">
        <v>74</v>
      </c>
      <c r="S181" s="9">
        <v>309.76</v>
      </c>
      <c r="T181" s="9">
        <v>33.75</v>
      </c>
      <c r="U181" s="9"/>
      <c r="V181" s="45">
        <v>3762</v>
      </c>
      <c r="W181" s="46">
        <v>3782</v>
      </c>
    </row>
    <row r="182" spans="1:23">
      <c r="A182" s="44">
        <v>42491</v>
      </c>
      <c r="B182" s="9">
        <v>678.1</v>
      </c>
      <c r="C182" s="9" t="s">
        <v>74</v>
      </c>
      <c r="D182" s="9">
        <v>167.42</v>
      </c>
      <c r="E182" s="9">
        <v>275.10000000000002</v>
      </c>
      <c r="F182" s="9">
        <v>391.44</v>
      </c>
      <c r="G182" s="9">
        <v>140.97999999999999</v>
      </c>
      <c r="H182" s="9">
        <v>519.09</v>
      </c>
      <c r="I182" s="9" t="s">
        <v>74</v>
      </c>
      <c r="J182" s="9">
        <v>82.93</v>
      </c>
      <c r="K182" s="9">
        <v>344.2</v>
      </c>
      <c r="L182" s="9" t="s">
        <v>74</v>
      </c>
      <c r="M182" s="9" t="s">
        <v>74</v>
      </c>
      <c r="N182" s="9" t="s">
        <v>74</v>
      </c>
      <c r="O182" s="9">
        <v>342.46</v>
      </c>
      <c r="P182" s="9">
        <v>350.39</v>
      </c>
      <c r="Q182" s="9">
        <v>365.4</v>
      </c>
      <c r="R182" s="9" t="s">
        <v>74</v>
      </c>
      <c r="S182" s="9">
        <v>308.70999999999998</v>
      </c>
      <c r="T182" s="9">
        <v>33.75</v>
      </c>
      <c r="U182" s="9"/>
      <c r="V182" s="45">
        <v>3783</v>
      </c>
      <c r="W182" s="46">
        <v>3804</v>
      </c>
    </row>
    <row r="183" spans="1:23">
      <c r="A183" s="44">
        <v>42522</v>
      </c>
      <c r="B183" s="9">
        <v>667.3</v>
      </c>
      <c r="C183" s="9" t="s">
        <v>74</v>
      </c>
      <c r="D183" s="9">
        <v>164.47</v>
      </c>
      <c r="E183" s="9">
        <v>271.99</v>
      </c>
      <c r="F183" s="9">
        <v>391.65</v>
      </c>
      <c r="G183" s="9">
        <v>155.46</v>
      </c>
      <c r="H183" s="9">
        <v>524.13</v>
      </c>
      <c r="I183" s="9" t="s">
        <v>74</v>
      </c>
      <c r="J183" s="9">
        <v>88.26</v>
      </c>
      <c r="K183" s="9">
        <v>340.75</v>
      </c>
      <c r="L183" s="9" t="s">
        <v>74</v>
      </c>
      <c r="M183" s="9" t="s">
        <v>74</v>
      </c>
      <c r="N183" s="9" t="s">
        <v>74</v>
      </c>
      <c r="O183" s="9">
        <v>340.27</v>
      </c>
      <c r="P183" s="9">
        <v>346.65</v>
      </c>
      <c r="Q183" s="9">
        <v>364.65</v>
      </c>
      <c r="R183" s="9" t="s">
        <v>74</v>
      </c>
      <c r="S183" s="9">
        <v>306.52</v>
      </c>
      <c r="T183" s="9">
        <v>33.75</v>
      </c>
      <c r="U183" s="9"/>
      <c r="V183" s="45">
        <v>3805</v>
      </c>
      <c r="W183" s="46">
        <v>3826</v>
      </c>
    </row>
    <row r="184" spans="1:23">
      <c r="A184" s="44">
        <v>42552</v>
      </c>
      <c r="B184" s="9">
        <v>676.49</v>
      </c>
      <c r="C184" s="9" t="s">
        <v>74</v>
      </c>
      <c r="D184" s="9">
        <v>157.03</v>
      </c>
      <c r="E184" s="9">
        <v>288.81</v>
      </c>
      <c r="F184" s="9">
        <v>389.79</v>
      </c>
      <c r="G184" s="9">
        <v>128.94</v>
      </c>
      <c r="H184" s="9">
        <v>530.72</v>
      </c>
      <c r="I184" s="9" t="s">
        <v>74</v>
      </c>
      <c r="J184" s="9">
        <v>93.1</v>
      </c>
      <c r="K184" s="9">
        <v>348.64</v>
      </c>
      <c r="L184" s="9" t="s">
        <v>74</v>
      </c>
      <c r="M184" s="9" t="s">
        <v>74</v>
      </c>
      <c r="N184" s="9" t="s">
        <v>74</v>
      </c>
      <c r="O184" s="9">
        <v>347.39</v>
      </c>
      <c r="P184" s="9">
        <v>354.19</v>
      </c>
      <c r="Q184" s="9">
        <v>371.99</v>
      </c>
      <c r="R184" s="9" t="s">
        <v>74</v>
      </c>
      <c r="S184" s="9">
        <v>313.64</v>
      </c>
      <c r="T184" s="9">
        <v>33.75</v>
      </c>
      <c r="U184" s="9"/>
      <c r="V184" s="45">
        <v>3827</v>
      </c>
      <c r="W184" s="46">
        <v>3847</v>
      </c>
    </row>
    <row r="185" spans="1:23">
      <c r="A185" s="44">
        <v>42583</v>
      </c>
      <c r="B185" s="9">
        <v>701.3</v>
      </c>
      <c r="C185" s="9" t="s">
        <v>74</v>
      </c>
      <c r="D185" s="9">
        <v>158.30000000000001</v>
      </c>
      <c r="E185" s="9">
        <v>298.01</v>
      </c>
      <c r="F185" s="9">
        <v>389.34</v>
      </c>
      <c r="G185" s="9">
        <v>127.7</v>
      </c>
      <c r="H185" s="9">
        <v>543.01</v>
      </c>
      <c r="I185" s="9" t="s">
        <v>74</v>
      </c>
      <c r="J185" s="9">
        <v>77.040000000000006</v>
      </c>
      <c r="K185" s="9">
        <v>352.61</v>
      </c>
      <c r="L185" s="9" t="s">
        <v>74</v>
      </c>
      <c r="M185" s="9" t="s">
        <v>74</v>
      </c>
      <c r="N185" s="9" t="s">
        <v>74</v>
      </c>
      <c r="O185" s="9">
        <v>354.4</v>
      </c>
      <c r="P185" s="9">
        <v>364.29</v>
      </c>
      <c r="Q185" s="9">
        <v>376.38</v>
      </c>
      <c r="R185" s="9" t="s">
        <v>74</v>
      </c>
      <c r="S185" s="9">
        <v>320.64999999999998</v>
      </c>
      <c r="T185" s="9">
        <v>33.75</v>
      </c>
      <c r="U185" s="9"/>
      <c r="V185" s="45">
        <v>3848</v>
      </c>
      <c r="W185" s="46">
        <v>3870</v>
      </c>
    </row>
    <row r="186" spans="1:23">
      <c r="A186" s="44">
        <v>42614</v>
      </c>
      <c r="B186" s="9">
        <v>708.22</v>
      </c>
      <c r="C186" s="9" t="s">
        <v>74</v>
      </c>
      <c r="D186" s="9">
        <v>171.02</v>
      </c>
      <c r="E186" s="9">
        <v>298.26</v>
      </c>
      <c r="F186" s="9">
        <v>374.18</v>
      </c>
      <c r="G186" s="9">
        <v>150.6</v>
      </c>
      <c r="H186" s="9">
        <v>551.49</v>
      </c>
      <c r="I186" s="9" t="s">
        <v>74</v>
      </c>
      <c r="J186" s="9">
        <v>88.47</v>
      </c>
      <c r="K186" s="9">
        <v>350.8</v>
      </c>
      <c r="L186" s="9" t="s">
        <v>74</v>
      </c>
      <c r="M186" s="9" t="s">
        <v>74</v>
      </c>
      <c r="N186" s="9" t="s">
        <v>74</v>
      </c>
      <c r="O186" s="9">
        <v>356.96</v>
      </c>
      <c r="P186" s="9">
        <v>367.92</v>
      </c>
      <c r="Q186" s="9">
        <v>378.03</v>
      </c>
      <c r="R186" s="9" t="s">
        <v>74</v>
      </c>
      <c r="S186" s="9">
        <v>323.20999999999998</v>
      </c>
      <c r="T186" s="9">
        <v>33.75</v>
      </c>
      <c r="U186" s="9"/>
      <c r="V186" s="45">
        <v>3871</v>
      </c>
      <c r="W186" s="46">
        <v>3892</v>
      </c>
    </row>
    <row r="187" spans="1:23">
      <c r="A187" s="44">
        <v>42644</v>
      </c>
      <c r="B187" s="9">
        <v>717.43</v>
      </c>
      <c r="C187" s="9" t="s">
        <v>74</v>
      </c>
      <c r="D187" s="9">
        <v>161.16999999999999</v>
      </c>
      <c r="E187" s="9">
        <v>295.19</v>
      </c>
      <c r="F187" s="9">
        <v>361.68</v>
      </c>
      <c r="G187" s="9">
        <v>134.05000000000001</v>
      </c>
      <c r="H187" s="9">
        <v>546.80999999999995</v>
      </c>
      <c r="I187" s="9" t="s">
        <v>74</v>
      </c>
      <c r="J187" s="9">
        <v>85.54</v>
      </c>
      <c r="K187" s="9">
        <v>348.43</v>
      </c>
      <c r="L187" s="9" t="s">
        <v>74</v>
      </c>
      <c r="M187" s="9" t="s">
        <v>74</v>
      </c>
      <c r="N187" s="9" t="s">
        <v>74</v>
      </c>
      <c r="O187" s="9">
        <v>354.18</v>
      </c>
      <c r="P187" s="9">
        <v>365.08</v>
      </c>
      <c r="Q187" s="9">
        <v>375.08</v>
      </c>
      <c r="R187" s="9" t="s">
        <v>74</v>
      </c>
      <c r="S187" s="9">
        <v>320.43</v>
      </c>
      <c r="T187" s="9">
        <v>33.75</v>
      </c>
      <c r="U187" s="9"/>
      <c r="V187" s="45">
        <v>3893</v>
      </c>
      <c r="W187" s="46">
        <v>3913</v>
      </c>
    </row>
    <row r="188" spans="1:23">
      <c r="A188" s="44">
        <v>42675</v>
      </c>
      <c r="B188" s="9">
        <v>705.57</v>
      </c>
      <c r="C188" s="9" t="s">
        <v>74</v>
      </c>
      <c r="D188" s="9">
        <v>159.83000000000001</v>
      </c>
      <c r="E188" s="9">
        <v>293.04000000000002</v>
      </c>
      <c r="F188" s="9">
        <v>383.33</v>
      </c>
      <c r="G188" s="9">
        <v>155.24</v>
      </c>
      <c r="H188" s="9">
        <v>548.39</v>
      </c>
      <c r="I188" s="9" t="s">
        <v>74</v>
      </c>
      <c r="J188" s="9">
        <v>85.1</v>
      </c>
      <c r="K188" s="9">
        <v>349.75</v>
      </c>
      <c r="L188" s="9" t="s">
        <v>74</v>
      </c>
      <c r="M188" s="9" t="s">
        <v>74</v>
      </c>
      <c r="N188" s="9" t="s">
        <v>74</v>
      </c>
      <c r="O188" s="9">
        <v>354.17</v>
      </c>
      <c r="P188" s="9">
        <v>363.87</v>
      </c>
      <c r="Q188" s="9">
        <v>376.31</v>
      </c>
      <c r="R188" s="9" t="s">
        <v>74</v>
      </c>
      <c r="S188" s="9">
        <v>320.42</v>
      </c>
      <c r="T188" s="9">
        <v>33.75</v>
      </c>
      <c r="U188" s="9"/>
      <c r="V188" s="45">
        <v>3914</v>
      </c>
      <c r="W188" s="46">
        <v>3935</v>
      </c>
    </row>
    <row r="189" spans="1:23">
      <c r="A189" s="44">
        <v>42705</v>
      </c>
      <c r="B189" s="9">
        <v>705.85</v>
      </c>
      <c r="C189" s="9" t="s">
        <v>74</v>
      </c>
      <c r="D189" s="9">
        <v>167.25</v>
      </c>
      <c r="E189" s="9">
        <v>290.48</v>
      </c>
      <c r="F189" s="9">
        <v>386.51</v>
      </c>
      <c r="G189" s="9">
        <v>131.81</v>
      </c>
      <c r="H189" s="9">
        <v>547.35</v>
      </c>
      <c r="I189" s="9" t="s">
        <v>74</v>
      </c>
      <c r="J189" s="9">
        <v>71.37</v>
      </c>
      <c r="K189" s="9">
        <v>350.35</v>
      </c>
      <c r="L189" s="9" t="s">
        <v>74</v>
      </c>
      <c r="M189" s="9" t="s">
        <v>74</v>
      </c>
      <c r="N189" s="9" t="s">
        <v>74</v>
      </c>
      <c r="O189" s="9">
        <v>353.4</v>
      </c>
      <c r="P189" s="9">
        <v>363.16</v>
      </c>
      <c r="Q189" s="9">
        <v>375.42</v>
      </c>
      <c r="R189" s="9" t="s">
        <v>74</v>
      </c>
      <c r="S189" s="9">
        <v>319.64999999999998</v>
      </c>
      <c r="T189" s="9">
        <v>33.75</v>
      </c>
      <c r="U189" s="9"/>
      <c r="V189" s="45">
        <v>3936</v>
      </c>
      <c r="W189" s="46">
        <v>3957</v>
      </c>
    </row>
    <row r="190" spans="1:23">
      <c r="A190" s="44">
        <v>42736</v>
      </c>
      <c r="B190" s="9">
        <v>705.03</v>
      </c>
      <c r="C190" s="9" t="s">
        <v>74</v>
      </c>
      <c r="D190" s="9">
        <v>159.47999999999999</v>
      </c>
      <c r="E190" s="9">
        <v>287.82</v>
      </c>
      <c r="F190" s="9">
        <v>383.98</v>
      </c>
      <c r="G190" s="9">
        <v>136.97999999999999</v>
      </c>
      <c r="H190" s="9">
        <v>539.97</v>
      </c>
      <c r="I190" s="9" t="s">
        <v>74</v>
      </c>
      <c r="J190" s="9">
        <v>71.3</v>
      </c>
      <c r="K190" s="9">
        <v>346.43</v>
      </c>
      <c r="L190" s="9" t="s">
        <v>74</v>
      </c>
      <c r="M190" s="9" t="s">
        <v>74</v>
      </c>
      <c r="N190" s="9" t="s">
        <v>74</v>
      </c>
      <c r="O190" s="9">
        <v>348.6</v>
      </c>
      <c r="P190" s="9">
        <v>363.57</v>
      </c>
      <c r="Q190" s="9">
        <v>375.17</v>
      </c>
      <c r="R190" s="9" t="s">
        <v>74</v>
      </c>
      <c r="S190" s="9">
        <v>305.86</v>
      </c>
      <c r="T190" s="9">
        <v>42.74</v>
      </c>
      <c r="U190" s="9"/>
      <c r="V190" s="45">
        <v>3958</v>
      </c>
      <c r="W190" s="46">
        <v>3979</v>
      </c>
    </row>
    <row r="191" spans="1:23">
      <c r="A191" s="44">
        <v>42767</v>
      </c>
      <c r="B191" s="9">
        <v>698.6</v>
      </c>
      <c r="C191" s="9" t="s">
        <v>74</v>
      </c>
      <c r="D191" s="9">
        <v>137.37</v>
      </c>
      <c r="E191" s="9">
        <v>279.08999999999997</v>
      </c>
      <c r="F191" s="9">
        <v>380.78</v>
      </c>
      <c r="G191" s="9">
        <v>149.13999999999999</v>
      </c>
      <c r="H191" s="9">
        <v>520.79999999999995</v>
      </c>
      <c r="I191" s="9" t="s">
        <v>74</v>
      </c>
      <c r="J191" s="9">
        <v>104.13</v>
      </c>
      <c r="K191" s="9">
        <v>331.52</v>
      </c>
      <c r="L191" s="9" t="s">
        <v>74</v>
      </c>
      <c r="M191" s="9" t="s">
        <v>74</v>
      </c>
      <c r="N191" s="9" t="s">
        <v>74</v>
      </c>
      <c r="O191" s="9">
        <v>338.04</v>
      </c>
      <c r="P191" s="9">
        <v>355.38</v>
      </c>
      <c r="Q191" s="9">
        <v>363.21</v>
      </c>
      <c r="R191" s="9" t="s">
        <v>74</v>
      </c>
      <c r="S191" s="9">
        <v>293.19</v>
      </c>
      <c r="T191" s="9">
        <v>44.85</v>
      </c>
      <c r="U191" s="9"/>
      <c r="V191" s="45">
        <v>3980</v>
      </c>
      <c r="W191" s="46">
        <v>3999</v>
      </c>
    </row>
    <row r="192" spans="1:23">
      <c r="A192" s="44">
        <v>42795</v>
      </c>
      <c r="B192" s="9">
        <v>701.06</v>
      </c>
      <c r="C192" s="9" t="s">
        <v>74</v>
      </c>
      <c r="D192" s="9">
        <v>131.74</v>
      </c>
      <c r="E192" s="9">
        <v>271.95</v>
      </c>
      <c r="F192" s="9">
        <v>379.61</v>
      </c>
      <c r="G192" s="9">
        <v>133.38999999999999</v>
      </c>
      <c r="H192" s="9">
        <v>522</v>
      </c>
      <c r="I192" s="9" t="s">
        <v>74</v>
      </c>
      <c r="J192" s="9">
        <v>85.03</v>
      </c>
      <c r="K192" s="9">
        <v>323.94</v>
      </c>
      <c r="L192" s="9" t="s">
        <v>74</v>
      </c>
      <c r="M192" s="9" t="s">
        <v>74</v>
      </c>
      <c r="N192" s="9" t="s">
        <v>74</v>
      </c>
      <c r="O192" s="9">
        <v>332.98</v>
      </c>
      <c r="P192" s="9">
        <v>350.74</v>
      </c>
      <c r="Q192" s="9">
        <v>357.03</v>
      </c>
      <c r="R192" s="9" t="s">
        <v>74</v>
      </c>
      <c r="S192" s="9">
        <v>288.13</v>
      </c>
      <c r="T192" s="9">
        <v>44.85</v>
      </c>
      <c r="U192" s="9"/>
      <c r="V192" s="45">
        <v>4000</v>
      </c>
      <c r="W192" s="46">
        <v>4022</v>
      </c>
    </row>
    <row r="193" spans="1:23">
      <c r="A193" s="44">
        <v>42826</v>
      </c>
      <c r="B193" s="9">
        <v>744.02</v>
      </c>
      <c r="C193" s="9" t="s">
        <v>74</v>
      </c>
      <c r="D193" s="9">
        <v>154.52000000000001</v>
      </c>
      <c r="E193" s="9">
        <v>285.29000000000002</v>
      </c>
      <c r="F193" s="9">
        <v>380.17</v>
      </c>
      <c r="G193" s="9">
        <v>142.29</v>
      </c>
      <c r="H193" s="9">
        <v>531.74</v>
      </c>
      <c r="I193" s="9" t="s">
        <v>74</v>
      </c>
      <c r="J193" s="9">
        <v>87.05</v>
      </c>
      <c r="K193" s="9">
        <v>351.81</v>
      </c>
      <c r="L193" s="9" t="s">
        <v>74</v>
      </c>
      <c r="M193" s="9" t="s">
        <v>74</v>
      </c>
      <c r="N193" s="9" t="s">
        <v>74</v>
      </c>
      <c r="O193" s="9">
        <v>352.94</v>
      </c>
      <c r="P193" s="9">
        <v>371.34</v>
      </c>
      <c r="Q193" s="9">
        <v>378.89</v>
      </c>
      <c r="R193" s="9" t="s">
        <v>74</v>
      </c>
      <c r="S193" s="9">
        <v>308.08999999999997</v>
      </c>
      <c r="T193" s="9">
        <v>44.85</v>
      </c>
      <c r="U193" s="9"/>
      <c r="V193" s="45">
        <v>4023</v>
      </c>
      <c r="W193" s="46">
        <v>4042</v>
      </c>
    </row>
    <row r="194" spans="1:23">
      <c r="A194" s="44">
        <v>42856</v>
      </c>
      <c r="B194" s="9">
        <v>843.01</v>
      </c>
      <c r="C194" s="9" t="s">
        <v>74</v>
      </c>
      <c r="D194" s="9">
        <v>193.85</v>
      </c>
      <c r="E194" s="9">
        <v>330.45</v>
      </c>
      <c r="F194" s="9">
        <v>411.63</v>
      </c>
      <c r="G194" s="9">
        <v>169.05</v>
      </c>
      <c r="H194" s="9">
        <v>579.91999999999996</v>
      </c>
      <c r="I194" s="9" t="s">
        <v>74</v>
      </c>
      <c r="J194" s="9">
        <v>103.9</v>
      </c>
      <c r="K194" s="9">
        <v>388.85</v>
      </c>
      <c r="L194" s="9" t="s">
        <v>74</v>
      </c>
      <c r="M194" s="9" t="s">
        <v>74</v>
      </c>
      <c r="N194" s="9" t="s">
        <v>74</v>
      </c>
      <c r="O194" s="9">
        <v>397.24</v>
      </c>
      <c r="P194" s="9">
        <v>426.25</v>
      </c>
      <c r="Q194" s="9">
        <v>417.37</v>
      </c>
      <c r="R194" s="9" t="s">
        <v>74</v>
      </c>
      <c r="S194" s="9">
        <v>352.39</v>
      </c>
      <c r="T194" s="9">
        <v>44.85</v>
      </c>
      <c r="U194" s="9"/>
      <c r="V194" s="45">
        <v>4043</v>
      </c>
      <c r="W194" s="46">
        <v>4065</v>
      </c>
    </row>
    <row r="195" spans="1:23">
      <c r="A195" s="44">
        <v>42887</v>
      </c>
      <c r="B195" s="9">
        <v>905.18</v>
      </c>
      <c r="C195" s="9" t="s">
        <v>74</v>
      </c>
      <c r="D195" s="9">
        <v>217.41</v>
      </c>
      <c r="E195" s="9">
        <v>355.55</v>
      </c>
      <c r="F195" s="9">
        <v>428.51</v>
      </c>
      <c r="G195" s="9">
        <v>171.15</v>
      </c>
      <c r="H195" s="9">
        <v>610.47</v>
      </c>
      <c r="I195" s="9" t="s">
        <v>74</v>
      </c>
      <c r="J195" s="9">
        <v>115.99</v>
      </c>
      <c r="K195" s="9">
        <v>416.91</v>
      </c>
      <c r="L195" s="9" t="s">
        <v>74</v>
      </c>
      <c r="M195" s="9" t="s">
        <v>74</v>
      </c>
      <c r="N195" s="9" t="s">
        <v>74</v>
      </c>
      <c r="O195" s="9">
        <v>425.31</v>
      </c>
      <c r="P195" s="9">
        <v>458.06</v>
      </c>
      <c r="Q195" s="9">
        <v>445.04</v>
      </c>
      <c r="R195" s="9" t="s">
        <v>74</v>
      </c>
      <c r="S195" s="9">
        <v>380.46</v>
      </c>
      <c r="T195" s="9">
        <v>44.85</v>
      </c>
      <c r="U195" s="9"/>
      <c r="V195" s="45">
        <v>4066</v>
      </c>
      <c r="W195" s="46">
        <v>4087</v>
      </c>
    </row>
    <row r="196" spans="1:23">
      <c r="A196" s="44">
        <v>42917</v>
      </c>
      <c r="B196" s="9">
        <v>919.53</v>
      </c>
      <c r="C196" s="9" t="s">
        <v>74</v>
      </c>
      <c r="D196" s="9">
        <v>234.1</v>
      </c>
      <c r="E196" s="9">
        <v>355.51</v>
      </c>
      <c r="F196" s="9">
        <v>430.04</v>
      </c>
      <c r="G196" s="9">
        <v>176.61</v>
      </c>
      <c r="H196" s="9">
        <v>616.51</v>
      </c>
      <c r="I196" s="9" t="s">
        <v>74</v>
      </c>
      <c r="J196" s="9">
        <v>113.41</v>
      </c>
      <c r="K196" s="9">
        <v>416.29</v>
      </c>
      <c r="L196" s="9" t="s">
        <v>74</v>
      </c>
      <c r="M196" s="9" t="s">
        <v>74</v>
      </c>
      <c r="N196" s="9" t="s">
        <v>74</v>
      </c>
      <c r="O196" s="9">
        <v>428.81</v>
      </c>
      <c r="P196" s="9">
        <v>464.37</v>
      </c>
      <c r="Q196" s="9">
        <v>445.91</v>
      </c>
      <c r="R196" s="9" t="s">
        <v>74</v>
      </c>
      <c r="S196" s="9">
        <v>383.96</v>
      </c>
      <c r="T196" s="9">
        <v>44.85</v>
      </c>
      <c r="U196" s="9"/>
      <c r="V196" s="45">
        <v>4088</v>
      </c>
      <c r="W196" s="46">
        <v>4108</v>
      </c>
    </row>
    <row r="197" spans="1:23">
      <c r="A197" s="44">
        <v>42948</v>
      </c>
      <c r="B197" s="9">
        <v>912.01</v>
      </c>
      <c r="C197" s="9" t="s">
        <v>74</v>
      </c>
      <c r="D197" s="9">
        <v>230.34</v>
      </c>
      <c r="E197" s="9">
        <v>347.2</v>
      </c>
      <c r="F197" s="9">
        <v>426.01</v>
      </c>
      <c r="G197" s="9">
        <v>170.91</v>
      </c>
      <c r="H197" s="9">
        <v>606.57000000000005</v>
      </c>
      <c r="I197" s="9" t="s">
        <v>74</v>
      </c>
      <c r="J197" s="9">
        <v>126.29</v>
      </c>
      <c r="K197" s="9">
        <v>406.06</v>
      </c>
      <c r="L197" s="9" t="s">
        <v>74</v>
      </c>
      <c r="M197" s="9" t="s">
        <v>74</v>
      </c>
      <c r="N197" s="9" t="s">
        <v>74</v>
      </c>
      <c r="O197" s="9">
        <v>421.45</v>
      </c>
      <c r="P197" s="9">
        <v>457.4</v>
      </c>
      <c r="Q197" s="9">
        <v>437.2</v>
      </c>
      <c r="R197" s="9" t="s">
        <v>74</v>
      </c>
      <c r="S197" s="9">
        <v>376.6</v>
      </c>
      <c r="T197" s="9">
        <v>44.85</v>
      </c>
      <c r="U197" s="9"/>
      <c r="V197" s="45">
        <v>4109</v>
      </c>
      <c r="W197" s="46">
        <v>4131</v>
      </c>
    </row>
    <row r="198" spans="1:23">
      <c r="A198" s="44">
        <v>42979</v>
      </c>
      <c r="B198" s="9">
        <v>875.86</v>
      </c>
      <c r="C198" s="9" t="s">
        <v>74</v>
      </c>
      <c r="D198" s="9">
        <v>230.17</v>
      </c>
      <c r="E198" s="9">
        <v>330.18</v>
      </c>
      <c r="F198" s="9">
        <v>428.45</v>
      </c>
      <c r="G198" s="9">
        <v>153.72999999999999</v>
      </c>
      <c r="H198" s="9">
        <v>601.46</v>
      </c>
      <c r="I198" s="9" t="s">
        <v>74</v>
      </c>
      <c r="J198" s="9">
        <v>138.36000000000001</v>
      </c>
      <c r="K198" s="9">
        <v>386.07</v>
      </c>
      <c r="L198" s="9" t="s">
        <v>74</v>
      </c>
      <c r="M198" s="9" t="s">
        <v>74</v>
      </c>
      <c r="N198" s="9" t="s">
        <v>74</v>
      </c>
      <c r="O198" s="9">
        <v>406.41</v>
      </c>
      <c r="P198" s="9">
        <v>439.95</v>
      </c>
      <c r="Q198" s="9">
        <v>422.82</v>
      </c>
      <c r="R198" s="9" t="s">
        <v>74</v>
      </c>
      <c r="S198" s="9">
        <v>361.56</v>
      </c>
      <c r="T198" s="9">
        <v>44.85</v>
      </c>
      <c r="U198" s="9"/>
      <c r="V198" s="45">
        <v>4132</v>
      </c>
      <c r="W198" s="46">
        <v>4152</v>
      </c>
    </row>
    <row r="199" spans="1:23">
      <c r="A199" s="44">
        <v>43009</v>
      </c>
      <c r="B199" s="9">
        <v>868.17</v>
      </c>
      <c r="C199" s="9" t="s">
        <v>74</v>
      </c>
      <c r="D199" s="9">
        <v>217.91</v>
      </c>
      <c r="E199" s="9">
        <v>315.60000000000002</v>
      </c>
      <c r="F199" s="9">
        <v>417.98</v>
      </c>
      <c r="G199" s="9">
        <v>171.75</v>
      </c>
      <c r="H199" s="9">
        <v>602.08000000000004</v>
      </c>
      <c r="I199" s="9" t="s">
        <v>74</v>
      </c>
      <c r="J199" s="9">
        <v>127.53</v>
      </c>
      <c r="K199" s="9">
        <v>371.33</v>
      </c>
      <c r="L199" s="9" t="s">
        <v>74</v>
      </c>
      <c r="M199" s="9" t="s">
        <v>74</v>
      </c>
      <c r="N199" s="9" t="s">
        <v>74</v>
      </c>
      <c r="O199" s="9">
        <v>396.27</v>
      </c>
      <c r="P199" s="9">
        <v>429.16</v>
      </c>
      <c r="Q199" s="9">
        <v>412.04</v>
      </c>
      <c r="R199" s="9" t="s">
        <v>74</v>
      </c>
      <c r="S199" s="9">
        <v>351.42</v>
      </c>
      <c r="T199" s="9">
        <v>44.85</v>
      </c>
      <c r="U199" s="9"/>
      <c r="V199" s="45">
        <v>4153</v>
      </c>
      <c r="W199" s="46">
        <v>4174</v>
      </c>
    </row>
    <row r="200" spans="1:23">
      <c r="A200" s="44">
        <v>43040</v>
      </c>
      <c r="B200" s="9">
        <v>877.18</v>
      </c>
      <c r="C200" s="9" t="s">
        <v>74</v>
      </c>
      <c r="D200" s="9">
        <v>215.62</v>
      </c>
      <c r="E200" s="9">
        <v>298.93</v>
      </c>
      <c r="F200" s="9">
        <v>432.55</v>
      </c>
      <c r="G200" s="9">
        <v>167.93</v>
      </c>
      <c r="H200" s="9">
        <v>581.98</v>
      </c>
      <c r="I200" s="9" t="s">
        <v>74</v>
      </c>
      <c r="J200" s="9">
        <v>132.5</v>
      </c>
      <c r="K200" s="9">
        <v>357.43</v>
      </c>
      <c r="L200" s="9" t="s">
        <v>74</v>
      </c>
      <c r="M200" s="9" t="s">
        <v>74</v>
      </c>
      <c r="N200" s="9" t="s">
        <v>74</v>
      </c>
      <c r="O200" s="9">
        <v>387.1</v>
      </c>
      <c r="P200" s="9">
        <v>423.55</v>
      </c>
      <c r="Q200" s="9">
        <v>397.82</v>
      </c>
      <c r="R200" s="9" t="s">
        <v>74</v>
      </c>
      <c r="S200" s="9">
        <v>342.25</v>
      </c>
      <c r="T200" s="9">
        <v>44.85</v>
      </c>
      <c r="U200" s="9"/>
      <c r="V200" s="45">
        <v>4175</v>
      </c>
      <c r="W200" s="46">
        <v>4196</v>
      </c>
    </row>
    <row r="201" spans="1:23">
      <c r="A201" s="44">
        <v>43070</v>
      </c>
      <c r="B201" s="9">
        <v>863.81</v>
      </c>
      <c r="C201" s="9" t="s">
        <v>74</v>
      </c>
      <c r="D201" s="9">
        <v>201.88</v>
      </c>
      <c r="E201" s="9">
        <v>292.73</v>
      </c>
      <c r="F201" s="9">
        <v>425.79</v>
      </c>
      <c r="G201" s="9">
        <v>166.53</v>
      </c>
      <c r="H201" s="9">
        <v>579.17999999999995</v>
      </c>
      <c r="I201" s="9" t="s">
        <v>74</v>
      </c>
      <c r="J201" s="9">
        <v>104.34</v>
      </c>
      <c r="K201" s="9">
        <v>362.47</v>
      </c>
      <c r="L201" s="9" t="s">
        <v>74</v>
      </c>
      <c r="M201" s="9" t="s">
        <v>74</v>
      </c>
      <c r="N201" s="9" t="s">
        <v>74</v>
      </c>
      <c r="O201" s="9">
        <v>383.23</v>
      </c>
      <c r="P201" s="9">
        <v>414.67</v>
      </c>
      <c r="Q201" s="9">
        <v>398.88</v>
      </c>
      <c r="R201" s="9" t="s">
        <v>74</v>
      </c>
      <c r="S201" s="9">
        <v>338.38</v>
      </c>
      <c r="T201" s="9">
        <v>44.85</v>
      </c>
      <c r="U201" s="9"/>
      <c r="V201" s="45">
        <v>4197</v>
      </c>
      <c r="W201" s="46">
        <v>4217</v>
      </c>
    </row>
    <row r="202" spans="1:23">
      <c r="A202" s="44">
        <v>43101</v>
      </c>
      <c r="B202" s="9">
        <v>841.3</v>
      </c>
      <c r="C202" s="9" t="s">
        <v>74</v>
      </c>
      <c r="D202" s="9">
        <v>204.09</v>
      </c>
      <c r="E202" s="9">
        <v>277.55</v>
      </c>
      <c r="F202" s="9">
        <v>419.92</v>
      </c>
      <c r="G202" s="9">
        <v>168.66</v>
      </c>
      <c r="H202" s="9">
        <v>558.62</v>
      </c>
      <c r="I202" s="9" t="s">
        <v>74</v>
      </c>
      <c r="J202" s="9">
        <v>110.59</v>
      </c>
      <c r="K202" s="9">
        <v>345.14</v>
      </c>
      <c r="L202" s="9" t="s">
        <v>74</v>
      </c>
      <c r="M202" s="9" t="s">
        <v>74</v>
      </c>
      <c r="N202" s="9" t="s">
        <v>74</v>
      </c>
      <c r="O202" s="9">
        <v>369.51</v>
      </c>
      <c r="P202" s="9">
        <v>402.01</v>
      </c>
      <c r="Q202" s="9">
        <v>382.24</v>
      </c>
      <c r="R202" s="9" t="s">
        <v>74</v>
      </c>
      <c r="S202" s="9">
        <v>324.66000000000003</v>
      </c>
      <c r="T202" s="9">
        <v>44.85</v>
      </c>
      <c r="U202" s="9"/>
      <c r="V202" s="45">
        <v>4218</v>
      </c>
      <c r="W202" s="46">
        <v>4240</v>
      </c>
    </row>
    <row r="203" spans="1:23">
      <c r="A203" s="44">
        <v>43132</v>
      </c>
      <c r="B203" s="9">
        <v>822.42</v>
      </c>
      <c r="C203" s="9" t="s">
        <v>74</v>
      </c>
      <c r="D203" s="9">
        <v>204.24</v>
      </c>
      <c r="E203" s="9">
        <v>277.60000000000002</v>
      </c>
      <c r="F203" s="9">
        <v>426.13</v>
      </c>
      <c r="G203" s="9">
        <v>174.26</v>
      </c>
      <c r="H203" s="9">
        <v>545.55999999999995</v>
      </c>
      <c r="I203" s="9" t="s">
        <v>74</v>
      </c>
      <c r="J203" s="9">
        <v>113.41</v>
      </c>
      <c r="K203" s="9">
        <v>355.49</v>
      </c>
      <c r="L203" s="9" t="s">
        <v>74</v>
      </c>
      <c r="M203" s="9" t="s">
        <v>74</v>
      </c>
      <c r="N203" s="9" t="s">
        <v>74</v>
      </c>
      <c r="O203" s="9">
        <v>369.62</v>
      </c>
      <c r="P203" s="9">
        <v>398.37</v>
      </c>
      <c r="Q203" s="9">
        <v>386.45</v>
      </c>
      <c r="R203" s="9" t="s">
        <v>74</v>
      </c>
      <c r="S203" s="9">
        <v>324.77</v>
      </c>
      <c r="T203" s="9">
        <v>44.85</v>
      </c>
      <c r="U203" s="9"/>
      <c r="V203" s="45">
        <v>4241</v>
      </c>
      <c r="W203" s="46">
        <v>4260</v>
      </c>
    </row>
    <row r="204" spans="1:23">
      <c r="A204" s="44">
        <v>43160</v>
      </c>
      <c r="B204" s="9">
        <v>842.96</v>
      </c>
      <c r="C204" s="9" t="s">
        <v>74</v>
      </c>
      <c r="D204" s="9">
        <v>195.08</v>
      </c>
      <c r="E204" s="9">
        <v>272.14999999999998</v>
      </c>
      <c r="F204" s="9">
        <v>411.49</v>
      </c>
      <c r="G204" s="9">
        <v>156.66</v>
      </c>
      <c r="H204" s="9">
        <v>523.4</v>
      </c>
      <c r="I204" s="9" t="s">
        <v>74</v>
      </c>
      <c r="J204" s="9">
        <v>102.89</v>
      </c>
      <c r="K204" s="9">
        <v>367.52</v>
      </c>
      <c r="L204" s="9" t="s">
        <v>74</v>
      </c>
      <c r="M204" s="9" t="s">
        <v>74</v>
      </c>
      <c r="N204" s="9" t="s">
        <v>74</v>
      </c>
      <c r="O204" s="9">
        <v>370.07</v>
      </c>
      <c r="P204" s="9">
        <v>397.16</v>
      </c>
      <c r="Q204" s="9">
        <v>388.78</v>
      </c>
      <c r="R204" s="9" t="s">
        <v>74</v>
      </c>
      <c r="S204" s="9">
        <v>325.22000000000003</v>
      </c>
      <c r="T204" s="9">
        <v>44.85</v>
      </c>
      <c r="U204" s="9"/>
      <c r="V204" s="45">
        <v>4261</v>
      </c>
      <c r="W204" s="46">
        <v>4282</v>
      </c>
    </row>
    <row r="205" spans="1:23">
      <c r="A205" s="44">
        <v>43191</v>
      </c>
      <c r="B205" s="9">
        <v>841.02</v>
      </c>
      <c r="C205" s="9" t="s">
        <v>74</v>
      </c>
      <c r="D205" s="9">
        <v>203.78</v>
      </c>
      <c r="E205" s="9">
        <v>273.07</v>
      </c>
      <c r="F205" s="9">
        <v>416.4</v>
      </c>
      <c r="G205" s="9">
        <v>161.38</v>
      </c>
      <c r="H205" s="9">
        <v>526.14</v>
      </c>
      <c r="I205" s="9" t="s">
        <v>74</v>
      </c>
      <c r="J205" s="9">
        <v>105</v>
      </c>
      <c r="K205" s="9">
        <v>368.84</v>
      </c>
      <c r="L205" s="9" t="s">
        <v>74</v>
      </c>
      <c r="M205" s="9" t="s">
        <v>74</v>
      </c>
      <c r="N205" s="9" t="s">
        <v>74</v>
      </c>
      <c r="O205" s="9">
        <v>371.8</v>
      </c>
      <c r="P205" s="9">
        <v>399.1</v>
      </c>
      <c r="Q205" s="9">
        <v>390.5</v>
      </c>
      <c r="R205" s="9" t="s">
        <v>74</v>
      </c>
      <c r="S205" s="9">
        <v>326.95</v>
      </c>
      <c r="T205" s="9">
        <v>44.85</v>
      </c>
      <c r="U205" s="9"/>
      <c r="V205" s="45">
        <v>4283</v>
      </c>
      <c r="W205" s="46">
        <v>4303</v>
      </c>
    </row>
    <row r="206" spans="1:23">
      <c r="A206" s="44">
        <v>43221</v>
      </c>
      <c r="B206" s="9">
        <v>844.27</v>
      </c>
      <c r="C206" s="9" t="s">
        <v>74</v>
      </c>
      <c r="D206" s="9">
        <v>200.26</v>
      </c>
      <c r="E206" s="9">
        <v>282.19</v>
      </c>
      <c r="F206" s="9">
        <v>418.09</v>
      </c>
      <c r="G206" s="9">
        <v>155.72999999999999</v>
      </c>
      <c r="H206" s="9">
        <v>547.41999999999996</v>
      </c>
      <c r="I206" s="9" t="s">
        <v>74</v>
      </c>
      <c r="J206" s="9">
        <v>106.24</v>
      </c>
      <c r="K206" s="9">
        <v>372.04</v>
      </c>
      <c r="L206" s="9" t="s">
        <v>74</v>
      </c>
      <c r="M206" s="9" t="s">
        <v>74</v>
      </c>
      <c r="N206" s="9" t="s">
        <v>74</v>
      </c>
      <c r="O206" s="9">
        <v>377.39</v>
      </c>
      <c r="P206" s="9">
        <v>403.64</v>
      </c>
      <c r="Q206" s="9">
        <v>397.96</v>
      </c>
      <c r="R206" s="9" t="s">
        <v>74</v>
      </c>
      <c r="S206" s="9">
        <v>332.54</v>
      </c>
      <c r="T206" s="9">
        <v>44.85</v>
      </c>
      <c r="U206" s="9"/>
      <c r="V206" s="45">
        <v>4304</v>
      </c>
      <c r="W206" s="46">
        <v>4326</v>
      </c>
    </row>
    <row r="207" spans="1:23">
      <c r="A207" s="44">
        <v>43252</v>
      </c>
      <c r="B207" s="9">
        <v>864.31</v>
      </c>
      <c r="C207" s="9" t="s">
        <v>74</v>
      </c>
      <c r="D207" s="9">
        <v>211.6</v>
      </c>
      <c r="E207" s="9">
        <v>278.44</v>
      </c>
      <c r="F207" s="9">
        <v>414.21</v>
      </c>
      <c r="G207" s="9">
        <v>164.07</v>
      </c>
      <c r="H207" s="9">
        <v>538.48</v>
      </c>
      <c r="I207" s="9" t="s">
        <v>74</v>
      </c>
      <c r="J207" s="9">
        <v>105.92</v>
      </c>
      <c r="K207" s="9">
        <v>367.58</v>
      </c>
      <c r="L207" s="9" t="s">
        <v>74</v>
      </c>
      <c r="M207" s="9" t="s">
        <v>74</v>
      </c>
      <c r="N207" s="9" t="s">
        <v>74</v>
      </c>
      <c r="O207" s="9">
        <v>377.33</v>
      </c>
      <c r="P207" s="9">
        <v>408.36</v>
      </c>
      <c r="Q207" s="9">
        <v>392.67</v>
      </c>
      <c r="R207" s="9" t="s">
        <v>74</v>
      </c>
      <c r="S207" s="9">
        <v>332.48</v>
      </c>
      <c r="T207" s="9">
        <v>44.85</v>
      </c>
      <c r="U207" s="9"/>
      <c r="V207" s="45">
        <v>4327</v>
      </c>
      <c r="W207" s="46">
        <v>4347</v>
      </c>
    </row>
    <row r="208" spans="1:23">
      <c r="A208" s="44">
        <v>43282</v>
      </c>
      <c r="B208" s="9">
        <v>870.16</v>
      </c>
      <c r="C208" s="9" t="s">
        <v>74</v>
      </c>
      <c r="D208" s="9">
        <v>210.38</v>
      </c>
      <c r="E208" s="9">
        <v>283</v>
      </c>
      <c r="F208" s="9">
        <v>408.27</v>
      </c>
      <c r="G208" s="9">
        <v>173.86</v>
      </c>
      <c r="H208" s="9">
        <v>549.39</v>
      </c>
      <c r="I208" s="9" t="s">
        <v>74</v>
      </c>
      <c r="J208" s="9">
        <v>123.23</v>
      </c>
      <c r="K208" s="9">
        <v>366.78</v>
      </c>
      <c r="L208" s="9" t="s">
        <v>74</v>
      </c>
      <c r="M208" s="9" t="s">
        <v>74</v>
      </c>
      <c r="N208" s="9" t="s">
        <v>74</v>
      </c>
      <c r="O208" s="9">
        <v>380.45</v>
      </c>
      <c r="P208" s="9">
        <v>411.81</v>
      </c>
      <c r="Q208" s="9">
        <v>395.84</v>
      </c>
      <c r="R208" s="9" t="s">
        <v>74</v>
      </c>
      <c r="S208" s="9">
        <v>335.6</v>
      </c>
      <c r="T208" s="9">
        <v>44.85</v>
      </c>
      <c r="U208" s="9"/>
      <c r="V208" s="45">
        <v>4348</v>
      </c>
      <c r="W208" s="46">
        <v>4369</v>
      </c>
    </row>
    <row r="209" spans="1:23">
      <c r="A209" s="44">
        <v>43313</v>
      </c>
      <c r="B209" s="9">
        <v>825.91</v>
      </c>
      <c r="C209" s="9" t="s">
        <v>74</v>
      </c>
      <c r="D209" s="9">
        <v>203.33</v>
      </c>
      <c r="E209" s="9">
        <v>280.81</v>
      </c>
      <c r="F209" s="9">
        <v>415.4</v>
      </c>
      <c r="G209" s="9">
        <v>174.16</v>
      </c>
      <c r="H209" s="9">
        <v>554.47</v>
      </c>
      <c r="I209" s="9" t="s">
        <v>74</v>
      </c>
      <c r="J209" s="9">
        <v>110.65</v>
      </c>
      <c r="K209" s="9">
        <v>370.13</v>
      </c>
      <c r="L209" s="9" t="s">
        <v>74</v>
      </c>
      <c r="M209" s="9" t="s">
        <v>74</v>
      </c>
      <c r="N209" s="9" t="s">
        <v>74</v>
      </c>
      <c r="O209" s="9">
        <v>375.82</v>
      </c>
      <c r="P209" s="9">
        <v>399.86</v>
      </c>
      <c r="Q209" s="9">
        <v>398.61</v>
      </c>
      <c r="R209" s="9" t="s">
        <v>74</v>
      </c>
      <c r="S209" s="9">
        <v>330.97</v>
      </c>
      <c r="T209" s="9">
        <v>44.85</v>
      </c>
      <c r="U209" s="9"/>
      <c r="V209" s="45">
        <v>4370</v>
      </c>
      <c r="W209" s="46">
        <v>4392</v>
      </c>
    </row>
    <row r="210" spans="1:23">
      <c r="A210" s="44">
        <v>43344</v>
      </c>
      <c r="B210" s="9">
        <v>859.5</v>
      </c>
      <c r="C210" s="9" t="s">
        <v>74</v>
      </c>
      <c r="D210" s="9">
        <v>219.09</v>
      </c>
      <c r="E210" s="9">
        <v>287.94</v>
      </c>
      <c r="F210" s="9">
        <v>408</v>
      </c>
      <c r="G210" s="9">
        <v>169.11</v>
      </c>
      <c r="H210" s="9">
        <v>539.16</v>
      </c>
      <c r="I210" s="9" t="s">
        <v>74</v>
      </c>
      <c r="J210" s="9">
        <v>108.03</v>
      </c>
      <c r="K210" s="9">
        <v>366.03</v>
      </c>
      <c r="L210" s="9" t="s">
        <v>74</v>
      </c>
      <c r="M210" s="9" t="s">
        <v>74</v>
      </c>
      <c r="N210" s="9" t="s">
        <v>74</v>
      </c>
      <c r="O210" s="9">
        <v>379.2</v>
      </c>
      <c r="P210" s="9">
        <v>412.89</v>
      </c>
      <c r="Q210" s="9">
        <v>391.89</v>
      </c>
      <c r="R210" s="9" t="s">
        <v>74</v>
      </c>
      <c r="S210" s="9">
        <v>334.35</v>
      </c>
      <c r="T210" s="9">
        <v>44.85</v>
      </c>
      <c r="U210" s="9"/>
      <c r="V210" s="45">
        <v>4393</v>
      </c>
      <c r="W210" s="46">
        <v>4412</v>
      </c>
    </row>
    <row r="211" spans="1:23">
      <c r="A211" s="44">
        <v>43374</v>
      </c>
      <c r="B211" s="9">
        <v>866.41</v>
      </c>
      <c r="C211" s="9" t="s">
        <v>74</v>
      </c>
      <c r="D211" s="9">
        <v>220.12</v>
      </c>
      <c r="E211" s="9">
        <v>285.67</v>
      </c>
      <c r="F211" s="9">
        <v>411.53</v>
      </c>
      <c r="G211" s="9">
        <v>167</v>
      </c>
      <c r="H211" s="9">
        <v>540.51</v>
      </c>
      <c r="I211" s="9" t="s">
        <v>74</v>
      </c>
      <c r="J211" s="9">
        <v>113.72</v>
      </c>
      <c r="K211" s="9">
        <v>362.59</v>
      </c>
      <c r="L211" s="9" t="s">
        <v>74</v>
      </c>
      <c r="M211" s="9" t="s">
        <v>74</v>
      </c>
      <c r="N211" s="9" t="s">
        <v>74</v>
      </c>
      <c r="O211" s="9">
        <v>378.83</v>
      </c>
      <c r="P211" s="9">
        <v>413.7</v>
      </c>
      <c r="Q211" s="9">
        <v>390.18</v>
      </c>
      <c r="R211" s="9" t="s">
        <v>74</v>
      </c>
      <c r="S211" s="9">
        <v>333.98</v>
      </c>
      <c r="T211" s="9">
        <v>44.85</v>
      </c>
      <c r="U211" s="9"/>
      <c r="V211" s="45">
        <v>4413</v>
      </c>
      <c r="W211" s="46">
        <v>4435</v>
      </c>
    </row>
    <row r="212" spans="1:23">
      <c r="A212" s="44">
        <v>43405</v>
      </c>
      <c r="B212" s="9">
        <v>864.48</v>
      </c>
      <c r="C212" s="9" t="s">
        <v>74</v>
      </c>
      <c r="D212" s="9">
        <v>219.01</v>
      </c>
      <c r="E212" s="9">
        <v>284.64</v>
      </c>
      <c r="F212" s="9">
        <v>419.95</v>
      </c>
      <c r="G212" s="9">
        <v>170.47</v>
      </c>
      <c r="H212" s="9">
        <v>551.41999999999996</v>
      </c>
      <c r="I212" s="9" t="s">
        <v>74</v>
      </c>
      <c r="J212" s="9">
        <v>125.58</v>
      </c>
      <c r="K212" s="9">
        <v>357.24</v>
      </c>
      <c r="L212" s="9" t="s">
        <v>74</v>
      </c>
      <c r="M212" s="9" t="s">
        <v>74</v>
      </c>
      <c r="N212" s="9" t="s">
        <v>74</v>
      </c>
      <c r="O212" s="9">
        <v>378.49</v>
      </c>
      <c r="P212" s="9">
        <v>413.32</v>
      </c>
      <c r="Q212" s="9">
        <v>389.85</v>
      </c>
      <c r="R212" s="9" t="s">
        <v>74</v>
      </c>
      <c r="S212" s="9">
        <v>333.64</v>
      </c>
      <c r="T212" s="9">
        <v>44.85</v>
      </c>
      <c r="U212" s="9"/>
      <c r="V212" s="45">
        <v>4436</v>
      </c>
      <c r="W212" s="46">
        <v>4457</v>
      </c>
    </row>
    <row r="213" spans="1:23">
      <c r="A213" s="44">
        <v>43435</v>
      </c>
      <c r="B213" s="9">
        <v>877.39</v>
      </c>
      <c r="C213" s="9" t="s">
        <v>74</v>
      </c>
      <c r="D213" s="9">
        <v>230.71</v>
      </c>
      <c r="E213" s="9">
        <v>284.06</v>
      </c>
      <c r="F213" s="9">
        <v>428.12</v>
      </c>
      <c r="G213" s="9">
        <v>176.01</v>
      </c>
      <c r="H213" s="9">
        <v>547.33000000000004</v>
      </c>
      <c r="I213" s="9" t="s">
        <v>74</v>
      </c>
      <c r="J213" s="9">
        <v>117.08</v>
      </c>
      <c r="K213" s="9">
        <v>365.47</v>
      </c>
      <c r="L213" s="9" t="s">
        <v>74</v>
      </c>
      <c r="M213" s="9" t="s">
        <v>74</v>
      </c>
      <c r="N213" s="9" t="s">
        <v>74</v>
      </c>
      <c r="O213" s="9">
        <v>383.04</v>
      </c>
      <c r="P213" s="9">
        <v>418.72</v>
      </c>
      <c r="Q213" s="9">
        <v>394.05</v>
      </c>
      <c r="R213" s="9" t="s">
        <v>74</v>
      </c>
      <c r="S213" s="9">
        <v>338.19</v>
      </c>
      <c r="T213" s="9">
        <v>44.85</v>
      </c>
      <c r="U213" s="9"/>
      <c r="V213" s="45">
        <v>4458</v>
      </c>
      <c r="W213" s="46">
        <v>4478</v>
      </c>
    </row>
    <row r="214" spans="1:23">
      <c r="A214" s="44">
        <v>43466</v>
      </c>
      <c r="B214" s="9">
        <v>892.57</v>
      </c>
      <c r="C214" s="9" t="s">
        <v>74</v>
      </c>
      <c r="D214" s="9">
        <v>224.08</v>
      </c>
      <c r="E214" s="9">
        <v>280.43</v>
      </c>
      <c r="F214" s="9">
        <v>425.38</v>
      </c>
      <c r="G214" s="9">
        <v>174</v>
      </c>
      <c r="H214" s="9">
        <v>532.27</v>
      </c>
      <c r="I214" s="9" t="s">
        <v>74</v>
      </c>
      <c r="J214" s="9">
        <v>124.34</v>
      </c>
      <c r="K214" s="9">
        <v>369.06</v>
      </c>
      <c r="L214" s="9" t="s">
        <v>74</v>
      </c>
      <c r="M214" s="9" t="s">
        <v>74</v>
      </c>
      <c r="N214" s="9" t="s">
        <v>74</v>
      </c>
      <c r="O214" s="9">
        <v>383.97</v>
      </c>
      <c r="P214" s="9">
        <v>420.48</v>
      </c>
      <c r="Q214" s="9">
        <v>391.78</v>
      </c>
      <c r="R214" s="9" t="s">
        <v>74</v>
      </c>
      <c r="S214" s="9">
        <v>336.01</v>
      </c>
      <c r="T214" s="9">
        <v>47.96</v>
      </c>
      <c r="U214" s="9"/>
      <c r="V214" s="45">
        <v>4479</v>
      </c>
      <c r="W214" s="46">
        <v>4501</v>
      </c>
    </row>
    <row r="215" spans="1:23">
      <c r="A215" s="44">
        <v>43497</v>
      </c>
      <c r="B215" s="9">
        <v>896.54</v>
      </c>
      <c r="C215" s="9" t="s">
        <v>74</v>
      </c>
      <c r="D215" s="9">
        <v>212.68</v>
      </c>
      <c r="E215" s="9">
        <v>275.52</v>
      </c>
      <c r="F215" s="9">
        <v>419.83</v>
      </c>
      <c r="G215" s="9">
        <v>179.36</v>
      </c>
      <c r="H215" s="9">
        <v>514.32000000000005</v>
      </c>
      <c r="I215" s="9" t="s">
        <v>74</v>
      </c>
      <c r="J215" s="9">
        <v>114.39</v>
      </c>
      <c r="K215" s="9">
        <v>360.1</v>
      </c>
      <c r="L215" s="9" t="s">
        <v>74</v>
      </c>
      <c r="M215" s="9" t="s">
        <v>74</v>
      </c>
      <c r="N215" s="9" t="s">
        <v>74</v>
      </c>
      <c r="O215" s="9">
        <v>377.38</v>
      </c>
      <c r="P215" s="9">
        <v>417.29</v>
      </c>
      <c r="Q215" s="9">
        <v>380.32</v>
      </c>
      <c r="R215" s="9" t="s">
        <v>74</v>
      </c>
      <c r="S215" s="9">
        <v>328.92</v>
      </c>
      <c r="T215" s="9">
        <v>48.45</v>
      </c>
      <c r="U215" s="9"/>
      <c r="V215" s="45">
        <v>4502</v>
      </c>
      <c r="W215" s="46">
        <v>4521</v>
      </c>
    </row>
    <row r="216" spans="1:23">
      <c r="A216" s="44">
        <v>43525</v>
      </c>
      <c r="B216" s="9">
        <v>870.49</v>
      </c>
      <c r="C216" s="9" t="s">
        <v>74</v>
      </c>
      <c r="D216" s="9">
        <v>215.23</v>
      </c>
      <c r="E216" s="9">
        <v>276.93</v>
      </c>
      <c r="F216" s="9">
        <v>419.66</v>
      </c>
      <c r="G216" s="9">
        <v>172.72</v>
      </c>
      <c r="H216" s="9">
        <v>523.41999999999996</v>
      </c>
      <c r="I216" s="9" t="s">
        <v>74</v>
      </c>
      <c r="J216" s="9">
        <v>122.54</v>
      </c>
      <c r="K216" s="9">
        <v>361.6</v>
      </c>
      <c r="L216" s="9" t="s">
        <v>74</v>
      </c>
      <c r="M216" s="9" t="s">
        <v>74</v>
      </c>
      <c r="N216" s="9" t="s">
        <v>74</v>
      </c>
      <c r="O216" s="9">
        <v>376.49</v>
      </c>
      <c r="P216" s="9">
        <v>411.93</v>
      </c>
      <c r="Q216" s="9">
        <v>384.13</v>
      </c>
      <c r="R216" s="9" t="s">
        <v>74</v>
      </c>
      <c r="S216" s="9">
        <v>328.04</v>
      </c>
      <c r="T216" s="9">
        <v>48.45</v>
      </c>
      <c r="U216" s="9"/>
      <c r="V216" s="45">
        <v>4522</v>
      </c>
      <c r="W216" s="46">
        <v>4542</v>
      </c>
    </row>
    <row r="217" spans="1:23">
      <c r="A217" s="44">
        <v>43556</v>
      </c>
      <c r="B217" s="9">
        <v>888.88</v>
      </c>
      <c r="C217" s="9" t="s">
        <v>74</v>
      </c>
      <c r="D217" s="9">
        <v>220.5</v>
      </c>
      <c r="E217" s="9">
        <v>283.47000000000003</v>
      </c>
      <c r="F217" s="9">
        <v>423.22</v>
      </c>
      <c r="G217" s="9">
        <v>178.78</v>
      </c>
      <c r="H217" s="9">
        <v>519.88</v>
      </c>
      <c r="I217" s="9" t="s">
        <v>74</v>
      </c>
      <c r="J217" s="9">
        <v>109.95</v>
      </c>
      <c r="K217" s="9">
        <v>363.93</v>
      </c>
      <c r="L217" s="9" t="s">
        <v>74</v>
      </c>
      <c r="M217" s="9" t="s">
        <v>74</v>
      </c>
      <c r="N217" s="9" t="s">
        <v>74</v>
      </c>
      <c r="O217" s="9">
        <v>380.77</v>
      </c>
      <c r="P217" s="9">
        <v>420.82</v>
      </c>
      <c r="Q217" s="9">
        <v>383.98</v>
      </c>
      <c r="R217" s="9" t="s">
        <v>74</v>
      </c>
      <c r="S217" s="9">
        <v>332.32</v>
      </c>
      <c r="T217" s="9">
        <v>48.45</v>
      </c>
      <c r="U217" s="9"/>
      <c r="V217" s="45">
        <v>4543</v>
      </c>
      <c r="W217" s="46">
        <v>4564</v>
      </c>
    </row>
    <row r="218" spans="1:23">
      <c r="A218" s="44">
        <v>43586</v>
      </c>
      <c r="B218" s="9">
        <v>892.49</v>
      </c>
      <c r="C218" s="9" t="s">
        <v>74</v>
      </c>
      <c r="D218" s="9">
        <v>216.04</v>
      </c>
      <c r="E218" s="9">
        <v>292.49</v>
      </c>
      <c r="F218" s="9">
        <v>423.47</v>
      </c>
      <c r="G218" s="9">
        <v>189.14</v>
      </c>
      <c r="H218" s="9">
        <v>520.51</v>
      </c>
      <c r="I218" s="9" t="s">
        <v>74</v>
      </c>
      <c r="J218" s="9">
        <v>120.47</v>
      </c>
      <c r="K218" s="9">
        <v>380.52</v>
      </c>
      <c r="L218" s="9" t="s">
        <v>74</v>
      </c>
      <c r="M218" s="9" t="s">
        <v>74</v>
      </c>
      <c r="N218" s="9" t="s">
        <v>74</v>
      </c>
      <c r="O218" s="9">
        <v>388.86</v>
      </c>
      <c r="P218" s="9">
        <v>425.91</v>
      </c>
      <c r="Q218" s="9">
        <v>396.27</v>
      </c>
      <c r="R218" s="9" t="s">
        <v>74</v>
      </c>
      <c r="S218" s="9">
        <v>340.41</v>
      </c>
      <c r="T218" s="9">
        <v>48.45</v>
      </c>
      <c r="U218" s="9"/>
      <c r="V218" s="45">
        <v>4565</v>
      </c>
      <c r="W218" s="46">
        <v>4587</v>
      </c>
    </row>
    <row r="219" spans="1:23">
      <c r="A219" s="44">
        <v>43617</v>
      </c>
      <c r="B219" s="9">
        <v>880.86</v>
      </c>
      <c r="C219" s="9" t="s">
        <v>74</v>
      </c>
      <c r="D219" s="9">
        <v>218.77</v>
      </c>
      <c r="E219" s="9">
        <v>302.25</v>
      </c>
      <c r="F219" s="9">
        <v>421.09</v>
      </c>
      <c r="G219" s="9">
        <v>179.41</v>
      </c>
      <c r="H219" s="9">
        <v>527.85</v>
      </c>
      <c r="I219" s="9" t="s">
        <v>74</v>
      </c>
      <c r="J219" s="9">
        <v>128.07</v>
      </c>
      <c r="K219" s="9">
        <v>383.93</v>
      </c>
      <c r="L219" s="9" t="s">
        <v>74</v>
      </c>
      <c r="M219" s="9" t="s">
        <v>74</v>
      </c>
      <c r="N219" s="9" t="s">
        <v>74</v>
      </c>
      <c r="O219" s="9">
        <v>391.88</v>
      </c>
      <c r="P219" s="9">
        <v>427.76</v>
      </c>
      <c r="Q219" s="9">
        <v>400.93</v>
      </c>
      <c r="R219" s="9" t="s">
        <v>74</v>
      </c>
      <c r="S219" s="9">
        <v>343.44</v>
      </c>
      <c r="T219" s="9">
        <v>48.45</v>
      </c>
      <c r="U219" s="9"/>
      <c r="V219" s="45">
        <v>4588</v>
      </c>
      <c r="W219" s="46">
        <v>4607</v>
      </c>
    </row>
    <row r="220" spans="1:23">
      <c r="A220" s="44">
        <v>43647</v>
      </c>
      <c r="B220" s="9">
        <v>884.83</v>
      </c>
      <c r="C220" s="9" t="s">
        <v>74</v>
      </c>
      <c r="D220" s="9">
        <v>228.39</v>
      </c>
      <c r="E220" s="9">
        <v>310.26</v>
      </c>
      <c r="F220" s="9">
        <v>432.17</v>
      </c>
      <c r="G220" s="9">
        <v>193.66</v>
      </c>
      <c r="H220" s="9">
        <v>528.24</v>
      </c>
      <c r="I220" s="9" t="s">
        <v>74</v>
      </c>
      <c r="J220" s="9">
        <v>137.43</v>
      </c>
      <c r="K220" s="9">
        <v>386.75</v>
      </c>
      <c r="L220" s="9" t="s">
        <v>74</v>
      </c>
      <c r="M220" s="9" t="s">
        <v>74</v>
      </c>
      <c r="N220" s="9" t="s">
        <v>74</v>
      </c>
      <c r="O220" s="9">
        <v>396.94</v>
      </c>
      <c r="P220" s="9">
        <v>435.59</v>
      </c>
      <c r="Q220" s="9">
        <v>403.62</v>
      </c>
      <c r="R220" s="9" t="s">
        <v>74</v>
      </c>
      <c r="S220" s="9">
        <v>348.49</v>
      </c>
      <c r="T220" s="9">
        <v>48.45</v>
      </c>
      <c r="U220" s="9"/>
      <c r="V220" s="45">
        <v>4608</v>
      </c>
      <c r="W220" s="46">
        <v>4630</v>
      </c>
    </row>
    <row r="221" spans="1:23">
      <c r="A221" s="44">
        <v>43678</v>
      </c>
      <c r="B221" s="9">
        <v>854.68</v>
      </c>
      <c r="C221" s="9" t="s">
        <v>74</v>
      </c>
      <c r="D221" s="9">
        <v>230.26</v>
      </c>
      <c r="E221" s="9">
        <v>322.56</v>
      </c>
      <c r="F221" s="9">
        <v>411.69</v>
      </c>
      <c r="G221" s="9">
        <v>189.24</v>
      </c>
      <c r="H221" s="9">
        <v>521.85</v>
      </c>
      <c r="I221" s="9" t="s">
        <v>74</v>
      </c>
      <c r="J221" s="9">
        <v>140.82</v>
      </c>
      <c r="K221" s="9">
        <v>380.54</v>
      </c>
      <c r="L221" s="9" t="s">
        <v>74</v>
      </c>
      <c r="M221" s="9" t="s">
        <v>74</v>
      </c>
      <c r="N221" s="9" t="s">
        <v>74</v>
      </c>
      <c r="O221" s="9">
        <v>393.21</v>
      </c>
      <c r="P221" s="9">
        <v>433.17</v>
      </c>
      <c r="Q221" s="9">
        <v>398.04</v>
      </c>
      <c r="R221" s="9" t="s">
        <v>74</v>
      </c>
      <c r="S221" s="9">
        <v>344.76</v>
      </c>
      <c r="T221" s="9">
        <v>48.45</v>
      </c>
      <c r="U221" s="9"/>
      <c r="V221" s="45">
        <v>4631</v>
      </c>
      <c r="W221" s="46">
        <v>4652</v>
      </c>
    </row>
    <row r="222" spans="1:23">
      <c r="A222" s="44">
        <v>43709</v>
      </c>
      <c r="B222" s="9">
        <v>866.6</v>
      </c>
      <c r="C222" s="9" t="s">
        <v>74</v>
      </c>
      <c r="D222" s="9">
        <v>237.74</v>
      </c>
      <c r="E222" s="9">
        <v>325.76</v>
      </c>
      <c r="F222" s="9">
        <v>409.31</v>
      </c>
      <c r="G222" s="9">
        <v>186.45</v>
      </c>
      <c r="H222" s="9">
        <v>521.39</v>
      </c>
      <c r="I222" s="9" t="s">
        <v>74</v>
      </c>
      <c r="J222" s="9">
        <v>133.63999999999999</v>
      </c>
      <c r="K222" s="9">
        <v>384.95</v>
      </c>
      <c r="L222" s="9" t="s">
        <v>74</v>
      </c>
      <c r="M222" s="9" t="s">
        <v>74</v>
      </c>
      <c r="N222" s="9" t="s">
        <v>74</v>
      </c>
      <c r="O222" s="9">
        <v>396.88</v>
      </c>
      <c r="P222" s="9">
        <v>438.41</v>
      </c>
      <c r="Q222" s="9">
        <v>400.45</v>
      </c>
      <c r="R222" s="9" t="s">
        <v>74</v>
      </c>
      <c r="S222" s="9">
        <v>348.43</v>
      </c>
      <c r="T222" s="9">
        <v>48.45</v>
      </c>
      <c r="U222" s="9"/>
      <c r="V222" s="45">
        <v>4653</v>
      </c>
      <c r="W222" s="46">
        <v>4673</v>
      </c>
    </row>
    <row r="223" spans="1:23">
      <c r="A223" s="44">
        <v>43739</v>
      </c>
      <c r="B223" s="9">
        <v>870.12</v>
      </c>
      <c r="C223" s="9" t="s">
        <v>74</v>
      </c>
      <c r="D223" s="9">
        <v>247.22</v>
      </c>
      <c r="E223" s="9">
        <v>326.64999999999998</v>
      </c>
      <c r="F223" s="9">
        <v>413.07</v>
      </c>
      <c r="G223" s="9">
        <v>183.95</v>
      </c>
      <c r="H223" s="9">
        <v>509.66</v>
      </c>
      <c r="I223" s="9" t="s">
        <v>74</v>
      </c>
      <c r="J223" s="9">
        <v>140.58000000000001</v>
      </c>
      <c r="K223" s="9">
        <v>387.45</v>
      </c>
      <c r="L223" s="9" t="s">
        <v>74</v>
      </c>
      <c r="M223" s="9" t="s">
        <v>74</v>
      </c>
      <c r="N223" s="9" t="s">
        <v>74</v>
      </c>
      <c r="O223" s="9">
        <v>398</v>
      </c>
      <c r="P223" s="9">
        <v>441.3</v>
      </c>
      <c r="Q223" s="9">
        <v>399.81</v>
      </c>
      <c r="R223" s="9" t="s">
        <v>74</v>
      </c>
      <c r="S223" s="9">
        <v>349.55</v>
      </c>
      <c r="T223" s="9">
        <v>48.45</v>
      </c>
      <c r="U223" s="9"/>
      <c r="V223" s="45">
        <v>4674</v>
      </c>
      <c r="W223" s="46">
        <v>4696</v>
      </c>
    </row>
    <row r="224" spans="1:23">
      <c r="A224" s="44">
        <v>43770</v>
      </c>
      <c r="B224" s="9">
        <v>880.45</v>
      </c>
      <c r="C224" s="9" t="s">
        <v>74</v>
      </c>
      <c r="D224" s="9">
        <v>256.08999999999997</v>
      </c>
      <c r="E224" s="9">
        <v>330.95</v>
      </c>
      <c r="F224" s="9">
        <v>415.55</v>
      </c>
      <c r="G224" s="9">
        <v>193.13</v>
      </c>
      <c r="H224" s="9">
        <v>529.14</v>
      </c>
      <c r="I224" s="9" t="s">
        <v>74</v>
      </c>
      <c r="J224" s="9">
        <v>135.96</v>
      </c>
      <c r="K224" s="9">
        <v>381.58</v>
      </c>
      <c r="L224" s="9" t="s">
        <v>74</v>
      </c>
      <c r="M224" s="9" t="s">
        <v>74</v>
      </c>
      <c r="N224" s="9" t="s">
        <v>74</v>
      </c>
      <c r="O224" s="9">
        <v>401.37</v>
      </c>
      <c r="P224" s="9">
        <v>447.84</v>
      </c>
      <c r="Q224" s="9">
        <v>400.18</v>
      </c>
      <c r="R224" s="9" t="s">
        <v>74</v>
      </c>
      <c r="S224" s="9">
        <v>352.92</v>
      </c>
      <c r="T224" s="9">
        <v>48.45</v>
      </c>
      <c r="U224" s="9"/>
      <c r="V224" s="45">
        <v>4697</v>
      </c>
      <c r="W224" s="46">
        <v>4717</v>
      </c>
    </row>
    <row r="225" spans="1:23">
      <c r="A225" s="44">
        <v>43800</v>
      </c>
      <c r="B225" s="9">
        <v>875.68</v>
      </c>
      <c r="C225" s="9" t="s">
        <v>74</v>
      </c>
      <c r="D225" s="9">
        <v>255</v>
      </c>
      <c r="E225" s="9">
        <v>326.05</v>
      </c>
      <c r="F225" s="9">
        <v>418.61</v>
      </c>
      <c r="G225" s="9">
        <v>193.37</v>
      </c>
      <c r="H225" s="9">
        <v>529.21</v>
      </c>
      <c r="I225" s="9" t="s">
        <v>74</v>
      </c>
      <c r="J225" s="9">
        <v>143.25</v>
      </c>
      <c r="K225" s="9">
        <v>374.12</v>
      </c>
      <c r="L225" s="9" t="s">
        <v>74</v>
      </c>
      <c r="M225" s="9" t="s">
        <v>74</v>
      </c>
      <c r="N225" s="9" t="s">
        <v>74</v>
      </c>
      <c r="O225" s="9">
        <v>397.58</v>
      </c>
      <c r="P225" s="9">
        <v>444.37</v>
      </c>
      <c r="Q225" s="9">
        <v>395.59</v>
      </c>
      <c r="R225" s="9" t="s">
        <v>74</v>
      </c>
      <c r="S225" s="9">
        <v>349.13</v>
      </c>
      <c r="T225" s="9">
        <v>48.45</v>
      </c>
      <c r="U225" s="9"/>
      <c r="V225" s="45">
        <v>4718</v>
      </c>
      <c r="W225" s="46">
        <v>4739</v>
      </c>
    </row>
    <row r="226" spans="1:23">
      <c r="A226" s="44">
        <v>43831</v>
      </c>
      <c r="B226" s="9">
        <v>881.27</v>
      </c>
      <c r="C226" s="9">
        <v>1627.54</v>
      </c>
      <c r="D226" s="9">
        <v>273.32</v>
      </c>
      <c r="E226" s="9">
        <v>325.76</v>
      </c>
      <c r="F226" s="9">
        <v>397.24</v>
      </c>
      <c r="G226" s="9">
        <v>199</v>
      </c>
      <c r="H226" s="9">
        <v>523.66999999999996</v>
      </c>
      <c r="I226" s="9">
        <v>605.48</v>
      </c>
      <c r="J226" s="9">
        <v>145.33000000000001</v>
      </c>
      <c r="K226" s="9">
        <v>388.37</v>
      </c>
      <c r="L226" s="9">
        <v>553.46</v>
      </c>
      <c r="M226" s="9">
        <v>10</v>
      </c>
      <c r="N226" s="9">
        <v>578.88</v>
      </c>
      <c r="O226" s="9">
        <v>419.3</v>
      </c>
      <c r="P226" s="9">
        <v>449.01</v>
      </c>
      <c r="Q226" s="9">
        <v>392.76</v>
      </c>
      <c r="R226" s="9" t="s">
        <v>74</v>
      </c>
      <c r="S226" s="9">
        <v>361.26</v>
      </c>
      <c r="T226" s="9">
        <v>58.04</v>
      </c>
      <c r="U226" s="9"/>
      <c r="V226" s="45">
        <v>4740</v>
      </c>
      <c r="W226" s="46">
        <v>4762</v>
      </c>
    </row>
    <row r="227" spans="1:23">
      <c r="A227" s="44">
        <v>43862</v>
      </c>
      <c r="B227" s="9">
        <v>877.96</v>
      </c>
      <c r="C227" s="9">
        <v>1646.97</v>
      </c>
      <c r="D227" s="9">
        <v>285.10000000000002</v>
      </c>
      <c r="E227" s="9">
        <v>326</v>
      </c>
      <c r="F227" s="9">
        <v>407.62</v>
      </c>
      <c r="G227" s="9">
        <v>223.77</v>
      </c>
      <c r="H227" s="9">
        <v>535.51</v>
      </c>
      <c r="I227" s="9">
        <v>574.27</v>
      </c>
      <c r="J227" s="9">
        <v>132.72</v>
      </c>
      <c r="K227" s="9">
        <v>394.74</v>
      </c>
      <c r="L227" s="9">
        <v>561.28</v>
      </c>
      <c r="M227" s="9">
        <v>10</v>
      </c>
      <c r="N227" s="9">
        <v>564.73</v>
      </c>
      <c r="O227" s="9">
        <v>423.32</v>
      </c>
      <c r="P227" s="9">
        <v>452.53</v>
      </c>
      <c r="Q227" s="9">
        <v>392.98</v>
      </c>
      <c r="R227" s="9" t="s">
        <v>74</v>
      </c>
      <c r="S227" s="9">
        <v>364.32</v>
      </c>
      <c r="T227" s="9">
        <v>59</v>
      </c>
      <c r="U227" s="9"/>
      <c r="V227" s="45">
        <v>4763</v>
      </c>
      <c r="W227" s="46">
        <v>4782</v>
      </c>
    </row>
    <row r="228" spans="1:23">
      <c r="A228" s="44">
        <v>43891</v>
      </c>
      <c r="B228" s="9">
        <v>899.17</v>
      </c>
      <c r="C228" s="9">
        <v>1663.25</v>
      </c>
      <c r="D228" s="9">
        <v>300.05</v>
      </c>
      <c r="E228" s="9">
        <v>326.63</v>
      </c>
      <c r="F228" s="9">
        <v>420.08</v>
      </c>
      <c r="G228" s="9">
        <v>218.02</v>
      </c>
      <c r="H228" s="9">
        <v>522.59</v>
      </c>
      <c r="I228" s="9">
        <v>637.13</v>
      </c>
      <c r="J228" s="9">
        <v>144.18</v>
      </c>
      <c r="K228" s="9">
        <v>391.81</v>
      </c>
      <c r="L228" s="9">
        <v>568.79</v>
      </c>
      <c r="M228" s="9">
        <v>10</v>
      </c>
      <c r="N228" s="9">
        <v>554.44000000000005</v>
      </c>
      <c r="O228" s="9">
        <v>429.15</v>
      </c>
      <c r="P228" s="9">
        <v>459.88</v>
      </c>
      <c r="Q228" s="9">
        <v>397.23</v>
      </c>
      <c r="R228" s="9" t="s">
        <v>74</v>
      </c>
      <c r="S228" s="9">
        <v>370.15</v>
      </c>
      <c r="T228" s="9">
        <v>59</v>
      </c>
      <c r="U228" s="9"/>
      <c r="V228" s="45">
        <v>4783</v>
      </c>
      <c r="W228" s="46">
        <v>4804</v>
      </c>
    </row>
    <row r="229" spans="1:23">
      <c r="A229" s="44">
        <v>43922</v>
      </c>
      <c r="B229" s="9">
        <v>883.09</v>
      </c>
      <c r="C229" s="9">
        <v>1738.03</v>
      </c>
      <c r="D229" s="9">
        <v>286.81</v>
      </c>
      <c r="E229" s="9">
        <v>338.83</v>
      </c>
      <c r="F229" s="9">
        <v>426.4</v>
      </c>
      <c r="G229" s="9">
        <v>203.31</v>
      </c>
      <c r="H229" s="9">
        <v>513.71</v>
      </c>
      <c r="I229" s="9">
        <v>641.76</v>
      </c>
      <c r="J229" s="9">
        <v>149.49</v>
      </c>
      <c r="K229" s="9">
        <v>391.85</v>
      </c>
      <c r="L229" s="9">
        <v>544.85</v>
      </c>
      <c r="M229" s="9">
        <v>10</v>
      </c>
      <c r="N229" s="9">
        <v>572.67999999999995</v>
      </c>
      <c r="O229" s="9">
        <v>428.69</v>
      </c>
      <c r="P229" s="9">
        <v>464.07</v>
      </c>
      <c r="Q229" s="9">
        <v>391.94</v>
      </c>
      <c r="R229" s="9" t="s">
        <v>74</v>
      </c>
      <c r="S229" s="9">
        <v>369.69</v>
      </c>
      <c r="T229" s="9">
        <v>59</v>
      </c>
      <c r="U229" s="9"/>
      <c r="V229" s="45">
        <v>4805</v>
      </c>
      <c r="W229" s="46">
        <v>4826</v>
      </c>
    </row>
    <row r="230" spans="1:23">
      <c r="A230" s="44">
        <v>43952</v>
      </c>
      <c r="B230" s="9">
        <v>859.97</v>
      </c>
      <c r="C230" s="9">
        <v>1634.03</v>
      </c>
      <c r="D230" s="9">
        <v>280.82</v>
      </c>
      <c r="E230" s="9">
        <v>331.38</v>
      </c>
      <c r="F230" s="9">
        <v>421.71</v>
      </c>
      <c r="G230" s="9">
        <v>211.64</v>
      </c>
      <c r="H230" s="9">
        <v>477.45</v>
      </c>
      <c r="I230" s="9">
        <v>631.82000000000005</v>
      </c>
      <c r="J230" s="9">
        <v>157.97999999999999</v>
      </c>
      <c r="K230" s="9">
        <v>386.99</v>
      </c>
      <c r="L230" s="9">
        <v>472.12</v>
      </c>
      <c r="M230" s="9">
        <v>10</v>
      </c>
      <c r="N230" s="9">
        <v>567.08000000000004</v>
      </c>
      <c r="O230" s="9">
        <v>410.48</v>
      </c>
      <c r="P230" s="9">
        <v>450.52</v>
      </c>
      <c r="Q230" s="9">
        <v>368.89</v>
      </c>
      <c r="R230" s="9" t="s">
        <v>74</v>
      </c>
      <c r="S230" s="9">
        <v>351.48</v>
      </c>
      <c r="T230" s="9">
        <v>59</v>
      </c>
      <c r="U230" s="9"/>
      <c r="V230" s="45">
        <v>4827</v>
      </c>
      <c r="W230" s="46">
        <v>4847</v>
      </c>
    </row>
    <row r="231" spans="1:23">
      <c r="A231" s="44">
        <v>43983</v>
      </c>
      <c r="B231" s="9">
        <v>834.61</v>
      </c>
      <c r="C231" s="9">
        <v>1571.39</v>
      </c>
      <c r="D231" s="9">
        <v>290.51</v>
      </c>
      <c r="E231" s="9">
        <v>324.3</v>
      </c>
      <c r="F231" s="9">
        <v>415.99</v>
      </c>
      <c r="G231" s="9">
        <v>192.88</v>
      </c>
      <c r="H231" s="9">
        <v>544.26</v>
      </c>
      <c r="I231" s="9">
        <v>671.08</v>
      </c>
      <c r="J231" s="9">
        <v>171.78</v>
      </c>
      <c r="K231" s="9">
        <v>380.92</v>
      </c>
      <c r="L231" s="9">
        <v>494.63</v>
      </c>
      <c r="M231" s="9">
        <v>10</v>
      </c>
      <c r="N231" s="9">
        <v>511.85</v>
      </c>
      <c r="O231" s="9">
        <v>411.91</v>
      </c>
      <c r="P231" s="9">
        <v>441.15</v>
      </c>
      <c r="Q231" s="9">
        <v>381.53</v>
      </c>
      <c r="R231" s="9" t="s">
        <v>74</v>
      </c>
      <c r="S231" s="9">
        <v>352.91</v>
      </c>
      <c r="T231" s="9">
        <v>59</v>
      </c>
      <c r="U231" s="9"/>
      <c r="V231" s="45">
        <v>4848</v>
      </c>
      <c r="W231" s="46">
        <v>4869</v>
      </c>
    </row>
    <row r="232" spans="1:23">
      <c r="A232" s="44">
        <v>44013</v>
      </c>
      <c r="B232" s="9">
        <v>819.6</v>
      </c>
      <c r="C232" s="9">
        <v>1520.3</v>
      </c>
      <c r="D232" s="9">
        <v>288.76</v>
      </c>
      <c r="E232" s="9">
        <v>330.92</v>
      </c>
      <c r="F232" s="9">
        <v>419.23</v>
      </c>
      <c r="G232" s="9">
        <v>204.28</v>
      </c>
      <c r="H232" s="9">
        <v>562.77</v>
      </c>
      <c r="I232" s="9">
        <v>721.94</v>
      </c>
      <c r="J232" s="9">
        <v>201.42</v>
      </c>
      <c r="K232" s="9">
        <v>373.63</v>
      </c>
      <c r="L232" s="9">
        <v>477.26</v>
      </c>
      <c r="M232" s="9">
        <v>10</v>
      </c>
      <c r="N232" s="9">
        <v>544.51</v>
      </c>
      <c r="O232" s="9">
        <v>411.69</v>
      </c>
      <c r="P232" s="9">
        <v>438.44</v>
      </c>
      <c r="Q232" s="9">
        <v>383.91</v>
      </c>
      <c r="R232" s="9" t="s">
        <v>74</v>
      </c>
      <c r="S232" s="9">
        <v>352.69</v>
      </c>
      <c r="T232" s="9">
        <v>59</v>
      </c>
      <c r="U232" s="9"/>
      <c r="V232" s="45">
        <v>4870</v>
      </c>
      <c r="W232" s="46">
        <v>4892</v>
      </c>
    </row>
    <row r="233" spans="1:23">
      <c r="A233" s="44">
        <v>44044</v>
      </c>
      <c r="B233" s="9">
        <v>815.3</v>
      </c>
      <c r="C233" s="9">
        <v>1506.83</v>
      </c>
      <c r="D233" s="9">
        <v>301</v>
      </c>
      <c r="E233" s="9">
        <v>329.57</v>
      </c>
      <c r="F233" s="9">
        <v>417.88</v>
      </c>
      <c r="G233" s="9">
        <v>198.35</v>
      </c>
      <c r="H233" s="9">
        <v>609.74</v>
      </c>
      <c r="I233" s="9">
        <v>761.24</v>
      </c>
      <c r="J233" s="9">
        <v>180.96</v>
      </c>
      <c r="K233" s="9">
        <v>365.84</v>
      </c>
      <c r="L233" s="9">
        <v>503.08</v>
      </c>
      <c r="M233" s="9">
        <v>10</v>
      </c>
      <c r="N233" s="9">
        <v>576.66</v>
      </c>
      <c r="O233" s="9">
        <v>417.91</v>
      </c>
      <c r="P233" s="9">
        <v>439.2</v>
      </c>
      <c r="Q233" s="9">
        <v>395.79</v>
      </c>
      <c r="R233" s="9" t="s">
        <v>74</v>
      </c>
      <c r="S233" s="9">
        <v>358.91</v>
      </c>
      <c r="T233" s="9">
        <v>59</v>
      </c>
      <c r="U233" s="9"/>
      <c r="V233" s="45">
        <v>4893</v>
      </c>
      <c r="W233" s="46">
        <v>4913</v>
      </c>
    </row>
    <row r="234" spans="1:23">
      <c r="A234" s="44">
        <v>44075</v>
      </c>
      <c r="B234" s="9">
        <v>808.74</v>
      </c>
      <c r="C234" s="9">
        <v>1518.73</v>
      </c>
      <c r="D234" s="9">
        <v>299.02</v>
      </c>
      <c r="E234" s="9">
        <v>338.94</v>
      </c>
      <c r="F234" s="9">
        <v>416.93</v>
      </c>
      <c r="G234" s="9">
        <v>203.6</v>
      </c>
      <c r="H234" s="9">
        <v>647.01</v>
      </c>
      <c r="I234" s="9">
        <v>797.19</v>
      </c>
      <c r="J234" s="9">
        <v>178.15</v>
      </c>
      <c r="K234" s="9">
        <v>366.83</v>
      </c>
      <c r="L234" s="9">
        <v>497.3</v>
      </c>
      <c r="M234" s="9">
        <v>10</v>
      </c>
      <c r="N234" s="9">
        <v>584.11</v>
      </c>
      <c r="O234" s="9">
        <v>423.13</v>
      </c>
      <c r="P234" s="9">
        <v>443.61</v>
      </c>
      <c r="Q234" s="9">
        <v>401.86</v>
      </c>
      <c r="R234" s="9" t="s">
        <v>74</v>
      </c>
      <c r="S234" s="9">
        <v>364.13</v>
      </c>
      <c r="T234" s="9">
        <v>59</v>
      </c>
      <c r="U234" s="9"/>
      <c r="V234" s="45">
        <v>4914</v>
      </c>
      <c r="W234" s="46">
        <v>4935</v>
      </c>
    </row>
    <row r="235" spans="1:23">
      <c r="A235" s="44">
        <v>44105</v>
      </c>
      <c r="B235" s="9">
        <v>845.7</v>
      </c>
      <c r="C235" s="9">
        <v>1577.62</v>
      </c>
      <c r="D235" s="9">
        <v>311.12</v>
      </c>
      <c r="E235" s="9">
        <v>353.72</v>
      </c>
      <c r="F235" s="9">
        <v>419.77</v>
      </c>
      <c r="G235" s="9">
        <v>218.89</v>
      </c>
      <c r="H235" s="9">
        <v>677.31</v>
      </c>
      <c r="I235" s="9">
        <v>838.97</v>
      </c>
      <c r="J235" s="9">
        <v>184.63</v>
      </c>
      <c r="K235" s="9">
        <v>381.65</v>
      </c>
      <c r="L235" s="9">
        <v>511.86</v>
      </c>
      <c r="M235" s="9">
        <v>10</v>
      </c>
      <c r="N235" s="9">
        <v>590.71</v>
      </c>
      <c r="O235" s="9">
        <v>439.59</v>
      </c>
      <c r="P235" s="9">
        <v>461.12</v>
      </c>
      <c r="Q235" s="9">
        <v>417.22</v>
      </c>
      <c r="R235" s="9" t="s">
        <v>74</v>
      </c>
      <c r="S235" s="9">
        <v>380.59</v>
      </c>
      <c r="T235" s="9">
        <v>59</v>
      </c>
      <c r="U235" s="9"/>
      <c r="V235" s="45">
        <v>4936</v>
      </c>
      <c r="W235" s="46">
        <v>4957</v>
      </c>
    </row>
    <row r="236" spans="1:23">
      <c r="A236" s="44">
        <v>44136</v>
      </c>
      <c r="B236" s="9">
        <v>900.37</v>
      </c>
      <c r="C236" s="9">
        <v>1628.41</v>
      </c>
      <c r="D236" s="9">
        <v>322.36</v>
      </c>
      <c r="E236" s="9">
        <v>365.84</v>
      </c>
      <c r="F236" s="9">
        <v>440.2</v>
      </c>
      <c r="G236" s="9">
        <v>220.07</v>
      </c>
      <c r="H236" s="9">
        <v>709.68</v>
      </c>
      <c r="I236" s="9">
        <v>862.27</v>
      </c>
      <c r="J236" s="9">
        <v>187.73</v>
      </c>
      <c r="K236" s="9">
        <v>396.17</v>
      </c>
      <c r="L236" s="9">
        <v>567.69000000000005</v>
      </c>
      <c r="M236" s="9">
        <v>10</v>
      </c>
      <c r="N236" s="9">
        <v>603.54</v>
      </c>
      <c r="O236" s="9">
        <v>460.59</v>
      </c>
      <c r="P236" s="9">
        <v>479.45</v>
      </c>
      <c r="Q236" s="9">
        <v>441</v>
      </c>
      <c r="R236" s="9" t="s">
        <v>74</v>
      </c>
      <c r="S236" s="9">
        <v>401.59</v>
      </c>
      <c r="T236" s="9">
        <v>59</v>
      </c>
      <c r="U236" s="9"/>
      <c r="V236" s="45">
        <v>4958</v>
      </c>
      <c r="W236" s="46">
        <v>4978</v>
      </c>
    </row>
    <row r="237" spans="1:23">
      <c r="A237" s="44">
        <v>44166</v>
      </c>
      <c r="B237" s="9">
        <v>898.02</v>
      </c>
      <c r="C237" s="9">
        <v>1477.69</v>
      </c>
      <c r="D237" s="9">
        <v>301.69</v>
      </c>
      <c r="E237" s="9">
        <v>367.21</v>
      </c>
      <c r="F237" s="9">
        <v>440.76</v>
      </c>
      <c r="G237" s="9">
        <v>205.06</v>
      </c>
      <c r="H237" s="9">
        <v>698.12</v>
      </c>
      <c r="I237" s="9">
        <v>864.5</v>
      </c>
      <c r="J237" s="9">
        <v>197.97</v>
      </c>
      <c r="K237" s="9">
        <v>398.91</v>
      </c>
      <c r="L237" s="9">
        <v>567.20000000000005</v>
      </c>
      <c r="M237" s="9">
        <v>10</v>
      </c>
      <c r="N237" s="9">
        <v>607.20000000000005</v>
      </c>
      <c r="O237" s="9">
        <v>454.18</v>
      </c>
      <c r="P237" s="9">
        <v>466.56</v>
      </c>
      <c r="Q237" s="9">
        <v>441.32</v>
      </c>
      <c r="R237" s="9" t="s">
        <v>74</v>
      </c>
      <c r="S237" s="9">
        <v>395.18</v>
      </c>
      <c r="T237" s="9">
        <v>59</v>
      </c>
      <c r="U237" s="9"/>
      <c r="V237" s="45">
        <v>4979</v>
      </c>
      <c r="W237" s="46">
        <v>5001</v>
      </c>
    </row>
    <row r="238" spans="1:23">
      <c r="A238" s="44">
        <v>44197</v>
      </c>
      <c r="B238" s="9">
        <v>834.95</v>
      </c>
      <c r="C238" s="9">
        <v>1678.86</v>
      </c>
      <c r="D238" s="9">
        <v>305.39999999999998</v>
      </c>
      <c r="E238" s="9">
        <v>365.28</v>
      </c>
      <c r="F238" s="9">
        <v>435.38</v>
      </c>
      <c r="G238" s="9">
        <v>210.91</v>
      </c>
      <c r="H238" s="9">
        <v>680.19</v>
      </c>
      <c r="I238" s="9">
        <v>825.88</v>
      </c>
      <c r="J238" s="9">
        <v>181.45</v>
      </c>
      <c r="K238" s="9">
        <v>403.97</v>
      </c>
      <c r="L238" s="9">
        <v>554.4</v>
      </c>
      <c r="M238" s="9">
        <v>10</v>
      </c>
      <c r="N238" s="9">
        <v>605.27</v>
      </c>
      <c r="O238" s="9">
        <v>447.89</v>
      </c>
      <c r="P238" s="9">
        <v>465.51</v>
      </c>
      <c r="Q238" s="9">
        <v>429.18</v>
      </c>
      <c r="R238" s="9" t="s">
        <v>74</v>
      </c>
      <c r="S238" s="9">
        <v>385.89</v>
      </c>
      <c r="T238" s="9">
        <v>62</v>
      </c>
      <c r="U238" s="9"/>
      <c r="V238" s="45">
        <v>5002</v>
      </c>
      <c r="W238" s="46">
        <v>5022</v>
      </c>
    </row>
    <row r="239" spans="1:23">
      <c r="A239" s="44">
        <v>44228</v>
      </c>
      <c r="B239" s="9">
        <v>850.26</v>
      </c>
      <c r="C239" s="9">
        <v>1699.2</v>
      </c>
      <c r="D239" s="9">
        <v>308.77999999999997</v>
      </c>
      <c r="E239" s="9">
        <v>364.9</v>
      </c>
      <c r="F239" s="9">
        <v>442.4</v>
      </c>
      <c r="G239" s="9">
        <v>203.32</v>
      </c>
      <c r="H239" s="9">
        <v>687.39</v>
      </c>
      <c r="I239" s="9">
        <v>848.84</v>
      </c>
      <c r="J239" s="9">
        <v>190.14</v>
      </c>
      <c r="K239" s="9">
        <v>417.34</v>
      </c>
      <c r="L239" s="9">
        <v>598.02</v>
      </c>
      <c r="M239" s="9">
        <v>10</v>
      </c>
      <c r="N239" s="9">
        <v>609.07000000000005</v>
      </c>
      <c r="O239" s="9">
        <v>458.21</v>
      </c>
      <c r="P239" s="9">
        <v>469.23</v>
      </c>
      <c r="Q239" s="9">
        <v>446.49</v>
      </c>
      <c r="R239" s="9" t="s">
        <v>74</v>
      </c>
      <c r="S239" s="9">
        <v>396.2</v>
      </c>
      <c r="T239" s="9">
        <v>62</v>
      </c>
      <c r="U239" s="9"/>
      <c r="V239" s="45">
        <v>5023</v>
      </c>
      <c r="W239" s="46">
        <v>5042</v>
      </c>
    </row>
    <row r="240" spans="1:23">
      <c r="A240" s="44">
        <v>44256</v>
      </c>
      <c r="B240" s="9">
        <v>947.05</v>
      </c>
      <c r="C240" s="9">
        <v>1695</v>
      </c>
      <c r="D240" s="9">
        <v>298.58</v>
      </c>
      <c r="E240" s="9">
        <v>361.1</v>
      </c>
      <c r="F240" s="9">
        <v>452.92</v>
      </c>
      <c r="G240" s="9">
        <v>218.27</v>
      </c>
      <c r="H240" s="9">
        <v>702.67</v>
      </c>
      <c r="I240" s="9">
        <v>891.43</v>
      </c>
      <c r="J240" s="9">
        <v>203.62</v>
      </c>
      <c r="K240" s="9">
        <v>434.65</v>
      </c>
      <c r="L240" s="9">
        <v>642.32000000000005</v>
      </c>
      <c r="M240" s="9">
        <v>10</v>
      </c>
      <c r="N240" s="9">
        <v>625.01</v>
      </c>
      <c r="O240" s="9">
        <v>473.27</v>
      </c>
      <c r="P240" s="9">
        <v>478.12</v>
      </c>
      <c r="Q240" s="9">
        <v>468.12</v>
      </c>
      <c r="R240" s="9" t="s">
        <v>74</v>
      </c>
      <c r="S240" s="9">
        <v>411.27</v>
      </c>
      <c r="T240" s="9">
        <v>62</v>
      </c>
      <c r="U240" s="9"/>
      <c r="V240" s="45">
        <v>5043</v>
      </c>
      <c r="W240" s="46">
        <v>5065</v>
      </c>
    </row>
    <row r="241" spans="1:23">
      <c r="A241" s="44">
        <v>44287</v>
      </c>
      <c r="B241" s="9">
        <v>995.48</v>
      </c>
      <c r="C241" s="9">
        <v>1809.39</v>
      </c>
      <c r="D241" s="9">
        <v>272.83999999999997</v>
      </c>
      <c r="E241" s="9">
        <v>363.24</v>
      </c>
      <c r="F241" s="9">
        <v>477.3</v>
      </c>
      <c r="G241" s="9">
        <v>185.71</v>
      </c>
      <c r="H241" s="9">
        <v>718.68</v>
      </c>
      <c r="I241" s="9">
        <v>962.48</v>
      </c>
      <c r="J241" s="9">
        <v>218.14</v>
      </c>
      <c r="K241" s="9">
        <v>456.23</v>
      </c>
      <c r="L241" s="9">
        <v>668.48</v>
      </c>
      <c r="M241" s="9">
        <v>10</v>
      </c>
      <c r="N241" s="9">
        <v>657.32</v>
      </c>
      <c r="O241" s="9">
        <v>489.34</v>
      </c>
      <c r="P241" s="9">
        <v>488.38</v>
      </c>
      <c r="Q241" s="9">
        <v>490.36</v>
      </c>
      <c r="R241" s="9" t="s">
        <v>74</v>
      </c>
      <c r="S241" s="9">
        <v>427.34</v>
      </c>
      <c r="T241" s="9">
        <v>62</v>
      </c>
      <c r="U241" s="9"/>
      <c r="V241" s="45">
        <v>5066</v>
      </c>
      <c r="W241" s="46">
        <v>5087</v>
      </c>
    </row>
    <row r="242" spans="1:23">
      <c r="A242" s="44">
        <v>44317</v>
      </c>
      <c r="B242" s="9">
        <v>1101.8599999999999</v>
      </c>
      <c r="C242" s="9">
        <v>1932.51</v>
      </c>
      <c r="D242" s="9">
        <v>263.87</v>
      </c>
      <c r="E242" s="9">
        <v>388.3</v>
      </c>
      <c r="F242" s="9">
        <v>509.8</v>
      </c>
      <c r="G242" s="9">
        <v>221.11</v>
      </c>
      <c r="H242" s="9">
        <v>785.07</v>
      </c>
      <c r="I242" s="9">
        <v>1067.9000000000001</v>
      </c>
      <c r="J242" s="9">
        <v>207.16</v>
      </c>
      <c r="K242" s="9">
        <v>497.17</v>
      </c>
      <c r="L242" s="9">
        <v>719.08</v>
      </c>
      <c r="M242" s="9">
        <v>10</v>
      </c>
      <c r="N242" s="9">
        <v>703.79</v>
      </c>
      <c r="O242" s="9">
        <v>526.80999999999995</v>
      </c>
      <c r="P242" s="9">
        <v>522.47</v>
      </c>
      <c r="Q242" s="9">
        <v>531.42999999999995</v>
      </c>
      <c r="R242" s="9" t="s">
        <v>74</v>
      </c>
      <c r="S242" s="9">
        <v>464.81</v>
      </c>
      <c r="T242" s="9">
        <v>62</v>
      </c>
      <c r="U242" s="9"/>
      <c r="V242" s="45">
        <v>5088</v>
      </c>
      <c r="W242" s="46">
        <v>5108</v>
      </c>
    </row>
    <row r="243" spans="1:23">
      <c r="A243" s="44">
        <v>44348</v>
      </c>
      <c r="B243" s="9">
        <v>1210.6500000000001</v>
      </c>
      <c r="C243" s="9">
        <v>2102.1999999999998</v>
      </c>
      <c r="D243" s="9">
        <v>279.08999999999997</v>
      </c>
      <c r="E243" s="9">
        <v>440.01</v>
      </c>
      <c r="F243" s="9">
        <v>545.64</v>
      </c>
      <c r="G243" s="9">
        <v>260.55</v>
      </c>
      <c r="H243" s="9">
        <v>851.8</v>
      </c>
      <c r="I243" s="9">
        <v>1226.6400000000001</v>
      </c>
      <c r="J243" s="9">
        <v>211.54</v>
      </c>
      <c r="K243" s="9">
        <v>533.24</v>
      </c>
      <c r="L243" s="9">
        <v>779.25</v>
      </c>
      <c r="M243" s="9">
        <v>10</v>
      </c>
      <c r="N243" s="9">
        <v>752.23</v>
      </c>
      <c r="O243" s="9">
        <v>577.08000000000004</v>
      </c>
      <c r="P243" s="9">
        <v>575.98</v>
      </c>
      <c r="Q243" s="9">
        <v>578.25</v>
      </c>
      <c r="R243" s="9" t="s">
        <v>74</v>
      </c>
      <c r="S243" s="9">
        <v>515.08000000000004</v>
      </c>
      <c r="T243" s="9">
        <v>62</v>
      </c>
      <c r="U243" s="9"/>
      <c r="V243" s="45">
        <v>5109</v>
      </c>
      <c r="W243" s="46">
        <v>5130</v>
      </c>
    </row>
    <row r="244" spans="1:23">
      <c r="A244" s="44">
        <v>44378</v>
      </c>
      <c r="B244" s="9">
        <v>1332.83</v>
      </c>
      <c r="C244" s="9">
        <v>2211.87</v>
      </c>
      <c r="D244" s="9">
        <v>316.32</v>
      </c>
      <c r="E244" s="9">
        <v>483.18</v>
      </c>
      <c r="F244" s="9">
        <v>567.76</v>
      </c>
      <c r="G244" s="9">
        <v>296.77</v>
      </c>
      <c r="H244" s="9">
        <v>927.98</v>
      </c>
      <c r="I244" s="9">
        <v>1325.43</v>
      </c>
      <c r="J244" s="9">
        <v>251.83</v>
      </c>
      <c r="K244" s="9">
        <v>566.65</v>
      </c>
      <c r="L244" s="9">
        <v>854.22</v>
      </c>
      <c r="M244" s="9">
        <v>10</v>
      </c>
      <c r="N244" s="9">
        <v>813.33</v>
      </c>
      <c r="O244" s="9">
        <v>626.61</v>
      </c>
      <c r="P244" s="9">
        <v>626.64</v>
      </c>
      <c r="Q244" s="9">
        <v>626.59</v>
      </c>
      <c r="R244" s="9" t="s">
        <v>74</v>
      </c>
      <c r="S244" s="9">
        <v>564.61</v>
      </c>
      <c r="T244" s="9">
        <v>62</v>
      </c>
      <c r="U244" s="9"/>
      <c r="V244" s="45">
        <v>5131</v>
      </c>
      <c r="W244" s="46">
        <v>5152</v>
      </c>
    </row>
    <row r="245" spans="1:23">
      <c r="A245" s="44">
        <v>44409</v>
      </c>
      <c r="B245" s="9">
        <v>1426.28</v>
      </c>
      <c r="C245" s="9">
        <v>2510.8000000000002</v>
      </c>
      <c r="D245" s="9">
        <v>365.71</v>
      </c>
      <c r="E245" s="9">
        <v>546.83000000000004</v>
      </c>
      <c r="F245" s="9">
        <v>622.08000000000004</v>
      </c>
      <c r="G245" s="9">
        <v>296.95999999999998</v>
      </c>
      <c r="H245" s="9">
        <v>1013.34</v>
      </c>
      <c r="I245" s="9">
        <v>1382.59</v>
      </c>
      <c r="J245" s="9">
        <v>304.75</v>
      </c>
      <c r="K245" s="9">
        <v>604.95000000000005</v>
      </c>
      <c r="L245" s="9">
        <v>917.8</v>
      </c>
      <c r="M245" s="9">
        <v>10</v>
      </c>
      <c r="N245" s="9">
        <v>844.33</v>
      </c>
      <c r="O245" s="9">
        <v>684.12</v>
      </c>
      <c r="P245" s="9">
        <v>695.98</v>
      </c>
      <c r="Q245" s="9">
        <v>671.54</v>
      </c>
      <c r="R245" s="9" t="s">
        <v>74</v>
      </c>
      <c r="S245" s="9">
        <v>622.12</v>
      </c>
      <c r="T245" s="9">
        <v>62</v>
      </c>
      <c r="U245" s="9"/>
      <c r="V245" s="45">
        <v>5153</v>
      </c>
      <c r="W245" s="46">
        <v>5174</v>
      </c>
    </row>
    <row r="246" spans="1:23">
      <c r="A246" s="44">
        <v>44440</v>
      </c>
      <c r="B246" s="9">
        <v>1414.6</v>
      </c>
      <c r="C246" s="9">
        <v>2616.65</v>
      </c>
      <c r="D246" s="9">
        <v>370.75</v>
      </c>
      <c r="E246" s="9">
        <v>547.75</v>
      </c>
      <c r="F246" s="9">
        <v>623.33000000000004</v>
      </c>
      <c r="G246" s="9">
        <v>318.19</v>
      </c>
      <c r="H246" s="9">
        <v>1052.82</v>
      </c>
      <c r="I246" s="9">
        <v>1404.35</v>
      </c>
      <c r="J246" s="9">
        <v>302.33999999999997</v>
      </c>
      <c r="K246" s="9">
        <v>603.45000000000005</v>
      </c>
      <c r="L246" s="9">
        <v>925.15</v>
      </c>
      <c r="M246" s="9">
        <v>10</v>
      </c>
      <c r="N246" s="9">
        <v>791.89</v>
      </c>
      <c r="O246" s="9">
        <v>689.27</v>
      </c>
      <c r="P246" s="9">
        <v>701.24</v>
      </c>
      <c r="Q246" s="9">
        <v>676.55</v>
      </c>
      <c r="R246" s="9" t="s">
        <v>74</v>
      </c>
      <c r="S246" s="9">
        <v>627.27</v>
      </c>
      <c r="T246" s="9">
        <v>62</v>
      </c>
      <c r="U246" s="9"/>
      <c r="V246" s="45">
        <v>5175</v>
      </c>
      <c r="W246" s="46">
        <v>5196</v>
      </c>
    </row>
    <row r="247" spans="1:23">
      <c r="A247" s="44">
        <v>44470</v>
      </c>
      <c r="B247" s="9">
        <v>1437.62</v>
      </c>
      <c r="C247" s="9">
        <v>2619.4699999999998</v>
      </c>
      <c r="D247" s="9">
        <v>382.8</v>
      </c>
      <c r="E247" s="9">
        <v>541.11</v>
      </c>
      <c r="F247" s="9">
        <v>618.58000000000004</v>
      </c>
      <c r="G247" s="9">
        <v>340.94</v>
      </c>
      <c r="H247" s="9">
        <v>1049.0999999999999</v>
      </c>
      <c r="I247" s="9">
        <v>1398.96</v>
      </c>
      <c r="J247" s="9">
        <v>341.17</v>
      </c>
      <c r="K247" s="9">
        <v>614.44000000000005</v>
      </c>
      <c r="L247" s="9">
        <v>935.97</v>
      </c>
      <c r="M247" s="9">
        <v>10</v>
      </c>
      <c r="N247" s="9">
        <v>799.46</v>
      </c>
      <c r="O247" s="9">
        <v>694.46</v>
      </c>
      <c r="P247" s="9">
        <v>703.88</v>
      </c>
      <c r="Q247" s="9">
        <v>684.45</v>
      </c>
      <c r="R247" s="9" t="s">
        <v>74</v>
      </c>
      <c r="S247" s="9">
        <v>632.46</v>
      </c>
      <c r="T247" s="9">
        <v>62</v>
      </c>
      <c r="U247" s="9"/>
      <c r="V247" s="45">
        <v>5197</v>
      </c>
      <c r="W247" s="46">
        <v>5217</v>
      </c>
    </row>
    <row r="248" spans="1:23">
      <c r="A248" s="44">
        <v>44501</v>
      </c>
      <c r="B248" s="9">
        <v>1414.86</v>
      </c>
      <c r="C248" s="9">
        <v>2636.39</v>
      </c>
      <c r="D248" s="9">
        <v>386.2</v>
      </c>
      <c r="E248" s="9">
        <v>500.43</v>
      </c>
      <c r="F248" s="9">
        <v>627.53</v>
      </c>
      <c r="G248" s="9">
        <v>313.16000000000003</v>
      </c>
      <c r="H248" s="9">
        <v>1033.46</v>
      </c>
      <c r="I248" s="9">
        <v>1372.01</v>
      </c>
      <c r="J248" s="9">
        <v>250.62</v>
      </c>
      <c r="K248" s="9">
        <v>609.12</v>
      </c>
      <c r="L248" s="9">
        <v>925.2</v>
      </c>
      <c r="M248" s="9">
        <v>10</v>
      </c>
      <c r="N248" s="9">
        <v>791.98</v>
      </c>
      <c r="O248" s="9">
        <v>677.22</v>
      </c>
      <c r="P248" s="9">
        <v>683.81</v>
      </c>
      <c r="Q248" s="9">
        <v>670.22</v>
      </c>
      <c r="R248" s="9" t="s">
        <v>74</v>
      </c>
      <c r="S248" s="9">
        <v>615.22</v>
      </c>
      <c r="T248" s="9">
        <v>62</v>
      </c>
      <c r="U248" s="9"/>
      <c r="V248" s="45">
        <v>5218</v>
      </c>
      <c r="W248" s="46">
        <v>5239</v>
      </c>
    </row>
    <row r="249" spans="1:23">
      <c r="A249" s="44">
        <v>44531</v>
      </c>
      <c r="B249" s="9">
        <v>1450.74</v>
      </c>
      <c r="C249" s="9">
        <v>2725.07</v>
      </c>
      <c r="D249" s="9">
        <v>403.56</v>
      </c>
      <c r="E249" s="9">
        <v>491.8</v>
      </c>
      <c r="F249" s="9">
        <v>630.01</v>
      </c>
      <c r="G249" s="9">
        <v>299.5</v>
      </c>
      <c r="H249" s="9">
        <v>1016.86</v>
      </c>
      <c r="I249" s="9">
        <v>1343.6</v>
      </c>
      <c r="J249" s="9">
        <v>289.83</v>
      </c>
      <c r="K249" s="9">
        <v>601.38</v>
      </c>
      <c r="L249" s="9">
        <v>912.52</v>
      </c>
      <c r="M249" s="9">
        <v>10</v>
      </c>
      <c r="N249" s="9">
        <v>781.77</v>
      </c>
      <c r="O249" s="9">
        <v>677.56</v>
      </c>
      <c r="P249" s="9">
        <v>691.2</v>
      </c>
      <c r="Q249" s="9">
        <v>663.08</v>
      </c>
      <c r="R249" s="9" t="s">
        <v>74</v>
      </c>
      <c r="S249" s="9">
        <v>615.55999999999995</v>
      </c>
      <c r="T249" s="9">
        <v>62</v>
      </c>
      <c r="U249" s="9"/>
      <c r="V249" s="45">
        <v>5240</v>
      </c>
      <c r="W249" s="46">
        <v>5262</v>
      </c>
    </row>
    <row r="250" spans="1:23">
      <c r="A250" s="44">
        <v>44562</v>
      </c>
      <c r="B250" s="9">
        <v>1390.62</v>
      </c>
      <c r="C250" s="9">
        <v>2743.99</v>
      </c>
      <c r="D250" s="9">
        <v>394</v>
      </c>
      <c r="E250" s="9">
        <v>485.97</v>
      </c>
      <c r="F250" s="9">
        <v>632.5</v>
      </c>
      <c r="G250" s="9">
        <v>280.85000000000002</v>
      </c>
      <c r="H250" s="9">
        <v>966.41</v>
      </c>
      <c r="I250" s="9">
        <v>1358.79</v>
      </c>
      <c r="J250" s="9">
        <v>348.95</v>
      </c>
      <c r="K250" s="9">
        <v>609.91</v>
      </c>
      <c r="L250" s="9">
        <v>932.23</v>
      </c>
      <c r="M250" s="9">
        <v>10</v>
      </c>
      <c r="N250" s="9">
        <v>782.3</v>
      </c>
      <c r="O250" s="9">
        <v>675.33</v>
      </c>
      <c r="P250" s="9">
        <v>680.94</v>
      </c>
      <c r="Q250" s="9">
        <v>669.38</v>
      </c>
      <c r="R250" s="9" t="s">
        <v>74</v>
      </c>
      <c r="S250" s="9">
        <v>613.33000000000004</v>
      </c>
      <c r="T250" s="9">
        <v>62</v>
      </c>
      <c r="U250" s="9"/>
      <c r="V250" s="45">
        <v>5263</v>
      </c>
      <c r="W250" s="46">
        <v>5283</v>
      </c>
    </row>
    <row r="251" spans="1:23">
      <c r="A251" s="44">
        <v>44593</v>
      </c>
      <c r="B251" s="9">
        <v>1376.73</v>
      </c>
      <c r="C251" s="9">
        <v>2683.3</v>
      </c>
      <c r="D251" s="9">
        <v>373.73</v>
      </c>
      <c r="E251" s="9">
        <v>478.05</v>
      </c>
      <c r="F251" s="9">
        <v>646.05999999999995</v>
      </c>
      <c r="G251" s="9">
        <v>287.3</v>
      </c>
      <c r="H251" s="9">
        <v>929.57</v>
      </c>
      <c r="I251" s="9">
        <v>1348.44</v>
      </c>
      <c r="J251" s="9">
        <v>352.65</v>
      </c>
      <c r="K251" s="9">
        <v>595.36</v>
      </c>
      <c r="L251" s="9">
        <v>944.36</v>
      </c>
      <c r="M251" s="9">
        <v>10</v>
      </c>
      <c r="N251" s="9">
        <v>782.83</v>
      </c>
      <c r="O251" s="9">
        <v>666.36</v>
      </c>
      <c r="P251" s="9">
        <v>670.07</v>
      </c>
      <c r="Q251" s="9">
        <v>662.43</v>
      </c>
      <c r="R251" s="9" t="s">
        <v>74</v>
      </c>
      <c r="S251" s="9">
        <v>604.36</v>
      </c>
      <c r="T251" s="9">
        <v>62</v>
      </c>
      <c r="U251" s="9"/>
      <c r="V251" s="45">
        <v>5284</v>
      </c>
      <c r="W251" s="46">
        <v>5303</v>
      </c>
    </row>
    <row r="252" spans="1:23">
      <c r="A252" s="44">
        <v>44621</v>
      </c>
      <c r="B252" s="9">
        <v>1343.65</v>
      </c>
      <c r="C252" s="9">
        <v>2672.2</v>
      </c>
      <c r="D252" s="9">
        <v>395.11</v>
      </c>
      <c r="E252" s="9">
        <v>467.92</v>
      </c>
      <c r="F252" s="9">
        <v>643.52</v>
      </c>
      <c r="G252" s="9">
        <v>345.55</v>
      </c>
      <c r="H252" s="9">
        <v>894.62</v>
      </c>
      <c r="I252" s="9">
        <v>1306.48</v>
      </c>
      <c r="J252" s="9">
        <v>268.98</v>
      </c>
      <c r="K252" s="9">
        <v>589.38</v>
      </c>
      <c r="L252" s="9">
        <v>927.7</v>
      </c>
      <c r="M252" s="9">
        <v>10</v>
      </c>
      <c r="N252" s="9">
        <v>783.68</v>
      </c>
      <c r="O252" s="9">
        <v>655.94</v>
      </c>
      <c r="P252" s="9">
        <v>667.07</v>
      </c>
      <c r="Q252" s="9">
        <v>644.14</v>
      </c>
      <c r="R252" s="9" t="s">
        <v>74</v>
      </c>
      <c r="S252" s="9">
        <v>593.94000000000005</v>
      </c>
      <c r="T252" s="9">
        <v>62</v>
      </c>
      <c r="U252" s="9"/>
      <c r="V252" s="45">
        <v>5304</v>
      </c>
      <c r="W252" s="46">
        <v>5326</v>
      </c>
    </row>
    <row r="253" spans="1:23">
      <c r="A253" s="44">
        <v>44652</v>
      </c>
      <c r="B253" s="9">
        <v>1380.2</v>
      </c>
      <c r="C253" s="9">
        <v>2623.47</v>
      </c>
      <c r="D253" s="9">
        <v>375.41</v>
      </c>
      <c r="E253" s="9">
        <v>454.17</v>
      </c>
      <c r="F253" s="9">
        <v>652.65</v>
      </c>
      <c r="G253" s="9">
        <v>343.18</v>
      </c>
      <c r="H253" s="9">
        <v>913.08</v>
      </c>
      <c r="I253" s="9">
        <v>1282.22</v>
      </c>
      <c r="J253" s="9">
        <v>262.45</v>
      </c>
      <c r="K253" s="9">
        <v>579.49</v>
      </c>
      <c r="L253" s="9">
        <v>879.42</v>
      </c>
      <c r="M253" s="9">
        <v>10</v>
      </c>
      <c r="N253" s="9">
        <v>770.25</v>
      </c>
      <c r="O253" s="9">
        <v>644.78</v>
      </c>
      <c r="P253" s="9">
        <v>658.74</v>
      </c>
      <c r="Q253" s="9">
        <v>629.96</v>
      </c>
      <c r="R253" s="9" t="s">
        <v>74</v>
      </c>
      <c r="S253" s="9">
        <v>582.78</v>
      </c>
      <c r="T253" s="9">
        <v>62</v>
      </c>
      <c r="U253" s="9"/>
      <c r="V253" s="45">
        <v>5327</v>
      </c>
      <c r="W253" s="46">
        <v>5347</v>
      </c>
    </row>
    <row r="254" spans="1:23">
      <c r="A254" s="44">
        <v>44682</v>
      </c>
      <c r="B254" s="9">
        <v>1354.54</v>
      </c>
      <c r="C254" s="9">
        <v>2716.72</v>
      </c>
      <c r="D254" s="9">
        <v>397.69</v>
      </c>
      <c r="E254" s="9">
        <v>455.65</v>
      </c>
      <c r="F254" s="9">
        <v>658.33</v>
      </c>
      <c r="G254" s="9">
        <v>330.38</v>
      </c>
      <c r="H254" s="9">
        <v>867.31</v>
      </c>
      <c r="I254" s="9">
        <v>1272.69</v>
      </c>
      <c r="J254" s="9">
        <v>223.46</v>
      </c>
      <c r="K254" s="9">
        <v>574.37</v>
      </c>
      <c r="L254" s="9">
        <v>881.44</v>
      </c>
      <c r="M254" s="9">
        <v>10</v>
      </c>
      <c r="N254" s="9">
        <v>777.06</v>
      </c>
      <c r="O254" s="9">
        <v>643.82000000000005</v>
      </c>
      <c r="P254" s="9">
        <v>665.88</v>
      </c>
      <c r="Q254" s="9">
        <v>620.41</v>
      </c>
      <c r="R254" s="9" t="s">
        <v>74</v>
      </c>
      <c r="S254" s="9">
        <v>581.82000000000005</v>
      </c>
      <c r="T254" s="9">
        <v>62</v>
      </c>
      <c r="U254" s="9"/>
      <c r="V254" s="45">
        <v>5348</v>
      </c>
      <c r="W254" s="46">
        <v>5369</v>
      </c>
    </row>
    <row r="255" spans="1:23">
      <c r="A255" s="44">
        <v>44713</v>
      </c>
      <c r="B255" s="9">
        <v>1378.55</v>
      </c>
      <c r="C255" s="9">
        <v>2679.14</v>
      </c>
      <c r="D255" s="9">
        <v>395.29</v>
      </c>
      <c r="E255" s="9">
        <v>437.58</v>
      </c>
      <c r="F255" s="9">
        <v>635.63</v>
      </c>
      <c r="G255" s="9">
        <v>344.39</v>
      </c>
      <c r="H255" s="9">
        <v>847.05</v>
      </c>
      <c r="I255" s="9">
        <v>1263.22</v>
      </c>
      <c r="J255" s="9">
        <v>212.28</v>
      </c>
      <c r="K255" s="9">
        <v>553.70000000000005</v>
      </c>
      <c r="L255" s="9">
        <v>841.24</v>
      </c>
      <c r="M255" s="9">
        <v>10</v>
      </c>
      <c r="N255" s="9">
        <v>755.93</v>
      </c>
      <c r="O255" s="9">
        <v>629.16</v>
      </c>
      <c r="P255" s="9">
        <v>656.13</v>
      </c>
      <c r="Q255" s="9">
        <v>600.53</v>
      </c>
      <c r="R255" s="9" t="s">
        <v>74</v>
      </c>
      <c r="S255" s="9">
        <v>567.16</v>
      </c>
      <c r="T255" s="9">
        <v>62</v>
      </c>
      <c r="U255" s="9"/>
      <c r="V255" s="45">
        <v>5370</v>
      </c>
      <c r="W255" s="46">
        <v>5391</v>
      </c>
    </row>
    <row r="256" spans="1:23">
      <c r="A256" s="44">
        <v>44743</v>
      </c>
      <c r="B256" s="9">
        <v>1310.88</v>
      </c>
      <c r="C256" s="9">
        <v>2601.7399999999998</v>
      </c>
      <c r="D256" s="9">
        <v>396.77</v>
      </c>
      <c r="E256" s="9">
        <v>410.02</v>
      </c>
      <c r="F256" s="9">
        <v>646.4</v>
      </c>
      <c r="G256" s="9">
        <v>337.51</v>
      </c>
      <c r="H256" s="9">
        <v>841.89</v>
      </c>
      <c r="I256" s="9">
        <v>1239.6400000000001</v>
      </c>
      <c r="J256" s="9">
        <v>226.46</v>
      </c>
      <c r="K256" s="9">
        <v>532.42999999999995</v>
      </c>
      <c r="L256" s="9">
        <v>806.72</v>
      </c>
      <c r="M256" s="9">
        <v>10</v>
      </c>
      <c r="N256" s="9">
        <v>737.59</v>
      </c>
      <c r="O256" s="9">
        <v>608.57000000000005</v>
      </c>
      <c r="P256" s="9">
        <v>631.66999999999996</v>
      </c>
      <c r="Q256" s="9">
        <v>584.05999999999995</v>
      </c>
      <c r="R256" s="9" t="s">
        <v>74</v>
      </c>
      <c r="S256" s="9">
        <v>546.57000000000005</v>
      </c>
      <c r="T256" s="9">
        <v>62</v>
      </c>
      <c r="V256" s="45">
        <v>5392</v>
      </c>
      <c r="W256" s="46">
        <v>5412</v>
      </c>
    </row>
    <row r="257" spans="1:23">
      <c r="A257" s="44">
        <v>44774</v>
      </c>
      <c r="B257" s="9">
        <v>1260.5899999999999</v>
      </c>
      <c r="C257" s="9">
        <v>2508.7199999999998</v>
      </c>
      <c r="D257" s="9">
        <v>398.44</v>
      </c>
      <c r="E257" s="9">
        <v>380.74</v>
      </c>
      <c r="F257" s="9">
        <v>637.71</v>
      </c>
      <c r="G257" s="9">
        <v>349.04</v>
      </c>
      <c r="H257" s="9">
        <v>813.29</v>
      </c>
      <c r="I257" s="9">
        <v>1145.69</v>
      </c>
      <c r="J257" s="9">
        <v>256.29000000000002</v>
      </c>
      <c r="K257" s="9">
        <v>489.96</v>
      </c>
      <c r="L257" s="9">
        <v>742.13</v>
      </c>
      <c r="M257" s="9">
        <v>10</v>
      </c>
      <c r="N257" s="9">
        <v>725.89</v>
      </c>
      <c r="O257" s="9">
        <v>578.23</v>
      </c>
      <c r="P257" s="9">
        <v>607.24</v>
      </c>
      <c r="Q257" s="9">
        <v>547.44000000000005</v>
      </c>
      <c r="R257" s="9" t="s">
        <v>74</v>
      </c>
      <c r="S257" s="9">
        <v>516.23</v>
      </c>
      <c r="T257" s="9">
        <v>62</v>
      </c>
      <c r="U257" s="9"/>
      <c r="V257" s="45">
        <v>5413</v>
      </c>
      <c r="W257" s="46">
        <v>5435</v>
      </c>
    </row>
    <row r="258" spans="1:23">
      <c r="A258" s="44">
        <v>44805</v>
      </c>
      <c r="B258" s="9">
        <v>1202.47</v>
      </c>
      <c r="C258" s="9">
        <v>2436.63</v>
      </c>
      <c r="D258" s="9">
        <v>384.62</v>
      </c>
      <c r="E258" s="9">
        <v>374.65</v>
      </c>
      <c r="F258" s="9">
        <v>615.96</v>
      </c>
      <c r="G258" s="9">
        <v>350.87</v>
      </c>
      <c r="H258" s="9">
        <v>771.81</v>
      </c>
      <c r="I258" s="9">
        <v>1120.07</v>
      </c>
      <c r="J258" s="9">
        <v>253.36</v>
      </c>
      <c r="K258" s="9">
        <v>469.43</v>
      </c>
      <c r="L258" s="9">
        <v>702.88</v>
      </c>
      <c r="M258" s="9">
        <v>10</v>
      </c>
      <c r="N258" s="9">
        <v>714.66</v>
      </c>
      <c r="O258" s="9">
        <v>558.41</v>
      </c>
      <c r="P258" s="9">
        <v>589.84</v>
      </c>
      <c r="Q258" s="9">
        <v>525.04999999999995</v>
      </c>
      <c r="R258" s="9" t="s">
        <v>74</v>
      </c>
      <c r="S258" s="9">
        <v>496.41</v>
      </c>
      <c r="T258" s="9">
        <v>62</v>
      </c>
      <c r="U258" s="9"/>
      <c r="V258" s="45">
        <v>5436</v>
      </c>
      <c r="W258" s="46">
        <v>5457</v>
      </c>
    </row>
    <row r="259" spans="1:23">
      <c r="A259" s="44">
        <v>44835</v>
      </c>
      <c r="B259" s="9">
        <v>1216.1099999999999</v>
      </c>
      <c r="C259" s="9">
        <v>2402.59</v>
      </c>
      <c r="D259" s="9">
        <v>378.31</v>
      </c>
      <c r="E259" s="9">
        <v>370.91</v>
      </c>
      <c r="F259" s="9">
        <v>615.98</v>
      </c>
      <c r="G259" s="9">
        <v>353.15</v>
      </c>
      <c r="H259" s="9">
        <v>758.65</v>
      </c>
      <c r="I259" s="9">
        <v>1111.31</v>
      </c>
      <c r="J259" s="9">
        <v>300.85000000000002</v>
      </c>
      <c r="K259" s="9">
        <v>470.73</v>
      </c>
      <c r="L259" s="9">
        <v>680.13</v>
      </c>
      <c r="M259" s="9">
        <v>10</v>
      </c>
      <c r="N259" s="9">
        <v>716.71</v>
      </c>
      <c r="O259" s="9">
        <v>555.21</v>
      </c>
      <c r="P259" s="9">
        <v>586.76</v>
      </c>
      <c r="Q259" s="9">
        <v>521.71</v>
      </c>
      <c r="R259" s="9" t="s">
        <v>74</v>
      </c>
      <c r="S259" s="9">
        <v>493.21</v>
      </c>
      <c r="T259" s="9">
        <v>62</v>
      </c>
      <c r="U259" s="9"/>
      <c r="V259" s="45">
        <v>5458</v>
      </c>
      <c r="W259" s="46">
        <v>5478</v>
      </c>
    </row>
    <row r="260" spans="1:23">
      <c r="A260" s="44">
        <v>44866</v>
      </c>
      <c r="B260" s="9">
        <v>1172.04</v>
      </c>
      <c r="C260" s="9">
        <v>2371.7800000000002</v>
      </c>
      <c r="D260" s="9">
        <v>372.43</v>
      </c>
      <c r="E260" s="9">
        <v>362.54</v>
      </c>
      <c r="F260" s="9">
        <v>632.89</v>
      </c>
      <c r="G260" s="9">
        <v>357.79</v>
      </c>
      <c r="H260" s="9">
        <v>722.01</v>
      </c>
      <c r="I260" s="9">
        <v>1064.05</v>
      </c>
      <c r="J260" s="9">
        <v>284.20999999999998</v>
      </c>
      <c r="K260" s="9">
        <v>461.91</v>
      </c>
      <c r="L260" s="9">
        <v>672.12</v>
      </c>
      <c r="M260" s="9">
        <v>10</v>
      </c>
      <c r="N260" s="9">
        <v>710.27</v>
      </c>
      <c r="O260" s="9">
        <v>543.15</v>
      </c>
      <c r="P260" s="9">
        <v>576.39</v>
      </c>
      <c r="Q260" s="9">
        <v>507.87</v>
      </c>
      <c r="R260" s="9" t="s">
        <v>74</v>
      </c>
      <c r="S260" s="9">
        <v>481.15</v>
      </c>
      <c r="T260" s="9">
        <v>62</v>
      </c>
      <c r="U260" s="9"/>
      <c r="V260" s="45">
        <v>5479</v>
      </c>
      <c r="W260" s="46">
        <v>5500</v>
      </c>
    </row>
    <row r="261" spans="1:23">
      <c r="A261" s="44">
        <v>44896</v>
      </c>
      <c r="B261" s="9">
        <v>1127.22</v>
      </c>
      <c r="C261" s="9">
        <v>2368.64</v>
      </c>
      <c r="D261" s="9">
        <v>372.75</v>
      </c>
      <c r="E261" s="9">
        <v>357.06</v>
      </c>
      <c r="F261" s="9">
        <v>623.51</v>
      </c>
      <c r="G261" s="9">
        <v>363.03</v>
      </c>
      <c r="H261" s="9">
        <v>741.83</v>
      </c>
      <c r="I261" s="9">
        <v>1046.3</v>
      </c>
      <c r="J261" s="9">
        <v>233.84</v>
      </c>
      <c r="K261" s="9">
        <v>446.17</v>
      </c>
      <c r="L261" s="9">
        <v>671.14</v>
      </c>
      <c r="M261" s="9">
        <v>10</v>
      </c>
      <c r="N261" s="9">
        <v>708.52</v>
      </c>
      <c r="O261" s="9">
        <v>535.24</v>
      </c>
      <c r="P261" s="9">
        <v>568.44000000000005</v>
      </c>
      <c r="Q261" s="9">
        <v>499.99</v>
      </c>
      <c r="R261" s="9" t="s">
        <v>74</v>
      </c>
      <c r="S261" s="9">
        <v>473.24</v>
      </c>
      <c r="T261" s="9">
        <v>62</v>
      </c>
      <c r="U261" s="9"/>
      <c r="V261" s="45">
        <v>5501</v>
      </c>
      <c r="W261" s="46">
        <v>5522</v>
      </c>
    </row>
    <row r="262" spans="1:23">
      <c r="A262" s="44">
        <v>44927</v>
      </c>
      <c r="B262" s="9">
        <v>1145.81</v>
      </c>
      <c r="C262" s="9">
        <v>2399.65</v>
      </c>
      <c r="D262" s="9">
        <v>386.21</v>
      </c>
      <c r="E262" s="9">
        <v>358.03</v>
      </c>
      <c r="F262" s="9">
        <v>622.05999999999995</v>
      </c>
      <c r="G262" s="9">
        <v>359.52</v>
      </c>
      <c r="H262" s="9">
        <v>731.69</v>
      </c>
      <c r="I262" s="9">
        <v>1030.6199999999999</v>
      </c>
      <c r="J262" s="9">
        <v>266.76</v>
      </c>
      <c r="K262" s="9">
        <v>460.93</v>
      </c>
      <c r="L262" s="9">
        <v>664.67</v>
      </c>
      <c r="M262" s="9">
        <v>10</v>
      </c>
      <c r="N262" s="9">
        <v>699.59</v>
      </c>
      <c r="O262" s="9">
        <v>539.70000000000005</v>
      </c>
      <c r="P262" s="9">
        <v>574.4</v>
      </c>
      <c r="Q262" s="9">
        <v>502.87</v>
      </c>
      <c r="R262" s="9" t="s">
        <v>74</v>
      </c>
      <c r="S262" s="9">
        <v>465.56</v>
      </c>
      <c r="T262" s="9">
        <v>74.14</v>
      </c>
      <c r="U262" s="9"/>
      <c r="V262" s="45">
        <v>5523</v>
      </c>
      <c r="W262" s="46">
        <v>5544</v>
      </c>
    </row>
    <row r="263" spans="1:23">
      <c r="A263" s="44">
        <v>44958</v>
      </c>
      <c r="B263" s="9">
        <v>1167.49</v>
      </c>
      <c r="C263" s="9">
        <v>2355.29</v>
      </c>
      <c r="D263" s="9">
        <v>377.16</v>
      </c>
      <c r="E263" s="9">
        <v>356.14</v>
      </c>
      <c r="F263" s="9">
        <v>619.44000000000005</v>
      </c>
      <c r="G263" s="9">
        <v>365.13</v>
      </c>
      <c r="H263" s="9">
        <v>687.31</v>
      </c>
      <c r="I263" s="9">
        <v>978.07</v>
      </c>
      <c r="J263" s="9">
        <v>244.24</v>
      </c>
      <c r="K263" s="9">
        <v>456.84</v>
      </c>
      <c r="L263" s="9">
        <v>663.18</v>
      </c>
      <c r="M263" s="9">
        <v>10</v>
      </c>
      <c r="N263" s="9">
        <v>673.59</v>
      </c>
      <c r="O263" s="9">
        <v>531.39</v>
      </c>
      <c r="P263" s="9">
        <v>570.88</v>
      </c>
      <c r="Q263" s="9">
        <v>489.46</v>
      </c>
      <c r="R263" s="9" t="s">
        <v>74</v>
      </c>
      <c r="S263" s="9">
        <v>454.39</v>
      </c>
      <c r="T263" s="9">
        <v>77</v>
      </c>
      <c r="U263" s="9"/>
      <c r="V263" s="45">
        <v>5545</v>
      </c>
      <c r="W263" s="46">
        <v>5564</v>
      </c>
    </row>
    <row r="264" spans="1:23">
      <c r="A264" s="44">
        <v>44986</v>
      </c>
      <c r="B264" s="9">
        <v>1170.81</v>
      </c>
      <c r="C264" s="9">
        <v>2335.5100000000002</v>
      </c>
      <c r="D264" s="9">
        <v>375.07</v>
      </c>
      <c r="E264" s="9">
        <v>353.44</v>
      </c>
      <c r="F264" s="9">
        <v>624.70000000000005</v>
      </c>
      <c r="G264" s="9">
        <v>353.93</v>
      </c>
      <c r="H264" s="9">
        <v>622.4</v>
      </c>
      <c r="I264" s="9">
        <v>945.51</v>
      </c>
      <c r="J264" s="9">
        <v>225.56</v>
      </c>
      <c r="K264" s="9">
        <v>449.48</v>
      </c>
      <c r="L264" s="9">
        <v>662.47</v>
      </c>
      <c r="M264" s="9">
        <v>10</v>
      </c>
      <c r="N264" s="9">
        <v>655.94</v>
      </c>
      <c r="O264" s="9">
        <v>522.72</v>
      </c>
      <c r="P264" s="9">
        <v>567.71</v>
      </c>
      <c r="Q264" s="9">
        <v>474.96</v>
      </c>
      <c r="R264" s="9" t="s">
        <v>74</v>
      </c>
      <c r="S264" s="9">
        <v>445.72</v>
      </c>
      <c r="T264" s="9">
        <v>77</v>
      </c>
      <c r="U264" s="9"/>
      <c r="V264" s="45">
        <v>5565</v>
      </c>
      <c r="W264" s="46">
        <v>5587</v>
      </c>
    </row>
    <row r="265" spans="1:23">
      <c r="A265" s="44">
        <v>45017</v>
      </c>
      <c r="B265" s="9">
        <v>1154.98</v>
      </c>
      <c r="C265" s="9">
        <v>2321.14</v>
      </c>
      <c r="D265" s="9">
        <v>406.86</v>
      </c>
      <c r="E265" s="9">
        <v>354.69</v>
      </c>
      <c r="F265" s="9">
        <v>595.16999999999996</v>
      </c>
      <c r="G265" s="9">
        <v>333.74</v>
      </c>
      <c r="H265" s="9">
        <v>627.04</v>
      </c>
      <c r="I265" s="9">
        <v>898.6</v>
      </c>
      <c r="J265" s="9">
        <v>217.88</v>
      </c>
      <c r="K265" s="9">
        <v>441.2</v>
      </c>
      <c r="L265" s="9">
        <v>654.39</v>
      </c>
      <c r="M265" s="9">
        <v>10</v>
      </c>
      <c r="N265" s="9">
        <v>651.73</v>
      </c>
      <c r="O265" s="9">
        <v>518.88</v>
      </c>
      <c r="P265" s="9">
        <v>568.02</v>
      </c>
      <c r="Q265" s="9">
        <v>466.73</v>
      </c>
      <c r="R265" s="9" t="s">
        <v>74</v>
      </c>
      <c r="S265" s="9">
        <v>441.88</v>
      </c>
      <c r="T265" s="9">
        <v>77</v>
      </c>
      <c r="U265" s="9"/>
      <c r="V265" s="45">
        <v>5588</v>
      </c>
      <c r="W265" s="46">
        <v>5607</v>
      </c>
    </row>
    <row r="266" spans="1:23">
      <c r="A266" s="44">
        <v>45047</v>
      </c>
      <c r="B266" s="9">
        <v>1153.4100000000001</v>
      </c>
      <c r="C266" s="9">
        <v>2308.71</v>
      </c>
      <c r="D266" s="9">
        <v>392.29</v>
      </c>
      <c r="E266" s="9">
        <v>355.23</v>
      </c>
      <c r="F266" s="9">
        <v>591.1</v>
      </c>
      <c r="G266" s="9">
        <v>359.73</v>
      </c>
      <c r="H266" s="9">
        <v>619.20000000000005</v>
      </c>
      <c r="I266" s="9">
        <v>850.58</v>
      </c>
      <c r="J266" s="9">
        <v>211.23</v>
      </c>
      <c r="K266" s="9">
        <v>463.98</v>
      </c>
      <c r="L266" s="9">
        <v>665.58</v>
      </c>
      <c r="M266" s="9">
        <v>10</v>
      </c>
      <c r="N266" s="9">
        <v>648.15</v>
      </c>
      <c r="O266" s="9">
        <v>519.86</v>
      </c>
      <c r="P266" s="9">
        <v>565.66</v>
      </c>
      <c r="Q266" s="9">
        <v>471.26</v>
      </c>
      <c r="R266" s="9" t="s">
        <v>74</v>
      </c>
      <c r="S266" s="9">
        <v>442.86</v>
      </c>
      <c r="T266" s="9">
        <v>77</v>
      </c>
      <c r="U266" s="9"/>
      <c r="V266" s="45">
        <v>5608</v>
      </c>
      <c r="W266" s="46">
        <v>5630</v>
      </c>
    </row>
    <row r="267" spans="1:23">
      <c r="A267" s="44">
        <v>45078</v>
      </c>
      <c r="B267" s="9">
        <v>1051.17</v>
      </c>
      <c r="C267" s="9">
        <v>2171.62</v>
      </c>
      <c r="D267" s="9">
        <v>386.22</v>
      </c>
      <c r="E267" s="9">
        <v>355.49</v>
      </c>
      <c r="F267" s="9">
        <v>578.01</v>
      </c>
      <c r="G267" s="9">
        <v>359.21</v>
      </c>
      <c r="H267" s="9">
        <v>627.28</v>
      </c>
      <c r="I267" s="9">
        <v>866.36</v>
      </c>
      <c r="J267" s="9">
        <v>234.51</v>
      </c>
      <c r="K267" s="9">
        <v>461.84</v>
      </c>
      <c r="L267" s="9">
        <v>659.74</v>
      </c>
      <c r="M267" s="9">
        <v>10</v>
      </c>
      <c r="N267" s="9">
        <v>646.29999999999995</v>
      </c>
      <c r="O267" s="9">
        <v>509.78</v>
      </c>
      <c r="P267" s="9">
        <v>544.47</v>
      </c>
      <c r="Q267" s="9">
        <v>472.96</v>
      </c>
      <c r="R267" s="9" t="s">
        <v>74</v>
      </c>
      <c r="S267" s="9">
        <v>432.78</v>
      </c>
      <c r="T267" s="9">
        <v>77</v>
      </c>
      <c r="U267" s="9"/>
      <c r="V267" s="45">
        <v>5631</v>
      </c>
      <c r="W267" s="46">
        <v>5652</v>
      </c>
    </row>
    <row r="268" spans="1:23">
      <c r="A268" s="44">
        <v>45108</v>
      </c>
      <c r="B268" s="9">
        <v>1028.7</v>
      </c>
      <c r="C268" s="9">
        <v>2199.3000000000002</v>
      </c>
      <c r="D268" s="9">
        <v>376.71</v>
      </c>
      <c r="E268" s="9">
        <v>364.76</v>
      </c>
      <c r="F268" s="9">
        <v>575.16</v>
      </c>
      <c r="G268" s="9">
        <v>366.23</v>
      </c>
      <c r="H268" s="9">
        <v>635.86</v>
      </c>
      <c r="I268" s="9">
        <v>918.26</v>
      </c>
      <c r="J268" s="9">
        <v>241.79</v>
      </c>
      <c r="K268" s="9">
        <v>453.85</v>
      </c>
      <c r="L268" s="9">
        <v>672.83</v>
      </c>
      <c r="M268" s="9">
        <v>10</v>
      </c>
      <c r="N268" s="9">
        <v>648.88</v>
      </c>
      <c r="O268" s="9">
        <v>513.62</v>
      </c>
      <c r="P268" s="9">
        <v>546.46</v>
      </c>
      <c r="Q268" s="9">
        <v>478.77</v>
      </c>
      <c r="R268" s="9" t="s">
        <v>74</v>
      </c>
      <c r="S268" s="9">
        <v>436.62</v>
      </c>
      <c r="T268" s="9">
        <v>77</v>
      </c>
      <c r="U268" s="9"/>
      <c r="V268" s="45">
        <v>5653</v>
      </c>
      <c r="W268" s="46">
        <v>5673</v>
      </c>
    </row>
    <row r="269" spans="1:23">
      <c r="A269" s="44">
        <v>45139</v>
      </c>
      <c r="B269" s="9">
        <v>1069.8499999999999</v>
      </c>
      <c r="C269" s="9">
        <v>2221.13</v>
      </c>
      <c r="D269" s="9">
        <v>371.22</v>
      </c>
      <c r="E269" s="9">
        <v>384.21</v>
      </c>
      <c r="F269" s="9">
        <v>570.21</v>
      </c>
      <c r="G269" s="9">
        <v>366.6</v>
      </c>
      <c r="H269" s="9">
        <v>672.34</v>
      </c>
      <c r="I269" s="9">
        <v>870.51</v>
      </c>
      <c r="J269" s="9">
        <v>248.29</v>
      </c>
      <c r="K269" s="9">
        <v>466.66</v>
      </c>
      <c r="L269" s="9">
        <v>689.85</v>
      </c>
      <c r="M269" s="9">
        <v>10</v>
      </c>
      <c r="N269" s="9">
        <v>649.59</v>
      </c>
      <c r="O269" s="9">
        <v>524.71</v>
      </c>
      <c r="P269" s="9">
        <v>559.84</v>
      </c>
      <c r="Q269" s="9">
        <v>487.43</v>
      </c>
      <c r="R269" s="9" t="s">
        <v>74</v>
      </c>
      <c r="S269" s="9">
        <v>447.71</v>
      </c>
      <c r="T269" s="9">
        <v>77</v>
      </c>
      <c r="U269" s="9"/>
      <c r="V269" s="45">
        <v>5674</v>
      </c>
      <c r="W269" s="46">
        <v>5696</v>
      </c>
    </row>
    <row r="270" spans="1:23">
      <c r="A270" s="44">
        <v>45170</v>
      </c>
      <c r="B270" s="9">
        <v>1046.57</v>
      </c>
      <c r="C270" s="9">
        <v>2235.3200000000002</v>
      </c>
      <c r="D270" s="9">
        <v>387.32</v>
      </c>
      <c r="E270" s="9">
        <v>399.57</v>
      </c>
      <c r="F270" s="9">
        <v>576.25</v>
      </c>
      <c r="G270" s="9">
        <v>392.14</v>
      </c>
      <c r="H270" s="9">
        <v>687.39</v>
      </c>
      <c r="I270" s="9">
        <v>911.76</v>
      </c>
      <c r="J270" s="9">
        <v>255.73</v>
      </c>
      <c r="K270" s="9">
        <v>468.74</v>
      </c>
      <c r="L270" s="9">
        <v>705.18</v>
      </c>
      <c r="M270" s="9">
        <v>10</v>
      </c>
      <c r="N270" s="9">
        <v>653.04999999999995</v>
      </c>
      <c r="O270" s="9">
        <v>534.16999999999996</v>
      </c>
      <c r="P270" s="9">
        <v>569.25</v>
      </c>
      <c r="Q270" s="9">
        <v>496.94</v>
      </c>
      <c r="R270" s="9" t="s">
        <v>74</v>
      </c>
      <c r="S270" s="9">
        <v>457.17</v>
      </c>
      <c r="T270" s="9">
        <v>77</v>
      </c>
      <c r="U270" s="9"/>
      <c r="V270" s="45">
        <v>5697</v>
      </c>
      <c r="W270" s="46">
        <v>5717</v>
      </c>
    </row>
    <row r="271" spans="1:23">
      <c r="A271" s="44">
        <v>45200</v>
      </c>
      <c r="B271" s="9">
        <v>1096.5999999999999</v>
      </c>
      <c r="C271" s="9">
        <v>2237.39</v>
      </c>
      <c r="D271" s="9">
        <v>367.26</v>
      </c>
      <c r="E271" s="9">
        <v>408.39</v>
      </c>
      <c r="F271" s="9">
        <v>566.79999999999995</v>
      </c>
      <c r="G271" s="9">
        <v>390.28</v>
      </c>
      <c r="H271" s="9">
        <v>697.23</v>
      </c>
      <c r="I271" s="9">
        <v>960.32</v>
      </c>
      <c r="J271" s="9">
        <v>252.97</v>
      </c>
      <c r="K271" s="9">
        <v>484.12</v>
      </c>
      <c r="L271" s="9">
        <v>720.02</v>
      </c>
      <c r="M271" s="9">
        <v>10</v>
      </c>
      <c r="N271" s="9">
        <v>657.36</v>
      </c>
      <c r="O271" s="9">
        <v>543.49</v>
      </c>
      <c r="P271" s="9">
        <v>575.02</v>
      </c>
      <c r="Q271" s="9">
        <v>510.02</v>
      </c>
      <c r="R271" s="9" t="s">
        <v>74</v>
      </c>
      <c r="S271" s="9">
        <v>466.49</v>
      </c>
      <c r="T271" s="9">
        <v>77</v>
      </c>
      <c r="U271" s="9"/>
      <c r="V271" s="45">
        <v>5718</v>
      </c>
      <c r="W271" s="46">
        <v>5739</v>
      </c>
    </row>
    <row r="272" spans="1:23">
      <c r="A272" s="44">
        <v>45231</v>
      </c>
      <c r="B272" s="9">
        <v>1094.22</v>
      </c>
      <c r="C272" s="9">
        <v>2230.4499999999998</v>
      </c>
      <c r="D272" s="9">
        <v>384.9</v>
      </c>
      <c r="E272" s="9">
        <v>400.09</v>
      </c>
      <c r="F272" s="9">
        <v>563.03</v>
      </c>
      <c r="G272" s="9">
        <v>404.67</v>
      </c>
      <c r="H272" s="9">
        <v>702.89</v>
      </c>
      <c r="I272" s="9">
        <v>965.32</v>
      </c>
      <c r="J272" s="9">
        <v>226.76</v>
      </c>
      <c r="K272" s="9">
        <v>483.23</v>
      </c>
      <c r="L272" s="9">
        <v>720.75</v>
      </c>
      <c r="M272" s="9">
        <v>10</v>
      </c>
      <c r="N272" s="9">
        <v>659.64</v>
      </c>
      <c r="O272" s="9">
        <v>542.59</v>
      </c>
      <c r="P272" s="9">
        <v>573.97</v>
      </c>
      <c r="Q272" s="9">
        <v>509.28</v>
      </c>
      <c r="R272" s="9" t="s">
        <v>74</v>
      </c>
      <c r="S272" s="9">
        <v>465.59</v>
      </c>
      <c r="T272" s="9">
        <v>77</v>
      </c>
      <c r="U272" s="9"/>
      <c r="V272" s="45">
        <v>5740</v>
      </c>
      <c r="W272" s="46">
        <v>5761</v>
      </c>
    </row>
    <row r="273" spans="1:23">
      <c r="A273" s="44">
        <v>45261</v>
      </c>
      <c r="B273" s="9">
        <v>1078.3699999999999</v>
      </c>
      <c r="C273" s="9">
        <v>2161.44</v>
      </c>
      <c r="D273" s="9">
        <v>417.78</v>
      </c>
      <c r="E273" s="9">
        <v>396.36</v>
      </c>
      <c r="F273" s="9">
        <v>552.79999999999995</v>
      </c>
      <c r="G273" s="9">
        <v>412.86</v>
      </c>
      <c r="H273" s="9">
        <v>705.55</v>
      </c>
      <c r="I273" s="9">
        <v>931.76</v>
      </c>
      <c r="J273" s="9">
        <v>258.23</v>
      </c>
      <c r="K273" s="9">
        <v>486.36</v>
      </c>
      <c r="L273" s="9">
        <v>719.1</v>
      </c>
      <c r="M273" s="9">
        <v>10</v>
      </c>
      <c r="N273" s="9">
        <v>656.64</v>
      </c>
      <c r="O273" s="9">
        <v>541.41999999999996</v>
      </c>
      <c r="P273" s="9">
        <v>571.41999999999996</v>
      </c>
      <c r="Q273" s="9">
        <v>509.58</v>
      </c>
      <c r="R273" s="9" t="s">
        <v>74</v>
      </c>
      <c r="S273" s="9">
        <v>464.42</v>
      </c>
      <c r="T273" s="9">
        <v>77</v>
      </c>
      <c r="U273" s="9"/>
      <c r="V273" s="45">
        <v>5762</v>
      </c>
      <c r="W273" s="46">
        <v>5782</v>
      </c>
    </row>
    <row r="274" spans="1:23">
      <c r="A274" s="44">
        <v>45292</v>
      </c>
      <c r="B274" s="9">
        <v>1043.8399999999999</v>
      </c>
      <c r="C274" s="9">
        <v>2154.71</v>
      </c>
      <c r="D274" s="9">
        <v>428.49</v>
      </c>
      <c r="E274" s="9">
        <v>403.18</v>
      </c>
      <c r="F274" s="9">
        <v>542.92999999999995</v>
      </c>
      <c r="G274" s="9">
        <v>396.77</v>
      </c>
      <c r="H274" s="9">
        <v>699.47</v>
      </c>
      <c r="I274" s="9">
        <v>939.47</v>
      </c>
      <c r="J274" s="9">
        <v>269.14</v>
      </c>
      <c r="K274" s="9">
        <v>515.64</v>
      </c>
      <c r="L274" s="9">
        <v>744</v>
      </c>
      <c r="M274" s="9">
        <v>10</v>
      </c>
      <c r="N274" s="9">
        <v>653.42999999999995</v>
      </c>
      <c r="O274" s="9">
        <v>548.44000000000005</v>
      </c>
      <c r="P274" s="9">
        <v>570.63</v>
      </c>
      <c r="Q274" s="9">
        <v>524.89</v>
      </c>
      <c r="R274" s="9" t="s">
        <v>74</v>
      </c>
      <c r="S274" s="9">
        <v>471.44</v>
      </c>
      <c r="T274" s="9">
        <v>77</v>
      </c>
      <c r="U274" s="9"/>
      <c r="V274" s="45">
        <v>5783</v>
      </c>
      <c r="W274" s="46">
        <v>5805</v>
      </c>
    </row>
    <row r="275" spans="1:23">
      <c r="A275" s="44">
        <v>45323</v>
      </c>
      <c r="B275" s="9">
        <v>1099.58</v>
      </c>
      <c r="C275" s="9">
        <v>2168.7800000000002</v>
      </c>
      <c r="D275" s="9">
        <v>385.59</v>
      </c>
      <c r="E275" s="9">
        <v>405.89</v>
      </c>
      <c r="F275" s="9">
        <v>534.49</v>
      </c>
      <c r="G275" s="9">
        <v>393.87</v>
      </c>
      <c r="H275" s="9">
        <v>702.61</v>
      </c>
      <c r="I275" s="9">
        <v>910.67</v>
      </c>
      <c r="J275" s="9">
        <v>227.76</v>
      </c>
      <c r="K275" s="9">
        <v>517.12</v>
      </c>
      <c r="L275" s="9">
        <v>744.53</v>
      </c>
      <c r="M275" s="9">
        <v>10</v>
      </c>
      <c r="N275" s="9">
        <v>653.67999999999995</v>
      </c>
      <c r="O275" s="9">
        <v>546.73</v>
      </c>
      <c r="P275" s="9">
        <v>571.11</v>
      </c>
      <c r="Q275" s="9">
        <v>520.84</v>
      </c>
      <c r="R275" s="9" t="s">
        <v>74</v>
      </c>
      <c r="S275" s="9">
        <v>469.73</v>
      </c>
      <c r="T275" s="9">
        <v>77</v>
      </c>
      <c r="U275" s="9"/>
      <c r="V275" s="45">
        <v>5806</v>
      </c>
      <c r="W275" s="46">
        <v>5826</v>
      </c>
    </row>
    <row r="276" spans="1:23">
      <c r="A276" s="44">
        <v>45352</v>
      </c>
      <c r="B276" s="9">
        <v>1106.8599999999999</v>
      </c>
      <c r="C276" s="9">
        <v>2133.85</v>
      </c>
      <c r="D276" s="9">
        <v>386.94</v>
      </c>
      <c r="E276" s="9">
        <v>408.82</v>
      </c>
      <c r="F276" s="9">
        <v>539.54999999999995</v>
      </c>
      <c r="G276" s="9">
        <v>395.34</v>
      </c>
      <c r="H276" s="9">
        <v>709.88</v>
      </c>
      <c r="I276" s="9">
        <v>937.62</v>
      </c>
      <c r="J276" s="9">
        <v>237.49</v>
      </c>
      <c r="K276" s="9">
        <v>513.33000000000004</v>
      </c>
      <c r="L276" s="9">
        <v>764.63</v>
      </c>
      <c r="M276" s="9">
        <v>10</v>
      </c>
      <c r="N276" s="9">
        <v>653.05999999999995</v>
      </c>
      <c r="O276" s="9">
        <v>550.23</v>
      </c>
      <c r="P276" s="9">
        <v>571.72</v>
      </c>
      <c r="Q276" s="9">
        <v>527.41999999999996</v>
      </c>
      <c r="R276" s="9" t="s">
        <v>74</v>
      </c>
      <c r="S276" s="9">
        <v>473.23</v>
      </c>
      <c r="T276" s="9">
        <v>77</v>
      </c>
      <c r="U276" s="9"/>
      <c r="V276" s="45">
        <v>5827</v>
      </c>
      <c r="W276" s="46">
        <v>5847</v>
      </c>
    </row>
    <row r="277" spans="1:23">
      <c r="A277" s="44">
        <v>45383</v>
      </c>
      <c r="B277" s="9">
        <v>1093.45</v>
      </c>
      <c r="C277" s="9">
        <v>2156.17</v>
      </c>
      <c r="D277" s="9">
        <v>405.52</v>
      </c>
      <c r="E277" s="9">
        <v>406.45</v>
      </c>
      <c r="F277" s="9">
        <v>518.85</v>
      </c>
      <c r="G277" s="9">
        <v>398.87</v>
      </c>
      <c r="H277" s="9">
        <v>702</v>
      </c>
      <c r="I277" s="9">
        <v>932.38</v>
      </c>
      <c r="J277" s="9">
        <v>240.24</v>
      </c>
      <c r="K277" s="9">
        <v>524.04</v>
      </c>
      <c r="L277" s="9">
        <v>752.78</v>
      </c>
      <c r="M277" s="9">
        <v>10</v>
      </c>
      <c r="N277" s="9">
        <v>654.57000000000005</v>
      </c>
      <c r="O277" s="9">
        <v>550.58000000000004</v>
      </c>
      <c r="P277" s="9">
        <v>572.47</v>
      </c>
      <c r="Q277" s="9">
        <v>527.34</v>
      </c>
      <c r="R277" s="9" t="s">
        <v>74</v>
      </c>
      <c r="S277" s="9">
        <v>473.58</v>
      </c>
      <c r="T277" s="9">
        <v>77</v>
      </c>
      <c r="U277" s="9"/>
      <c r="V277" s="45">
        <v>5848</v>
      </c>
      <c r="W277" s="46">
        <v>5869</v>
      </c>
    </row>
    <row r="278" spans="1:23">
      <c r="A278" s="44">
        <v>45413</v>
      </c>
      <c r="B278" s="9">
        <v>1102.19</v>
      </c>
      <c r="C278" s="9">
        <v>2148.13</v>
      </c>
      <c r="D278" s="9">
        <v>420.26</v>
      </c>
      <c r="E278" s="9">
        <v>402.14</v>
      </c>
      <c r="F278" s="9">
        <v>537.79</v>
      </c>
      <c r="G278" s="9">
        <v>411.55</v>
      </c>
      <c r="H278" s="9">
        <v>703.28</v>
      </c>
      <c r="I278" s="9">
        <v>896.33</v>
      </c>
      <c r="J278" s="9">
        <v>209.74</v>
      </c>
      <c r="K278" s="9">
        <v>523.29</v>
      </c>
      <c r="L278" s="9">
        <v>749.71</v>
      </c>
      <c r="M278" s="9">
        <v>10</v>
      </c>
      <c r="N278" s="9">
        <v>654.54999999999995</v>
      </c>
      <c r="O278" s="9">
        <v>549.24</v>
      </c>
      <c r="P278" s="9">
        <v>575.16</v>
      </c>
      <c r="Q278" s="9">
        <v>521.73</v>
      </c>
      <c r="R278" s="9" t="s">
        <v>74</v>
      </c>
      <c r="S278" s="9">
        <v>472.24</v>
      </c>
      <c r="T278" s="9">
        <v>77</v>
      </c>
      <c r="U278" s="9"/>
      <c r="V278" s="45">
        <v>5870</v>
      </c>
      <c r="W278" s="46">
        <v>5892</v>
      </c>
    </row>
    <row r="279" spans="1:23">
      <c r="A279" s="44">
        <v>45444</v>
      </c>
      <c r="B279" s="9">
        <v>1084.01</v>
      </c>
      <c r="C279" s="9">
        <v>2104.54</v>
      </c>
      <c r="D279" s="9">
        <v>413.2</v>
      </c>
      <c r="E279" s="9">
        <v>402.38</v>
      </c>
      <c r="F279" s="9">
        <v>536.26</v>
      </c>
      <c r="G279" s="9">
        <v>402.68</v>
      </c>
      <c r="H279" s="9">
        <v>709.66</v>
      </c>
      <c r="I279" s="9">
        <v>922.86</v>
      </c>
      <c r="J279" s="9">
        <v>235.95</v>
      </c>
      <c r="K279" s="9">
        <v>516.84</v>
      </c>
      <c r="L279" s="9">
        <v>748.3</v>
      </c>
      <c r="M279" s="9">
        <v>10</v>
      </c>
      <c r="N279" s="9">
        <v>652.22</v>
      </c>
      <c r="O279" s="9">
        <v>547.04999999999995</v>
      </c>
      <c r="P279" s="9">
        <v>568.96</v>
      </c>
      <c r="Q279" s="9">
        <v>523.79999999999995</v>
      </c>
      <c r="R279" s="9" t="s">
        <v>74</v>
      </c>
      <c r="S279" s="9">
        <v>470.05</v>
      </c>
      <c r="T279" s="9">
        <v>77</v>
      </c>
      <c r="U279" s="9"/>
      <c r="V279" s="45">
        <v>5893</v>
      </c>
      <c r="W279" s="46">
        <v>5912</v>
      </c>
    </row>
    <row r="280" spans="1:23">
      <c r="A280" s="44">
        <v>45474</v>
      </c>
      <c r="B280" s="9">
        <v>1091.27</v>
      </c>
      <c r="C280" s="9">
        <v>2158</v>
      </c>
      <c r="D280" s="9">
        <v>400.22</v>
      </c>
      <c r="E280" s="9">
        <v>401.61</v>
      </c>
      <c r="F280" s="9">
        <v>552.09</v>
      </c>
      <c r="G280" s="9">
        <v>397.48</v>
      </c>
      <c r="H280" s="9">
        <v>703.34</v>
      </c>
      <c r="I280" s="9">
        <v>911.41</v>
      </c>
      <c r="J280" s="9">
        <v>215.31</v>
      </c>
      <c r="K280" s="9">
        <v>519.36</v>
      </c>
      <c r="L280" s="9">
        <v>754.14</v>
      </c>
      <c r="M280" s="9">
        <v>10</v>
      </c>
      <c r="N280" s="9">
        <v>657.67</v>
      </c>
      <c r="O280" s="9">
        <v>547.99</v>
      </c>
      <c r="P280" s="9">
        <v>571.45000000000005</v>
      </c>
      <c r="Q280" s="9">
        <v>523.08000000000004</v>
      </c>
      <c r="R280" s="9" t="s">
        <v>74</v>
      </c>
      <c r="S280" s="9">
        <v>470.99</v>
      </c>
      <c r="T280" s="9">
        <v>77</v>
      </c>
      <c r="U280" s="9"/>
      <c r="V280" s="45">
        <v>5913</v>
      </c>
      <c r="W280" s="46">
        <v>5935</v>
      </c>
    </row>
    <row r="281" spans="1:23">
      <c r="A281" s="44">
        <v>45505</v>
      </c>
      <c r="B281" s="9">
        <v>1077.7</v>
      </c>
      <c r="C281" s="9">
        <v>2140.9</v>
      </c>
      <c r="D281" s="9">
        <v>422.97</v>
      </c>
      <c r="E281" s="9">
        <v>403.03</v>
      </c>
      <c r="F281" s="9">
        <v>550.78</v>
      </c>
      <c r="G281" s="9">
        <v>419.41</v>
      </c>
      <c r="H281" s="9">
        <v>703.65</v>
      </c>
      <c r="I281" s="9">
        <v>914.89</v>
      </c>
      <c r="J281" s="9">
        <v>220.05</v>
      </c>
      <c r="K281" s="9">
        <v>513.91999999999996</v>
      </c>
      <c r="L281" s="9">
        <v>760.37</v>
      </c>
      <c r="M281" s="9">
        <v>10</v>
      </c>
      <c r="N281" s="9">
        <v>658.38</v>
      </c>
      <c r="O281" s="9">
        <v>549.48</v>
      </c>
      <c r="P281" s="9">
        <v>574.17999999999995</v>
      </c>
      <c r="Q281" s="9">
        <v>523.27</v>
      </c>
      <c r="R281" s="9" t="s">
        <v>74</v>
      </c>
      <c r="S281" s="9">
        <v>472.48</v>
      </c>
      <c r="T281" s="9">
        <v>77</v>
      </c>
      <c r="U281" s="9"/>
      <c r="V281" s="45">
        <v>5936</v>
      </c>
      <c r="W281" s="46">
        <v>5957</v>
      </c>
    </row>
    <row r="282" spans="1:23">
      <c r="A282" s="44">
        <v>45536</v>
      </c>
      <c r="B282" s="9">
        <v>1096.82</v>
      </c>
      <c r="C282" s="9">
        <v>2136.0300000000002</v>
      </c>
      <c r="D282" s="9">
        <v>418.73</v>
      </c>
      <c r="E282" s="9">
        <v>411.23</v>
      </c>
      <c r="F282" s="9">
        <v>543.84</v>
      </c>
      <c r="G282" s="9">
        <v>376.57</v>
      </c>
      <c r="H282" s="9">
        <v>701.69</v>
      </c>
      <c r="I282" s="9">
        <v>919.96</v>
      </c>
      <c r="J282" s="9">
        <v>212.07</v>
      </c>
      <c r="K282" s="9">
        <v>520.48</v>
      </c>
      <c r="L282" s="9">
        <v>756.79</v>
      </c>
      <c r="M282" s="9">
        <v>10</v>
      </c>
      <c r="N282" s="9">
        <v>656.43</v>
      </c>
      <c r="O282" s="9">
        <v>551.22</v>
      </c>
      <c r="P282" s="9">
        <v>576.65</v>
      </c>
      <c r="Q282" s="9">
        <v>524.22</v>
      </c>
      <c r="R282" s="9" t="s">
        <v>74</v>
      </c>
      <c r="S282" s="9">
        <v>474.22</v>
      </c>
      <c r="T282" s="9">
        <v>77</v>
      </c>
      <c r="U282" s="9"/>
      <c r="V282" s="45">
        <v>5958</v>
      </c>
      <c r="W282" s="46">
        <v>5978</v>
      </c>
    </row>
    <row r="283" spans="1:23">
      <c r="A283" s="44">
        <v>45566</v>
      </c>
      <c r="B283" s="9">
        <v>1080.96</v>
      </c>
      <c r="C283" s="9">
        <v>2110.85</v>
      </c>
      <c r="D283" s="9">
        <v>406.2</v>
      </c>
      <c r="E283" s="9">
        <v>408.37</v>
      </c>
      <c r="F283" s="9">
        <v>549.78</v>
      </c>
      <c r="G283" s="9">
        <v>400.16</v>
      </c>
      <c r="H283" s="9">
        <v>701.68</v>
      </c>
      <c r="I283" s="9">
        <v>881.55</v>
      </c>
      <c r="J283" s="9">
        <v>240.8</v>
      </c>
      <c r="K283" s="9">
        <v>517.89</v>
      </c>
      <c r="L283" s="9">
        <v>755.8</v>
      </c>
      <c r="M283" s="9">
        <v>10</v>
      </c>
      <c r="N283" s="9">
        <v>635.64</v>
      </c>
      <c r="O283" s="9">
        <v>546.66999999999996</v>
      </c>
      <c r="P283" s="9">
        <v>570.66</v>
      </c>
      <c r="Q283" s="9">
        <v>521.22</v>
      </c>
      <c r="R283" s="9" t="s">
        <v>74</v>
      </c>
      <c r="S283" s="9">
        <v>469.67</v>
      </c>
      <c r="T283" s="9">
        <v>77</v>
      </c>
      <c r="U283" s="9"/>
      <c r="V283" s="45">
        <v>5979</v>
      </c>
      <c r="W283" s="46">
        <v>6001</v>
      </c>
    </row>
    <row r="284" spans="1:23">
      <c r="A284" s="44">
        <v>45597</v>
      </c>
      <c r="B284" s="9">
        <v>1084.47</v>
      </c>
      <c r="C284" s="9">
        <v>2102.5300000000002</v>
      </c>
      <c r="D284" s="9">
        <v>399.03</v>
      </c>
      <c r="E284" s="9">
        <v>402.48</v>
      </c>
      <c r="F284" s="9">
        <v>537.09</v>
      </c>
      <c r="G284" s="9">
        <v>414.29</v>
      </c>
      <c r="H284" s="9">
        <v>701.2</v>
      </c>
      <c r="I284" s="9">
        <v>924.41</v>
      </c>
      <c r="J284" s="9">
        <v>214.83</v>
      </c>
      <c r="K284" s="9">
        <v>518.29</v>
      </c>
      <c r="L284" s="9">
        <v>749.77</v>
      </c>
      <c r="M284" s="9">
        <v>10</v>
      </c>
      <c r="N284" s="9">
        <v>658.61</v>
      </c>
      <c r="O284" s="9">
        <v>545.66</v>
      </c>
      <c r="P284" s="9">
        <v>567.39</v>
      </c>
      <c r="Q284" s="9">
        <v>522.59</v>
      </c>
      <c r="R284" s="9" t="s">
        <v>74</v>
      </c>
      <c r="S284" s="9">
        <v>468.66</v>
      </c>
      <c r="T284" s="9">
        <v>77</v>
      </c>
      <c r="U284" s="9"/>
      <c r="V284" s="45">
        <v>6002</v>
      </c>
      <c r="W284" s="46">
        <v>6022</v>
      </c>
    </row>
    <row r="285" spans="1:23">
      <c r="A285" s="44">
        <v>45627</v>
      </c>
      <c r="B285" s="9">
        <v>1034.3599999999999</v>
      </c>
      <c r="C285" s="9">
        <v>2107.94</v>
      </c>
      <c r="D285" s="9">
        <v>374.71</v>
      </c>
      <c r="E285" s="9">
        <v>406.62</v>
      </c>
      <c r="F285" s="9">
        <v>544.32000000000005</v>
      </c>
      <c r="G285" s="9">
        <v>409.82</v>
      </c>
      <c r="H285" s="9">
        <v>706.61</v>
      </c>
      <c r="I285" s="9">
        <v>909.55</v>
      </c>
      <c r="J285" s="9">
        <v>226.87</v>
      </c>
      <c r="K285" s="9">
        <v>509.71</v>
      </c>
      <c r="L285" s="9">
        <v>753.5</v>
      </c>
      <c r="M285" s="9">
        <v>10</v>
      </c>
      <c r="N285" s="9">
        <v>625.71</v>
      </c>
      <c r="O285" s="9">
        <v>539.89</v>
      </c>
      <c r="P285" s="9">
        <v>559.1</v>
      </c>
      <c r="Q285" s="9">
        <v>519.5</v>
      </c>
      <c r="R285" s="9" t="s">
        <v>74</v>
      </c>
      <c r="S285" s="9">
        <v>462.89</v>
      </c>
      <c r="T285" s="9">
        <v>77</v>
      </c>
      <c r="U285" s="9"/>
      <c r="V285" s="45">
        <v>6023</v>
      </c>
      <c r="W285" s="46">
        <v>6044</v>
      </c>
    </row>
    <row r="286" spans="1:23">
      <c r="A286" s="44">
        <v>45658</v>
      </c>
      <c r="B286" s="9">
        <v>1021.47</v>
      </c>
      <c r="C286" s="9">
        <v>2104.67</v>
      </c>
      <c r="D286" s="9">
        <v>390.51</v>
      </c>
      <c r="E286" s="9">
        <v>400.17</v>
      </c>
      <c r="F286" s="9">
        <v>549.67999999999995</v>
      </c>
      <c r="G286" s="9">
        <v>417.97</v>
      </c>
      <c r="H286" s="9">
        <v>700.42</v>
      </c>
      <c r="I286" s="9">
        <v>914.08</v>
      </c>
      <c r="J286" s="9">
        <v>225.78</v>
      </c>
      <c r="K286" s="9">
        <v>514.21</v>
      </c>
      <c r="L286" s="9">
        <v>723.75</v>
      </c>
      <c r="M286" s="9">
        <v>10</v>
      </c>
      <c r="N286" s="9">
        <v>614.92999999999995</v>
      </c>
      <c r="O286" s="9">
        <v>536.29999999999995</v>
      </c>
      <c r="P286" s="9">
        <v>557.47</v>
      </c>
      <c r="Q286" s="9">
        <v>513.82000000000005</v>
      </c>
      <c r="R286" s="9" t="s">
        <v>74</v>
      </c>
      <c r="S286" s="9">
        <v>459.3</v>
      </c>
      <c r="T286" s="9">
        <v>77</v>
      </c>
      <c r="U286" s="9"/>
      <c r="V286" s="45">
        <v>6045</v>
      </c>
      <c r="W286" s="46">
        <v>6067</v>
      </c>
    </row>
    <row r="287" spans="1:23">
      <c r="A287" s="44">
        <v>45689</v>
      </c>
      <c r="B287" s="9">
        <v>979.43</v>
      </c>
      <c r="C287" s="9">
        <v>2152.91</v>
      </c>
      <c r="D287" s="9">
        <v>385.05</v>
      </c>
      <c r="E287" s="9">
        <v>408.77</v>
      </c>
      <c r="F287" s="9">
        <v>548.38</v>
      </c>
      <c r="G287" s="9">
        <v>417.2</v>
      </c>
      <c r="H287" s="9">
        <v>693.44</v>
      </c>
      <c r="I287" s="9">
        <v>926.33</v>
      </c>
      <c r="J287" s="9">
        <v>231.89</v>
      </c>
      <c r="K287" s="9">
        <v>505.72</v>
      </c>
      <c r="L287" s="9">
        <v>717.26</v>
      </c>
      <c r="M287" s="9">
        <v>10</v>
      </c>
      <c r="N287" s="9">
        <v>616.62</v>
      </c>
      <c r="O287" s="9">
        <v>535.20000000000005</v>
      </c>
      <c r="P287" s="9">
        <v>558.64</v>
      </c>
      <c r="Q287" s="9">
        <v>510.32</v>
      </c>
      <c r="R287" s="9" t="s">
        <v>74</v>
      </c>
      <c r="S287" s="9">
        <v>458.2</v>
      </c>
      <c r="T287" s="9">
        <v>77</v>
      </c>
      <c r="U287" s="9"/>
      <c r="V287" s="45">
        <v>6068</v>
      </c>
      <c r="W287" s="46">
        <v>6087</v>
      </c>
    </row>
    <row r="288" spans="1:23">
      <c r="A288" s="44">
        <v>45717</v>
      </c>
      <c r="B288" s="9" t="s">
        <v>74</v>
      </c>
      <c r="C288" s="9" t="s">
        <v>74</v>
      </c>
      <c r="D288" s="9" t="s">
        <v>74</v>
      </c>
      <c r="E288" s="9" t="s">
        <v>74</v>
      </c>
      <c r="F288" s="9" t="s">
        <v>74</v>
      </c>
      <c r="G288" s="9" t="s">
        <v>74</v>
      </c>
      <c r="H288" s="9" t="s">
        <v>74</v>
      </c>
      <c r="I288" s="9" t="s">
        <v>74</v>
      </c>
      <c r="J288" s="9" t="s">
        <v>74</v>
      </c>
      <c r="K288" s="9" t="s">
        <v>74</v>
      </c>
      <c r="L288" s="9" t="s">
        <v>74</v>
      </c>
      <c r="M288" s="9" t="s">
        <v>74</v>
      </c>
      <c r="N288" s="9" t="s">
        <v>74</v>
      </c>
      <c r="O288" s="9" t="s">
        <v>74</v>
      </c>
      <c r="P288" s="9" t="s">
        <v>74</v>
      </c>
      <c r="Q288" s="9" t="s">
        <v>74</v>
      </c>
      <c r="R288" s="9" t="s">
        <v>74</v>
      </c>
      <c r="S288" s="9" t="s">
        <v>74</v>
      </c>
      <c r="T288" s="9" t="s">
        <v>74</v>
      </c>
      <c r="U288" s="9"/>
      <c r="V288" s="45">
        <v>6088</v>
      </c>
      <c r="W288" s="46">
        <v>6108</v>
      </c>
    </row>
    <row r="289" spans="1:23">
      <c r="A289" s="44">
        <v>45748</v>
      </c>
      <c r="B289" s="9" t="s">
        <v>74</v>
      </c>
      <c r="C289" s="9" t="s">
        <v>74</v>
      </c>
      <c r="D289" s="9" t="s">
        <v>74</v>
      </c>
      <c r="E289" s="9" t="s">
        <v>74</v>
      </c>
      <c r="F289" s="9" t="s">
        <v>74</v>
      </c>
      <c r="G289" s="9" t="s">
        <v>74</v>
      </c>
      <c r="H289" s="9" t="s">
        <v>74</v>
      </c>
      <c r="I289" s="9" t="s">
        <v>74</v>
      </c>
      <c r="J289" s="9" t="s">
        <v>74</v>
      </c>
      <c r="K289" s="9" t="s">
        <v>74</v>
      </c>
      <c r="L289" s="9" t="s">
        <v>74</v>
      </c>
      <c r="M289" s="9" t="s">
        <v>74</v>
      </c>
      <c r="N289" s="9" t="s">
        <v>74</v>
      </c>
      <c r="O289" s="9" t="s">
        <v>74</v>
      </c>
      <c r="P289" s="9" t="s">
        <v>74</v>
      </c>
      <c r="Q289" s="9" t="s">
        <v>74</v>
      </c>
      <c r="R289" s="9" t="s">
        <v>74</v>
      </c>
      <c r="S289" s="9" t="s">
        <v>74</v>
      </c>
      <c r="T289" s="9" t="s">
        <v>74</v>
      </c>
      <c r="U289" s="9"/>
      <c r="V289" s="45">
        <v>6109</v>
      </c>
      <c r="W289" s="46">
        <v>6130</v>
      </c>
    </row>
    <row r="290" spans="1:23">
      <c r="A290" s="44">
        <v>45778</v>
      </c>
      <c r="B290" s="9" t="s">
        <v>74</v>
      </c>
      <c r="C290" s="9" t="s">
        <v>74</v>
      </c>
      <c r="D290" s="9" t="s">
        <v>74</v>
      </c>
      <c r="E290" s="9" t="s">
        <v>74</v>
      </c>
      <c r="F290" s="9" t="s">
        <v>74</v>
      </c>
      <c r="G290" s="9" t="s">
        <v>74</v>
      </c>
      <c r="H290" s="9" t="s">
        <v>74</v>
      </c>
      <c r="I290" s="9" t="s">
        <v>74</v>
      </c>
      <c r="J290" s="9" t="s">
        <v>74</v>
      </c>
      <c r="K290" s="9" t="s">
        <v>74</v>
      </c>
      <c r="L290" s="9" t="s">
        <v>74</v>
      </c>
      <c r="M290" s="9" t="s">
        <v>74</v>
      </c>
      <c r="N290" s="9" t="s">
        <v>74</v>
      </c>
      <c r="O290" s="9" t="s">
        <v>74</v>
      </c>
      <c r="P290" s="9" t="s">
        <v>74</v>
      </c>
      <c r="Q290" s="9" t="s">
        <v>74</v>
      </c>
      <c r="R290" s="9" t="s">
        <v>74</v>
      </c>
      <c r="S290" s="9" t="s">
        <v>74</v>
      </c>
      <c r="T290" s="9" t="s">
        <v>74</v>
      </c>
      <c r="U290" s="9"/>
      <c r="V290" s="45">
        <v>6131</v>
      </c>
      <c r="W290" s="46">
        <v>6152</v>
      </c>
    </row>
    <row r="291" spans="1:23">
      <c r="A291" s="44">
        <v>45809</v>
      </c>
      <c r="B291" s="9" t="s">
        <v>74</v>
      </c>
      <c r="C291" s="9" t="s">
        <v>74</v>
      </c>
      <c r="D291" s="9" t="s">
        <v>74</v>
      </c>
      <c r="E291" s="9" t="s">
        <v>74</v>
      </c>
      <c r="F291" s="9" t="s">
        <v>74</v>
      </c>
      <c r="G291" s="9" t="s">
        <v>74</v>
      </c>
      <c r="H291" s="9" t="s">
        <v>74</v>
      </c>
      <c r="I291" s="9" t="s">
        <v>74</v>
      </c>
      <c r="J291" s="9" t="s">
        <v>74</v>
      </c>
      <c r="K291" s="9" t="s">
        <v>74</v>
      </c>
      <c r="L291" s="9" t="s">
        <v>74</v>
      </c>
      <c r="M291" s="9" t="s">
        <v>74</v>
      </c>
      <c r="N291" s="9" t="s">
        <v>74</v>
      </c>
      <c r="O291" s="9" t="s">
        <v>74</v>
      </c>
      <c r="P291" s="9" t="s">
        <v>74</v>
      </c>
      <c r="Q291" s="9" t="s">
        <v>74</v>
      </c>
      <c r="R291" s="9" t="s">
        <v>74</v>
      </c>
      <c r="S291" s="9" t="s">
        <v>74</v>
      </c>
      <c r="T291" s="9" t="s">
        <v>74</v>
      </c>
      <c r="U291" s="9"/>
      <c r="V291" s="45">
        <v>6153</v>
      </c>
      <c r="W291" s="46">
        <v>6173</v>
      </c>
    </row>
    <row r="292" spans="1:23">
      <c r="A292" s="44">
        <v>45839</v>
      </c>
      <c r="B292" s="9" t="s">
        <v>74</v>
      </c>
      <c r="C292" s="9" t="s">
        <v>74</v>
      </c>
      <c r="D292" s="9" t="s">
        <v>74</v>
      </c>
      <c r="E292" s="9" t="s">
        <v>74</v>
      </c>
      <c r="F292" s="9" t="s">
        <v>74</v>
      </c>
      <c r="G292" s="9" t="s">
        <v>74</v>
      </c>
      <c r="H292" s="9" t="s">
        <v>74</v>
      </c>
      <c r="I292" s="9" t="s">
        <v>74</v>
      </c>
      <c r="J292" s="9" t="s">
        <v>74</v>
      </c>
      <c r="K292" s="9" t="s">
        <v>74</v>
      </c>
      <c r="L292" s="9" t="s">
        <v>74</v>
      </c>
      <c r="M292" s="9" t="s">
        <v>74</v>
      </c>
      <c r="N292" s="9" t="s">
        <v>74</v>
      </c>
      <c r="O292" s="9" t="s">
        <v>74</v>
      </c>
      <c r="P292" s="9" t="s">
        <v>74</v>
      </c>
      <c r="Q292" s="9" t="s">
        <v>74</v>
      </c>
      <c r="R292" s="9" t="s">
        <v>74</v>
      </c>
      <c r="S292" s="9" t="s">
        <v>74</v>
      </c>
      <c r="T292" s="9" t="s">
        <v>74</v>
      </c>
      <c r="U292" s="9"/>
      <c r="V292" s="45">
        <v>6174</v>
      </c>
      <c r="W292" s="46">
        <v>6196</v>
      </c>
    </row>
    <row r="293" spans="1:23">
      <c r="A293" s="44">
        <v>45870</v>
      </c>
      <c r="B293" s="9" t="s">
        <v>74</v>
      </c>
      <c r="C293" s="9" t="s">
        <v>74</v>
      </c>
      <c r="D293" s="9" t="s">
        <v>74</v>
      </c>
      <c r="E293" s="9" t="s">
        <v>74</v>
      </c>
      <c r="F293" s="9" t="s">
        <v>74</v>
      </c>
      <c r="G293" s="9" t="s">
        <v>74</v>
      </c>
      <c r="H293" s="9" t="s">
        <v>74</v>
      </c>
      <c r="I293" s="9" t="s">
        <v>74</v>
      </c>
      <c r="J293" s="9" t="s">
        <v>74</v>
      </c>
      <c r="K293" s="9" t="s">
        <v>74</v>
      </c>
      <c r="L293" s="9" t="s">
        <v>74</v>
      </c>
      <c r="M293" s="9" t="s">
        <v>74</v>
      </c>
      <c r="N293" s="9" t="s">
        <v>74</v>
      </c>
      <c r="O293" s="9" t="s">
        <v>74</v>
      </c>
      <c r="P293" s="9" t="s">
        <v>74</v>
      </c>
      <c r="Q293" s="9" t="s">
        <v>74</v>
      </c>
      <c r="R293" s="9" t="s">
        <v>74</v>
      </c>
      <c r="S293" s="9" t="s">
        <v>74</v>
      </c>
      <c r="T293" s="9" t="s">
        <v>74</v>
      </c>
      <c r="U293" s="9"/>
      <c r="V293" s="45">
        <v>6197</v>
      </c>
      <c r="W293" s="46">
        <v>6217</v>
      </c>
    </row>
    <row r="294" spans="1:23">
      <c r="A294" s="44">
        <v>45901</v>
      </c>
      <c r="B294" s="9" t="s">
        <v>74</v>
      </c>
      <c r="C294" s="9" t="s">
        <v>74</v>
      </c>
      <c r="D294" s="9" t="s">
        <v>74</v>
      </c>
      <c r="E294" s="9" t="s">
        <v>74</v>
      </c>
      <c r="F294" s="9" t="s">
        <v>74</v>
      </c>
      <c r="G294" s="9" t="s">
        <v>74</v>
      </c>
      <c r="H294" s="9" t="s">
        <v>74</v>
      </c>
      <c r="I294" s="9" t="s">
        <v>74</v>
      </c>
      <c r="J294" s="9" t="s">
        <v>74</v>
      </c>
      <c r="K294" s="9" t="s">
        <v>74</v>
      </c>
      <c r="L294" s="9" t="s">
        <v>74</v>
      </c>
      <c r="M294" s="9" t="s">
        <v>74</v>
      </c>
      <c r="N294" s="9" t="s">
        <v>74</v>
      </c>
      <c r="O294" s="9" t="s">
        <v>74</v>
      </c>
      <c r="P294" s="9" t="s">
        <v>74</v>
      </c>
      <c r="Q294" s="9" t="s">
        <v>74</v>
      </c>
      <c r="R294" s="9" t="s">
        <v>74</v>
      </c>
      <c r="S294" s="9" t="s">
        <v>74</v>
      </c>
      <c r="T294" s="9" t="s">
        <v>74</v>
      </c>
      <c r="U294" s="9"/>
      <c r="V294" s="45">
        <v>6218</v>
      </c>
      <c r="W294" s="46">
        <v>6239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FF0B8-4C90-4FFB-B377-B13F997C228B}">
  <sheetPr codeName="Sheet5"/>
  <dimension ref="A1:W102"/>
  <sheetViews>
    <sheetView workbookViewId="0">
      <pane xSplit="2" ySplit="5" topLeftCell="C87" activePane="bottomRight" state="frozen"/>
      <selection pane="topRight" activeCell="B1" sqref="B1"/>
      <selection pane="bottomLeft" activeCell="A9" sqref="A9"/>
      <selection pane="bottomRight" sqref="A1:Y103"/>
    </sheetView>
  </sheetViews>
  <sheetFormatPr defaultRowHeight="12.75"/>
  <cols>
    <col min="1" max="1" width="4.42578125" style="2" customWidth="1"/>
    <col min="2" max="2" width="6.5703125" style="2" customWidth="1"/>
    <col min="3" max="18" width="11" style="2" customWidth="1"/>
    <col min="19" max="19" width="9.140625" style="2"/>
    <col min="20" max="20" width="16.140625" style="2" customWidth="1"/>
    <col min="21" max="21" width="13.85546875" style="2" customWidth="1"/>
    <col min="22" max="22" width="3" style="47" bestFit="1" customWidth="1"/>
    <col min="23" max="23" width="5" style="47" bestFit="1" customWidth="1"/>
    <col min="24" max="16384" width="9.140625" style="2"/>
  </cols>
  <sheetData>
    <row r="1" spans="1:23" ht="15.75">
      <c r="A1" s="38" t="s">
        <v>76</v>
      </c>
      <c r="C1" s="13" t="s">
        <v>58</v>
      </c>
      <c r="D1" s="14"/>
      <c r="E1" s="9"/>
      <c r="F1" s="9"/>
      <c r="G1" s="9"/>
      <c r="H1" s="15"/>
      <c r="K1" s="38" t="s">
        <v>71</v>
      </c>
      <c r="P1" s="2" t="s">
        <v>72</v>
      </c>
    </row>
    <row r="2" spans="1:23">
      <c r="C2" s="2" t="s">
        <v>59</v>
      </c>
      <c r="E2" s="9"/>
      <c r="F2" s="9"/>
      <c r="G2" s="9"/>
      <c r="H2" s="9"/>
    </row>
    <row r="3" spans="1:23">
      <c r="A3" s="48"/>
      <c r="B3" s="49"/>
      <c r="C3" s="9"/>
      <c r="D3" s="9"/>
      <c r="E3" s="9"/>
      <c r="F3" s="9"/>
      <c r="G3" s="9"/>
      <c r="H3" s="9"/>
      <c r="I3" s="15"/>
      <c r="J3" s="15"/>
      <c r="K3" s="9"/>
      <c r="N3" s="9"/>
      <c r="O3" s="9"/>
      <c r="P3" s="9"/>
      <c r="Q3" s="9"/>
      <c r="R3" s="9"/>
      <c r="T3" s="9"/>
    </row>
    <row r="4" spans="1:23">
      <c r="A4" s="48"/>
      <c r="B4" s="49"/>
      <c r="C4" s="20" t="s">
        <v>73</v>
      </c>
      <c r="D4" s="21"/>
      <c r="E4" s="21"/>
      <c r="F4" s="21"/>
      <c r="G4" s="21"/>
      <c r="H4" s="21"/>
      <c r="I4" s="22" t="s">
        <v>28</v>
      </c>
      <c r="J4" s="23"/>
      <c r="K4" s="23"/>
      <c r="L4" s="24"/>
      <c r="M4" s="24"/>
      <c r="N4" s="25"/>
      <c r="O4" s="26"/>
      <c r="P4" s="26"/>
      <c r="Q4" s="26"/>
      <c r="R4" s="26"/>
      <c r="T4" s="27" t="s">
        <v>43</v>
      </c>
    </row>
    <row r="5" spans="1:23" ht="38.25" customHeight="1">
      <c r="A5" s="48"/>
      <c r="B5" s="49"/>
      <c r="C5" s="7" t="s">
        <v>9</v>
      </c>
      <c r="D5" s="7" t="s">
        <v>11</v>
      </c>
      <c r="E5" s="7" t="s">
        <v>15</v>
      </c>
      <c r="F5" s="7" t="s">
        <v>18</v>
      </c>
      <c r="G5" s="7" t="s">
        <v>22</v>
      </c>
      <c r="H5" s="7" t="s">
        <v>25</v>
      </c>
      <c r="I5" s="7" t="s">
        <v>10</v>
      </c>
      <c r="J5" s="7" t="s">
        <v>12</v>
      </c>
      <c r="K5" s="7" t="s">
        <v>16</v>
      </c>
      <c r="L5" s="8" t="s">
        <v>19</v>
      </c>
      <c r="M5" s="8" t="s">
        <v>23</v>
      </c>
      <c r="N5" s="33" t="s">
        <v>26</v>
      </c>
      <c r="O5" s="33" t="s">
        <v>29</v>
      </c>
      <c r="P5" s="33" t="s">
        <v>40</v>
      </c>
      <c r="Q5" s="33" t="s">
        <v>41</v>
      </c>
      <c r="R5" s="33" t="s">
        <v>42</v>
      </c>
      <c r="T5" s="33" t="s">
        <v>67</v>
      </c>
    </row>
    <row r="6" spans="1:23">
      <c r="A6" s="48" t="s">
        <v>77</v>
      </c>
      <c r="B6" s="49">
        <v>37316</v>
      </c>
      <c r="C6" s="9">
        <v>405.38</v>
      </c>
      <c r="E6" s="9">
        <v>31.19</v>
      </c>
      <c r="F6" s="9">
        <v>114.14</v>
      </c>
      <c r="G6" s="9">
        <v>186.31</v>
      </c>
      <c r="H6" s="9">
        <v>41.7</v>
      </c>
      <c r="I6" s="9">
        <v>260.58</v>
      </c>
      <c r="J6" s="9"/>
      <c r="K6" s="9">
        <v>41.09</v>
      </c>
      <c r="L6" s="9">
        <v>188.11</v>
      </c>
      <c r="M6" s="9"/>
      <c r="N6" s="9"/>
      <c r="O6" s="9"/>
      <c r="P6" s="9">
        <v>168.77</v>
      </c>
      <c r="Q6" s="9">
        <v>163.79</v>
      </c>
      <c r="R6" s="9">
        <v>193.68</v>
      </c>
      <c r="S6" s="9"/>
      <c r="T6" s="9">
        <v>138.77000000000001</v>
      </c>
      <c r="V6" s="47">
        <v>12</v>
      </c>
      <c r="W6" s="47">
        <v>0</v>
      </c>
    </row>
    <row r="7" spans="1:23">
      <c r="A7" s="48" t="s">
        <v>78</v>
      </c>
      <c r="B7" s="49">
        <v>37408</v>
      </c>
      <c r="C7" s="9">
        <v>421.1</v>
      </c>
      <c r="E7" s="9">
        <v>28.26</v>
      </c>
      <c r="F7" s="9">
        <v>108.41</v>
      </c>
      <c r="G7" s="9">
        <v>176.7</v>
      </c>
      <c r="H7" s="9">
        <v>37.79</v>
      </c>
      <c r="I7" s="9">
        <v>288.83</v>
      </c>
      <c r="J7" s="9"/>
      <c r="K7" s="9">
        <v>39.979999999999997</v>
      </c>
      <c r="L7" s="9">
        <v>163.88</v>
      </c>
      <c r="M7" s="9"/>
      <c r="N7" s="9"/>
      <c r="O7" s="9"/>
      <c r="P7" s="9">
        <v>163.69999999999999</v>
      </c>
      <c r="Q7" s="9">
        <v>162.88</v>
      </c>
      <c r="R7" s="9">
        <v>183.54</v>
      </c>
      <c r="S7" s="9"/>
      <c r="T7" s="9">
        <v>133.69999999999999</v>
      </c>
      <c r="V7" s="47">
        <v>12</v>
      </c>
      <c r="W7" s="47">
        <v>13</v>
      </c>
    </row>
    <row r="8" spans="1:23">
      <c r="A8" s="48" t="s">
        <v>79</v>
      </c>
      <c r="B8" s="49">
        <v>37500</v>
      </c>
      <c r="C8" s="9">
        <v>536.85</v>
      </c>
      <c r="E8" s="9">
        <v>29.92</v>
      </c>
      <c r="F8" s="9">
        <v>138.32</v>
      </c>
      <c r="G8" s="9">
        <v>175.6</v>
      </c>
      <c r="H8" s="9">
        <v>39.909999999999997</v>
      </c>
      <c r="I8" s="9">
        <v>402.62</v>
      </c>
      <c r="J8" s="9"/>
      <c r="K8" s="9">
        <v>39.33</v>
      </c>
      <c r="L8" s="9">
        <v>155.18</v>
      </c>
      <c r="M8" s="9"/>
      <c r="N8" s="9"/>
      <c r="O8" s="9"/>
      <c r="P8" s="9">
        <v>192.45</v>
      </c>
      <c r="Q8" s="9">
        <v>202.33</v>
      </c>
      <c r="R8" s="9">
        <v>204.1</v>
      </c>
      <c r="S8" s="9"/>
      <c r="T8" s="9">
        <v>162.44999999999999</v>
      </c>
      <c r="V8" s="47">
        <v>12</v>
      </c>
      <c r="W8" s="47">
        <v>26</v>
      </c>
    </row>
    <row r="9" spans="1:23">
      <c r="A9" s="48" t="s">
        <v>80</v>
      </c>
      <c r="B9" s="49">
        <v>37591</v>
      </c>
      <c r="C9" s="9">
        <v>564.73</v>
      </c>
      <c r="E9" s="9">
        <v>39.32</v>
      </c>
      <c r="F9" s="9">
        <v>138.26</v>
      </c>
      <c r="G9" s="9">
        <v>183.68</v>
      </c>
      <c r="H9" s="9">
        <v>47.6</v>
      </c>
      <c r="I9" s="9">
        <v>353.06</v>
      </c>
      <c r="J9" s="9"/>
      <c r="K9" s="9">
        <v>43.73</v>
      </c>
      <c r="L9" s="9">
        <v>184.95</v>
      </c>
      <c r="M9" s="9"/>
      <c r="N9" s="9"/>
      <c r="O9" s="9"/>
      <c r="P9" s="9">
        <v>200.92</v>
      </c>
      <c r="Q9" s="9">
        <v>210.95</v>
      </c>
      <c r="R9" s="9">
        <v>213.36</v>
      </c>
      <c r="S9" s="9"/>
      <c r="T9" s="9">
        <v>170.92</v>
      </c>
      <c r="V9" s="47">
        <v>12</v>
      </c>
      <c r="W9" s="47">
        <v>39</v>
      </c>
    </row>
    <row r="10" spans="1:23">
      <c r="A10" s="48" t="s">
        <v>77</v>
      </c>
      <c r="B10" s="49">
        <v>37681</v>
      </c>
      <c r="C10" s="9">
        <v>682.98</v>
      </c>
      <c r="E10" s="9">
        <v>46.8</v>
      </c>
      <c r="F10" s="9">
        <v>147.91999999999999</v>
      </c>
      <c r="G10" s="9">
        <v>216.07</v>
      </c>
      <c r="H10" s="9">
        <v>51.08</v>
      </c>
      <c r="I10" s="9">
        <v>354.7</v>
      </c>
      <c r="J10" s="9"/>
      <c r="K10" s="9">
        <v>39.880000000000003</v>
      </c>
      <c r="L10" s="9">
        <v>201.28</v>
      </c>
      <c r="M10" s="9"/>
      <c r="N10" s="9"/>
      <c r="O10" s="9"/>
      <c r="P10" s="9">
        <v>222.79</v>
      </c>
      <c r="Q10" s="9">
        <v>244.95</v>
      </c>
      <c r="R10" s="9">
        <v>224.71</v>
      </c>
      <c r="S10" s="9"/>
      <c r="T10" s="9">
        <v>192.79</v>
      </c>
      <c r="V10" s="47">
        <v>12</v>
      </c>
      <c r="W10" s="47">
        <v>52</v>
      </c>
    </row>
    <row r="11" spans="1:23">
      <c r="A11" s="48" t="s">
        <v>78</v>
      </c>
      <c r="B11" s="49">
        <v>37773</v>
      </c>
      <c r="C11" s="9">
        <v>639.86</v>
      </c>
      <c r="E11" s="9">
        <v>52.78</v>
      </c>
      <c r="F11" s="9">
        <v>154.37</v>
      </c>
      <c r="G11" s="9">
        <v>240.11</v>
      </c>
      <c r="H11" s="9">
        <v>59.32</v>
      </c>
      <c r="I11" s="9">
        <v>428.74</v>
      </c>
      <c r="J11" s="9"/>
      <c r="K11" s="9">
        <v>39.99</v>
      </c>
      <c r="L11" s="9">
        <v>239.36</v>
      </c>
      <c r="M11" s="9"/>
      <c r="N11" s="9"/>
      <c r="O11" s="9"/>
      <c r="P11" s="9">
        <v>241.28</v>
      </c>
      <c r="Q11" s="9">
        <v>242.17</v>
      </c>
      <c r="R11" s="9">
        <v>268.27</v>
      </c>
      <c r="S11" s="9"/>
      <c r="T11" s="9">
        <v>211.28</v>
      </c>
      <c r="V11" s="47">
        <v>12</v>
      </c>
      <c r="W11" s="47">
        <v>65</v>
      </c>
    </row>
    <row r="12" spans="1:23">
      <c r="A12" s="48" t="s">
        <v>79</v>
      </c>
      <c r="B12" s="49">
        <v>37865</v>
      </c>
      <c r="C12" s="9">
        <v>578.86</v>
      </c>
      <c r="E12" s="9">
        <v>55.09</v>
      </c>
      <c r="F12" s="9">
        <v>149.97</v>
      </c>
      <c r="G12" s="9">
        <v>240.86</v>
      </c>
      <c r="H12" s="9">
        <v>62.1</v>
      </c>
      <c r="I12" s="9">
        <v>448.25</v>
      </c>
      <c r="J12" s="9"/>
      <c r="K12" s="9">
        <v>42.26</v>
      </c>
      <c r="L12" s="9">
        <v>188.35</v>
      </c>
      <c r="M12" s="9"/>
      <c r="N12" s="9"/>
      <c r="O12" s="9"/>
      <c r="P12" s="9">
        <v>220.26</v>
      </c>
      <c r="Q12" s="9">
        <v>227.61</v>
      </c>
      <c r="R12" s="9">
        <v>237.84</v>
      </c>
      <c r="S12" s="9"/>
      <c r="T12" s="9">
        <v>190.26</v>
      </c>
      <c r="V12" s="47">
        <v>12</v>
      </c>
      <c r="W12" s="47">
        <v>78</v>
      </c>
    </row>
    <row r="13" spans="1:23">
      <c r="A13" s="48" t="s">
        <v>80</v>
      </c>
      <c r="B13" s="49">
        <v>37956</v>
      </c>
      <c r="C13" s="9">
        <v>456.47</v>
      </c>
      <c r="E13" s="9">
        <v>59.39</v>
      </c>
      <c r="F13" s="9">
        <v>146.19999999999999</v>
      </c>
      <c r="G13" s="9">
        <v>253.59</v>
      </c>
      <c r="H13" s="9">
        <v>63.39</v>
      </c>
      <c r="I13" s="9">
        <v>410.27</v>
      </c>
      <c r="J13" s="9"/>
      <c r="K13" s="9">
        <v>42.78</v>
      </c>
      <c r="L13" s="9">
        <v>214.44</v>
      </c>
      <c r="M13" s="9"/>
      <c r="N13" s="9"/>
      <c r="O13" s="9"/>
      <c r="P13" s="9">
        <v>211.59</v>
      </c>
      <c r="Q13" s="9">
        <v>201.48</v>
      </c>
      <c r="R13" s="9">
        <v>246.98</v>
      </c>
      <c r="S13" s="9"/>
      <c r="T13" s="9">
        <v>181.59</v>
      </c>
      <c r="V13" s="47">
        <v>13</v>
      </c>
      <c r="W13" s="47">
        <v>91</v>
      </c>
    </row>
    <row r="14" spans="1:23">
      <c r="A14" s="48" t="s">
        <v>77</v>
      </c>
      <c r="B14" s="49">
        <v>38047</v>
      </c>
      <c r="C14" s="9">
        <v>441.12</v>
      </c>
      <c r="E14" s="9">
        <v>61.36</v>
      </c>
      <c r="F14" s="9">
        <v>153.35</v>
      </c>
      <c r="G14" s="9">
        <v>275.35000000000002</v>
      </c>
      <c r="H14" s="9">
        <v>59.82</v>
      </c>
      <c r="I14" s="9">
        <v>386.23</v>
      </c>
      <c r="J14" s="9"/>
      <c r="K14" s="9">
        <v>48.02</v>
      </c>
      <c r="L14" s="9">
        <v>237.99</v>
      </c>
      <c r="M14" s="9"/>
      <c r="N14" s="9"/>
      <c r="O14" s="9"/>
      <c r="P14" s="9">
        <v>217.63</v>
      </c>
      <c r="Q14" s="9">
        <v>203.56</v>
      </c>
      <c r="R14" s="9">
        <v>258.01</v>
      </c>
      <c r="S14" s="9"/>
      <c r="T14" s="9">
        <v>187.63</v>
      </c>
      <c r="V14" s="47">
        <v>12</v>
      </c>
      <c r="W14" s="47">
        <v>105</v>
      </c>
    </row>
    <row r="15" spans="1:23">
      <c r="A15" s="48" t="s">
        <v>78</v>
      </c>
      <c r="B15" s="49">
        <v>38139</v>
      </c>
      <c r="C15" s="9">
        <v>474.28</v>
      </c>
      <c r="E15" s="9">
        <v>60.34</v>
      </c>
      <c r="F15" s="9">
        <v>157.91999999999999</v>
      </c>
      <c r="G15" s="9">
        <v>272.61</v>
      </c>
      <c r="H15" s="9">
        <v>59.87</v>
      </c>
      <c r="I15" s="9">
        <v>417.59</v>
      </c>
      <c r="J15" s="9"/>
      <c r="K15" s="9">
        <v>52.58</v>
      </c>
      <c r="L15" s="9">
        <v>246.12</v>
      </c>
      <c r="M15" s="9"/>
      <c r="N15" s="9"/>
      <c r="O15" s="9"/>
      <c r="P15" s="9">
        <v>228.06</v>
      </c>
      <c r="Q15" s="9">
        <v>212.45</v>
      </c>
      <c r="R15" s="9">
        <v>271.29000000000002</v>
      </c>
      <c r="S15" s="9"/>
      <c r="T15" s="9">
        <v>198.06</v>
      </c>
      <c r="V15" s="47">
        <v>12</v>
      </c>
      <c r="W15" s="47">
        <v>118</v>
      </c>
    </row>
    <row r="16" spans="1:23">
      <c r="A16" s="48" t="s">
        <v>79</v>
      </c>
      <c r="B16" s="49">
        <v>38231</v>
      </c>
      <c r="C16" s="9">
        <v>494.74</v>
      </c>
      <c r="E16" s="9">
        <v>61.98</v>
      </c>
      <c r="F16" s="9">
        <v>170.92</v>
      </c>
      <c r="G16" s="9">
        <v>264.76</v>
      </c>
      <c r="H16" s="9">
        <v>61.64</v>
      </c>
      <c r="I16" s="9">
        <v>439.28</v>
      </c>
      <c r="J16" s="9"/>
      <c r="K16" s="9">
        <v>56.4</v>
      </c>
      <c r="L16" s="9">
        <v>200.19</v>
      </c>
      <c r="M16" s="9"/>
      <c r="N16" s="9"/>
      <c r="O16" s="9"/>
      <c r="P16" s="9">
        <v>221.18</v>
      </c>
      <c r="Q16" s="9">
        <v>222.84</v>
      </c>
      <c r="R16" s="9">
        <v>245</v>
      </c>
      <c r="S16" s="9"/>
      <c r="T16" s="9">
        <v>191.18</v>
      </c>
      <c r="V16" s="47">
        <v>12</v>
      </c>
      <c r="W16" s="47">
        <v>131</v>
      </c>
    </row>
    <row r="17" spans="1:23">
      <c r="A17" s="48" t="s">
        <v>80</v>
      </c>
      <c r="B17" s="49">
        <v>38322</v>
      </c>
      <c r="C17" s="9">
        <v>505.27</v>
      </c>
      <c r="E17" s="9">
        <v>63.89</v>
      </c>
      <c r="F17" s="9">
        <v>161</v>
      </c>
      <c r="G17" s="9">
        <v>272.14999999999998</v>
      </c>
      <c r="H17" s="9">
        <v>62.7</v>
      </c>
      <c r="I17" s="9">
        <v>418.16</v>
      </c>
      <c r="J17" s="9"/>
      <c r="K17" s="9">
        <v>50.15</v>
      </c>
      <c r="L17" s="9">
        <v>239.46</v>
      </c>
      <c r="M17" s="9"/>
      <c r="N17" s="9"/>
      <c r="O17" s="9"/>
      <c r="P17" s="9">
        <v>230.29</v>
      </c>
      <c r="Q17" s="9">
        <v>221.29</v>
      </c>
      <c r="R17" s="9">
        <v>266.64999999999998</v>
      </c>
      <c r="S17" s="9"/>
      <c r="T17" s="9">
        <v>200.29</v>
      </c>
      <c r="V17" s="47">
        <v>12</v>
      </c>
      <c r="W17" s="47">
        <v>144</v>
      </c>
    </row>
    <row r="18" spans="1:23">
      <c r="A18" s="48" t="s">
        <v>77</v>
      </c>
      <c r="B18" s="49">
        <v>38412</v>
      </c>
      <c r="C18" s="9">
        <v>638.1</v>
      </c>
      <c r="E18" s="9">
        <v>62.42</v>
      </c>
      <c r="F18" s="9">
        <v>167.99</v>
      </c>
      <c r="G18" s="9">
        <v>275.72000000000003</v>
      </c>
      <c r="H18" s="9">
        <v>61.95</v>
      </c>
      <c r="I18" s="9">
        <v>378.69</v>
      </c>
      <c r="J18" s="9"/>
      <c r="K18" s="9">
        <v>59.09</v>
      </c>
      <c r="L18" s="9">
        <v>296.01</v>
      </c>
      <c r="M18" s="9"/>
      <c r="N18" s="9"/>
      <c r="O18" s="9"/>
      <c r="P18" s="9">
        <v>259.76</v>
      </c>
      <c r="Q18" s="9">
        <v>253.03</v>
      </c>
      <c r="R18" s="9">
        <v>297.08</v>
      </c>
      <c r="S18" s="9"/>
      <c r="T18" s="9">
        <v>229.76</v>
      </c>
      <c r="V18" s="47">
        <v>12</v>
      </c>
      <c r="W18" s="47">
        <v>157</v>
      </c>
    </row>
    <row r="19" spans="1:23">
      <c r="A19" s="48" t="s">
        <v>78</v>
      </c>
      <c r="B19" s="49">
        <v>38504</v>
      </c>
      <c r="C19" s="9">
        <v>641.28</v>
      </c>
      <c r="E19" s="9">
        <v>65.64</v>
      </c>
      <c r="F19" s="9">
        <v>175</v>
      </c>
      <c r="G19" s="9">
        <v>259.67</v>
      </c>
      <c r="H19" s="9">
        <v>61.7</v>
      </c>
      <c r="I19" s="9">
        <v>405.11</v>
      </c>
      <c r="J19" s="9"/>
      <c r="K19" s="9">
        <v>55.71</v>
      </c>
      <c r="L19" s="9">
        <v>266.7</v>
      </c>
      <c r="M19" s="9"/>
      <c r="N19" s="9"/>
      <c r="O19" s="9"/>
      <c r="P19" s="9">
        <v>254.91</v>
      </c>
      <c r="Q19" s="9">
        <v>256.41000000000003</v>
      </c>
      <c r="R19" s="9">
        <v>282.8</v>
      </c>
      <c r="S19" s="9"/>
      <c r="T19" s="9">
        <v>224.91</v>
      </c>
      <c r="V19" s="47">
        <v>12</v>
      </c>
      <c r="W19" s="47">
        <v>170</v>
      </c>
    </row>
    <row r="20" spans="1:23">
      <c r="A20" s="48" t="s">
        <v>79</v>
      </c>
      <c r="B20" s="49">
        <v>38596</v>
      </c>
      <c r="C20" s="9">
        <v>646.82000000000005</v>
      </c>
      <c r="E20" s="9">
        <v>65.849999999999994</v>
      </c>
      <c r="F20" s="9">
        <v>179.35</v>
      </c>
      <c r="G20" s="9">
        <v>247.83</v>
      </c>
      <c r="H20" s="9">
        <v>66.39</v>
      </c>
      <c r="I20" s="9">
        <v>449.5</v>
      </c>
      <c r="J20" s="9"/>
      <c r="K20" s="9">
        <v>56.51</v>
      </c>
      <c r="L20" s="9">
        <v>223.65</v>
      </c>
      <c r="M20" s="9"/>
      <c r="N20" s="9"/>
      <c r="O20" s="9"/>
      <c r="P20" s="9">
        <v>247.41</v>
      </c>
      <c r="Q20" s="9">
        <v>259</v>
      </c>
      <c r="R20" s="9">
        <v>263.56</v>
      </c>
      <c r="S20" s="9"/>
      <c r="T20" s="9">
        <v>217.41</v>
      </c>
      <c r="V20" s="47">
        <v>12</v>
      </c>
      <c r="W20" s="47">
        <v>183</v>
      </c>
    </row>
    <row r="21" spans="1:23">
      <c r="A21" s="48" t="s">
        <v>80</v>
      </c>
      <c r="B21" s="49">
        <v>38687</v>
      </c>
      <c r="C21" s="9">
        <v>530.75</v>
      </c>
      <c r="E21" s="9">
        <v>56.76</v>
      </c>
      <c r="F21" s="9">
        <v>145.47999999999999</v>
      </c>
      <c r="G21" s="9">
        <v>204.22</v>
      </c>
      <c r="H21" s="9">
        <v>56.74</v>
      </c>
      <c r="I21" s="9">
        <v>353.75</v>
      </c>
      <c r="J21" s="9"/>
      <c r="K21" s="9">
        <v>49.06</v>
      </c>
      <c r="L21" s="9">
        <v>202.2</v>
      </c>
      <c r="M21" s="9"/>
      <c r="N21" s="9"/>
      <c r="O21" s="9"/>
      <c r="P21" s="9">
        <v>207.3</v>
      </c>
      <c r="Q21" s="9">
        <v>212.37</v>
      </c>
      <c r="R21" s="9">
        <v>225.83</v>
      </c>
      <c r="S21" s="9"/>
      <c r="T21" s="9">
        <v>214.99</v>
      </c>
      <c r="V21" s="47">
        <v>12</v>
      </c>
      <c r="W21" s="47">
        <v>196</v>
      </c>
    </row>
    <row r="22" spans="1:23">
      <c r="A22" s="48" t="s">
        <v>77</v>
      </c>
      <c r="B22" s="49">
        <v>38777</v>
      </c>
      <c r="C22" s="9">
        <v>593.75</v>
      </c>
      <c r="E22" s="9">
        <v>67.44</v>
      </c>
      <c r="F22" s="9">
        <v>157.01</v>
      </c>
      <c r="G22" s="9">
        <v>235.88</v>
      </c>
      <c r="H22" s="9">
        <v>64.099999999999994</v>
      </c>
      <c r="I22" s="9">
        <v>339.78</v>
      </c>
      <c r="J22" s="9"/>
      <c r="K22" s="9">
        <v>51.49</v>
      </c>
      <c r="L22" s="9">
        <v>208.75</v>
      </c>
      <c r="M22" s="9"/>
      <c r="N22" s="9"/>
      <c r="O22" s="9"/>
      <c r="P22" s="9">
        <v>219.64</v>
      </c>
      <c r="Q22" s="9">
        <v>236.16</v>
      </c>
      <c r="R22" s="9">
        <v>227.26</v>
      </c>
      <c r="S22" s="9"/>
      <c r="T22" s="9">
        <v>189.64</v>
      </c>
      <c r="V22" s="47">
        <v>12</v>
      </c>
      <c r="W22" s="47">
        <v>209</v>
      </c>
    </row>
    <row r="23" spans="1:23">
      <c r="A23" s="48" t="s">
        <v>78</v>
      </c>
      <c r="B23" s="49">
        <v>38869</v>
      </c>
      <c r="C23" s="9">
        <v>525.58000000000004</v>
      </c>
      <c r="E23" s="9">
        <v>67.44</v>
      </c>
      <c r="F23" s="9">
        <v>150.47999999999999</v>
      </c>
      <c r="G23" s="9">
        <v>233.43</v>
      </c>
      <c r="H23" s="9">
        <v>65.63</v>
      </c>
      <c r="I23" s="9">
        <v>351.12</v>
      </c>
      <c r="J23" s="9"/>
      <c r="K23" s="9">
        <v>39.51</v>
      </c>
      <c r="L23" s="9">
        <v>206.97</v>
      </c>
      <c r="M23" s="9"/>
      <c r="N23" s="9"/>
      <c r="O23" s="9"/>
      <c r="P23" s="9">
        <v>213.74</v>
      </c>
      <c r="Q23" s="9">
        <v>219.96</v>
      </c>
      <c r="R23" s="9">
        <v>228.74</v>
      </c>
      <c r="S23" s="9"/>
      <c r="T23" s="9">
        <v>182.47</v>
      </c>
      <c r="V23" s="47">
        <v>12</v>
      </c>
      <c r="W23" s="47">
        <v>222</v>
      </c>
    </row>
    <row r="24" spans="1:23">
      <c r="A24" s="48" t="s">
        <v>79</v>
      </c>
      <c r="B24" s="49">
        <v>38961</v>
      </c>
      <c r="C24" s="9">
        <v>542.26</v>
      </c>
      <c r="E24" s="9">
        <v>71.48</v>
      </c>
      <c r="F24" s="9">
        <v>173.27</v>
      </c>
      <c r="G24" s="9">
        <v>226.11</v>
      </c>
      <c r="H24" s="9">
        <v>65.459999999999994</v>
      </c>
      <c r="I24" s="9">
        <v>480.47</v>
      </c>
      <c r="J24" s="9"/>
      <c r="K24" s="9">
        <v>42.36</v>
      </c>
      <c r="L24" s="9">
        <v>193.82</v>
      </c>
      <c r="M24" s="9"/>
      <c r="N24" s="9"/>
      <c r="O24" s="9"/>
      <c r="P24" s="9">
        <v>231.57</v>
      </c>
      <c r="Q24" s="9">
        <v>234.99</v>
      </c>
      <c r="R24" s="9">
        <v>250.73</v>
      </c>
      <c r="S24" s="9"/>
      <c r="T24" s="9">
        <v>200.07</v>
      </c>
      <c r="V24" s="47">
        <v>12</v>
      </c>
      <c r="W24" s="47">
        <v>235</v>
      </c>
    </row>
    <row r="25" spans="1:23">
      <c r="A25" s="48" t="s">
        <v>80</v>
      </c>
      <c r="B25" s="49">
        <v>39052</v>
      </c>
      <c r="C25" s="9">
        <v>585.15</v>
      </c>
      <c r="E25" s="9">
        <v>71.31</v>
      </c>
      <c r="F25" s="9">
        <v>173.34</v>
      </c>
      <c r="G25" s="9">
        <v>228.42</v>
      </c>
      <c r="H25" s="9">
        <v>63.76</v>
      </c>
      <c r="I25" s="9">
        <v>488.37</v>
      </c>
      <c r="J25" s="9"/>
      <c r="K25" s="9">
        <v>48</v>
      </c>
      <c r="L25" s="9">
        <v>237.39</v>
      </c>
      <c r="M25" s="9"/>
      <c r="N25" s="9"/>
      <c r="O25" s="9"/>
      <c r="P25" s="9">
        <v>251.19</v>
      </c>
      <c r="Q25" s="9">
        <v>244.49</v>
      </c>
      <c r="R25" s="9">
        <v>283.06</v>
      </c>
      <c r="S25" s="9"/>
      <c r="T25" s="9">
        <v>219.69</v>
      </c>
      <c r="V25" s="47">
        <v>12</v>
      </c>
      <c r="W25" s="47">
        <v>248</v>
      </c>
    </row>
    <row r="26" spans="1:23">
      <c r="A26" s="48" t="s">
        <v>77</v>
      </c>
      <c r="B26" s="49">
        <v>39142</v>
      </c>
      <c r="C26" s="9">
        <v>586.12</v>
      </c>
      <c r="E26" s="9">
        <v>71.400000000000006</v>
      </c>
      <c r="F26" s="9">
        <v>161.09</v>
      </c>
      <c r="G26" s="9">
        <v>234.93</v>
      </c>
      <c r="H26" s="9">
        <v>70.59</v>
      </c>
      <c r="I26" s="9">
        <v>413.85</v>
      </c>
      <c r="J26" s="9"/>
      <c r="K26" s="9">
        <v>38.4</v>
      </c>
      <c r="L26" s="9">
        <v>244.96</v>
      </c>
      <c r="M26" s="9"/>
      <c r="N26" s="9"/>
      <c r="O26" s="9"/>
      <c r="P26" s="9">
        <v>242.73</v>
      </c>
      <c r="Q26" s="9">
        <v>239.67</v>
      </c>
      <c r="R26" s="9">
        <v>269.89</v>
      </c>
      <c r="S26" s="9"/>
      <c r="T26" s="9">
        <v>211.23</v>
      </c>
      <c r="V26" s="47">
        <v>12</v>
      </c>
      <c r="W26" s="47">
        <v>261</v>
      </c>
    </row>
    <row r="27" spans="1:23">
      <c r="A27" s="48" t="s">
        <v>78</v>
      </c>
      <c r="B27" s="49">
        <v>39234</v>
      </c>
      <c r="C27" s="9">
        <v>549.25</v>
      </c>
      <c r="E27" s="9">
        <v>72.599999999999994</v>
      </c>
      <c r="F27" s="9">
        <v>165.68</v>
      </c>
      <c r="G27" s="9">
        <v>240.91</v>
      </c>
      <c r="H27" s="9">
        <v>71.349999999999994</v>
      </c>
      <c r="I27" s="9">
        <v>450.27</v>
      </c>
      <c r="J27" s="9"/>
      <c r="K27" s="9">
        <v>44.8</v>
      </c>
      <c r="L27" s="9">
        <v>258.44</v>
      </c>
      <c r="M27" s="9"/>
      <c r="N27" s="9"/>
      <c r="O27" s="9"/>
      <c r="P27" s="9">
        <v>248.71</v>
      </c>
      <c r="Q27" s="9">
        <v>234.51</v>
      </c>
      <c r="R27" s="9">
        <v>288.29000000000002</v>
      </c>
      <c r="S27" s="9"/>
      <c r="T27" s="9">
        <v>217.21</v>
      </c>
      <c r="V27" s="47">
        <v>12</v>
      </c>
      <c r="W27" s="47">
        <v>274</v>
      </c>
    </row>
    <row r="28" spans="1:23">
      <c r="A28" s="48" t="s">
        <v>79</v>
      </c>
      <c r="B28" s="49">
        <v>39326</v>
      </c>
      <c r="C28" s="9">
        <v>585.54999999999995</v>
      </c>
      <c r="E28" s="9">
        <v>75.27</v>
      </c>
      <c r="F28" s="9">
        <v>176.75</v>
      </c>
      <c r="G28" s="9">
        <v>243.42</v>
      </c>
      <c r="H28" s="9">
        <v>70.31</v>
      </c>
      <c r="I28" s="9">
        <v>516.01</v>
      </c>
      <c r="J28" s="9"/>
      <c r="K28" s="9">
        <v>41.73</v>
      </c>
      <c r="L28" s="9">
        <v>242.04</v>
      </c>
      <c r="M28" s="9"/>
      <c r="N28" s="9"/>
      <c r="O28" s="9"/>
      <c r="P28" s="9">
        <v>257.41000000000003</v>
      </c>
      <c r="Q28" s="9">
        <v>248.38</v>
      </c>
      <c r="R28" s="9">
        <v>292.35000000000002</v>
      </c>
      <c r="S28" s="9"/>
      <c r="T28" s="9">
        <v>225.91</v>
      </c>
      <c r="V28" s="47">
        <v>12</v>
      </c>
      <c r="W28" s="47">
        <v>287</v>
      </c>
    </row>
    <row r="29" spans="1:23">
      <c r="A29" s="48" t="s">
        <v>80</v>
      </c>
      <c r="B29" s="49">
        <v>39417</v>
      </c>
      <c r="C29" s="9">
        <v>589.38</v>
      </c>
      <c r="E29" s="9">
        <v>76.62</v>
      </c>
      <c r="F29" s="9">
        <v>175.77</v>
      </c>
      <c r="G29" s="9">
        <v>273.56</v>
      </c>
      <c r="H29" s="9">
        <v>71.099999999999994</v>
      </c>
      <c r="I29" s="9">
        <v>477.62</v>
      </c>
      <c r="J29" s="9"/>
      <c r="K29" s="9">
        <v>46.55</v>
      </c>
      <c r="L29" s="9">
        <v>270.97000000000003</v>
      </c>
      <c r="M29" s="9"/>
      <c r="N29" s="9"/>
      <c r="O29" s="9"/>
      <c r="P29" s="9">
        <v>264.06</v>
      </c>
      <c r="Q29" s="9">
        <v>251.37</v>
      </c>
      <c r="R29" s="9">
        <v>303.55</v>
      </c>
      <c r="S29" s="9"/>
      <c r="T29" s="9">
        <v>232.56</v>
      </c>
      <c r="V29" s="47">
        <v>12</v>
      </c>
      <c r="W29" s="47">
        <v>300</v>
      </c>
    </row>
    <row r="30" spans="1:23">
      <c r="A30" s="48" t="s">
        <v>77</v>
      </c>
      <c r="B30" s="49">
        <v>39508</v>
      </c>
      <c r="C30" s="9">
        <v>587.02</v>
      </c>
      <c r="E30" s="9">
        <v>74.89</v>
      </c>
      <c r="F30" s="9">
        <v>167.57</v>
      </c>
      <c r="G30" s="9">
        <v>295.26</v>
      </c>
      <c r="H30" s="9">
        <v>70.12</v>
      </c>
      <c r="I30" s="9">
        <v>395.89</v>
      </c>
      <c r="J30" s="9"/>
      <c r="K30" s="9">
        <v>47.41</v>
      </c>
      <c r="L30" s="9">
        <v>287.55</v>
      </c>
      <c r="M30" s="9"/>
      <c r="N30" s="9"/>
      <c r="O30" s="9"/>
      <c r="P30" s="9">
        <v>258.87</v>
      </c>
      <c r="Q30" s="9">
        <v>248.26</v>
      </c>
      <c r="R30" s="9">
        <v>295.66000000000003</v>
      </c>
      <c r="S30" s="9"/>
      <c r="T30" s="9">
        <v>227.37</v>
      </c>
      <c r="V30" s="47">
        <v>12</v>
      </c>
      <c r="W30" s="47">
        <v>313</v>
      </c>
    </row>
    <row r="31" spans="1:23">
      <c r="A31" s="48" t="s">
        <v>78</v>
      </c>
      <c r="B31" s="49">
        <v>39600</v>
      </c>
      <c r="C31" s="9">
        <v>557.77</v>
      </c>
      <c r="E31" s="9">
        <v>77.95</v>
      </c>
      <c r="F31" s="9">
        <v>185.68</v>
      </c>
      <c r="G31" s="9">
        <v>305.19</v>
      </c>
      <c r="H31" s="9">
        <v>70.430000000000007</v>
      </c>
      <c r="I31" s="9">
        <v>416</v>
      </c>
      <c r="J31" s="9"/>
      <c r="K31" s="9">
        <v>52.59</v>
      </c>
      <c r="L31" s="9">
        <v>271.33999999999997</v>
      </c>
      <c r="M31" s="9"/>
      <c r="N31" s="9"/>
      <c r="O31" s="9"/>
      <c r="P31" s="9">
        <v>257.86</v>
      </c>
      <c r="Q31" s="9">
        <v>251.85</v>
      </c>
      <c r="R31" s="9">
        <v>289.63</v>
      </c>
      <c r="S31" s="9"/>
      <c r="T31" s="9">
        <v>226.36</v>
      </c>
      <c r="V31" s="47">
        <v>12</v>
      </c>
      <c r="W31" s="47">
        <v>326</v>
      </c>
    </row>
    <row r="32" spans="1:23">
      <c r="A32" s="48" t="s">
        <v>79</v>
      </c>
      <c r="B32" s="49">
        <v>39692</v>
      </c>
      <c r="C32" s="9">
        <v>567.27</v>
      </c>
      <c r="E32" s="9">
        <v>81.209999999999994</v>
      </c>
      <c r="F32" s="9">
        <v>224.53</v>
      </c>
      <c r="G32" s="9">
        <v>301.49</v>
      </c>
      <c r="H32" s="9">
        <v>65.66</v>
      </c>
      <c r="I32" s="9">
        <v>526.91999999999996</v>
      </c>
      <c r="J32" s="9"/>
      <c r="K32" s="9">
        <v>55.04</v>
      </c>
      <c r="L32" s="9">
        <v>259.57</v>
      </c>
      <c r="M32" s="9"/>
      <c r="N32" s="9"/>
      <c r="O32" s="9"/>
      <c r="P32" s="9">
        <v>276.56</v>
      </c>
      <c r="Q32" s="9">
        <v>272.60000000000002</v>
      </c>
      <c r="R32" s="9">
        <v>308.01</v>
      </c>
      <c r="S32" s="9"/>
      <c r="T32" s="9">
        <v>245.06</v>
      </c>
      <c r="V32" s="47">
        <v>12</v>
      </c>
      <c r="W32" s="47">
        <v>339</v>
      </c>
    </row>
    <row r="33" spans="1:23">
      <c r="A33" s="48" t="s">
        <v>80</v>
      </c>
      <c r="B33" s="49">
        <v>39783</v>
      </c>
      <c r="C33" s="9">
        <v>540.98</v>
      </c>
      <c r="E33" s="9">
        <v>80.95</v>
      </c>
      <c r="F33" s="9">
        <v>223.78</v>
      </c>
      <c r="G33" s="9">
        <v>305.43</v>
      </c>
      <c r="H33" s="9">
        <v>59.12</v>
      </c>
      <c r="I33" s="9">
        <v>422.78</v>
      </c>
      <c r="J33" s="9"/>
      <c r="K33" s="9">
        <v>56.77</v>
      </c>
      <c r="L33" s="9">
        <v>267.68</v>
      </c>
      <c r="M33" s="9"/>
      <c r="N33" s="9"/>
      <c r="O33" s="9"/>
      <c r="P33" s="9">
        <v>264.76</v>
      </c>
      <c r="Q33" s="9">
        <v>266.45</v>
      </c>
      <c r="R33" s="9">
        <v>289.02</v>
      </c>
      <c r="S33" s="9"/>
      <c r="T33" s="9">
        <v>233.26</v>
      </c>
      <c r="V33" s="47">
        <v>13</v>
      </c>
      <c r="W33" s="47">
        <v>352</v>
      </c>
    </row>
    <row r="34" spans="1:23">
      <c r="A34" s="48" t="s">
        <v>77</v>
      </c>
      <c r="B34" s="49">
        <v>39873</v>
      </c>
      <c r="C34" s="9">
        <v>520.16</v>
      </c>
      <c r="E34" s="9">
        <v>76.77</v>
      </c>
      <c r="F34" s="9">
        <v>206.88</v>
      </c>
      <c r="G34" s="9">
        <v>318.52</v>
      </c>
      <c r="H34" s="9">
        <v>54.5</v>
      </c>
      <c r="I34" s="9">
        <v>339.47</v>
      </c>
      <c r="J34" s="9"/>
      <c r="K34" s="9">
        <v>55.54</v>
      </c>
      <c r="L34" s="9">
        <v>269.64</v>
      </c>
      <c r="M34" s="9"/>
      <c r="N34" s="9"/>
      <c r="O34" s="9"/>
      <c r="P34" s="9">
        <v>250.01</v>
      </c>
      <c r="Q34" s="9">
        <v>253.86</v>
      </c>
      <c r="R34" s="9">
        <v>270.51</v>
      </c>
      <c r="S34" s="9"/>
      <c r="T34" s="9">
        <v>218.51</v>
      </c>
      <c r="V34" s="47">
        <v>12</v>
      </c>
      <c r="W34" s="47">
        <v>366</v>
      </c>
    </row>
    <row r="35" spans="1:23">
      <c r="A35" s="48" t="s">
        <v>78</v>
      </c>
      <c r="B35" s="49">
        <v>39965</v>
      </c>
      <c r="C35" s="9">
        <v>481.81</v>
      </c>
      <c r="E35" s="9">
        <v>76.69</v>
      </c>
      <c r="F35" s="9">
        <v>217</v>
      </c>
      <c r="G35" s="9">
        <v>315.41000000000003</v>
      </c>
      <c r="H35" s="9">
        <v>58.11</v>
      </c>
      <c r="I35" s="9">
        <v>365.44</v>
      </c>
      <c r="J35" s="9"/>
      <c r="K35" s="9">
        <v>56.7</v>
      </c>
      <c r="L35" s="9">
        <v>272.62</v>
      </c>
      <c r="M35" s="9"/>
      <c r="N35" s="9"/>
      <c r="O35" s="9"/>
      <c r="P35" s="9">
        <v>252.05</v>
      </c>
      <c r="Q35" s="9">
        <v>250.21</v>
      </c>
      <c r="R35" s="9">
        <v>278.82</v>
      </c>
      <c r="S35" s="9"/>
      <c r="T35" s="9">
        <v>220.55</v>
      </c>
      <c r="V35" s="47">
        <v>12</v>
      </c>
      <c r="W35" s="47">
        <v>379</v>
      </c>
    </row>
    <row r="36" spans="1:23">
      <c r="A36" s="48" t="s">
        <v>79</v>
      </c>
      <c r="B36" s="49">
        <v>40057</v>
      </c>
      <c r="C36" s="9">
        <v>474.16</v>
      </c>
      <c r="E36" s="9">
        <v>76.13</v>
      </c>
      <c r="F36" s="9">
        <v>225.88</v>
      </c>
      <c r="G36" s="9">
        <v>304.86</v>
      </c>
      <c r="H36" s="9">
        <v>57.61</v>
      </c>
      <c r="I36" s="9">
        <v>403.69</v>
      </c>
      <c r="J36" s="9"/>
      <c r="K36" s="9">
        <v>56.48</v>
      </c>
      <c r="L36" s="9">
        <v>252.92</v>
      </c>
      <c r="M36" s="9"/>
      <c r="N36" s="9"/>
      <c r="O36" s="9"/>
      <c r="P36" s="9">
        <v>250.75</v>
      </c>
      <c r="Q36" s="9">
        <v>251.84</v>
      </c>
      <c r="R36" s="9">
        <v>274.29000000000002</v>
      </c>
      <c r="S36" s="9"/>
      <c r="T36" s="9">
        <v>219.25</v>
      </c>
      <c r="V36" s="47">
        <v>12</v>
      </c>
      <c r="W36" s="47">
        <v>392</v>
      </c>
    </row>
    <row r="37" spans="1:23">
      <c r="A37" s="48" t="s">
        <v>80</v>
      </c>
      <c r="B37" s="49">
        <v>40148</v>
      </c>
      <c r="C37" s="9">
        <v>458.65</v>
      </c>
      <c r="E37" s="9">
        <v>77.66</v>
      </c>
      <c r="F37" s="9">
        <v>215.69</v>
      </c>
      <c r="G37" s="9">
        <v>303.73</v>
      </c>
      <c r="H37" s="9">
        <v>63.2</v>
      </c>
      <c r="I37" s="9">
        <v>351.33</v>
      </c>
      <c r="J37" s="9"/>
      <c r="K37" s="9">
        <v>52.69</v>
      </c>
      <c r="L37" s="9">
        <v>260.47000000000003</v>
      </c>
      <c r="M37" s="9"/>
      <c r="N37" s="9"/>
      <c r="O37" s="9"/>
      <c r="P37" s="9">
        <v>243.44</v>
      </c>
      <c r="Q37" s="9">
        <v>244.01</v>
      </c>
      <c r="R37" s="9">
        <v>266.8</v>
      </c>
      <c r="S37" s="9"/>
      <c r="T37" s="9">
        <v>211.94</v>
      </c>
      <c r="V37" s="47">
        <v>12</v>
      </c>
      <c r="W37" s="47">
        <v>405</v>
      </c>
    </row>
    <row r="38" spans="1:23">
      <c r="A38" s="48" t="s">
        <v>77</v>
      </c>
      <c r="B38" s="49">
        <v>40238</v>
      </c>
      <c r="C38" s="9">
        <v>495.15</v>
      </c>
      <c r="E38" s="9">
        <v>80.73</v>
      </c>
      <c r="F38" s="9">
        <v>215.94</v>
      </c>
      <c r="G38" s="9">
        <v>315.81</v>
      </c>
      <c r="H38" s="9">
        <v>70.53</v>
      </c>
      <c r="I38" s="9">
        <v>332.08</v>
      </c>
      <c r="J38" s="9"/>
      <c r="K38" s="9">
        <v>51.88</v>
      </c>
      <c r="L38" s="9">
        <v>293.7</v>
      </c>
      <c r="M38" s="9"/>
      <c r="N38" s="9"/>
      <c r="O38" s="9"/>
      <c r="P38" s="9">
        <v>256.77999999999997</v>
      </c>
      <c r="Q38" s="9">
        <v>253.95</v>
      </c>
      <c r="R38" s="9">
        <v>285.08</v>
      </c>
      <c r="S38" s="9"/>
      <c r="T38" s="9">
        <v>225.28</v>
      </c>
      <c r="V38" s="47">
        <v>12</v>
      </c>
      <c r="W38" s="47">
        <v>418</v>
      </c>
    </row>
    <row r="39" spans="1:23">
      <c r="A39" s="48" t="s">
        <v>78</v>
      </c>
      <c r="B39" s="49">
        <v>40330</v>
      </c>
      <c r="C39" s="9">
        <v>614.34</v>
      </c>
      <c r="E39" s="9">
        <v>93.1</v>
      </c>
      <c r="F39" s="9">
        <v>240.82</v>
      </c>
      <c r="G39" s="9">
        <v>333.09</v>
      </c>
      <c r="H39" s="9">
        <v>78.84</v>
      </c>
      <c r="I39" s="9">
        <v>474.6</v>
      </c>
      <c r="J39" s="9"/>
      <c r="K39" s="9">
        <v>51.25</v>
      </c>
      <c r="L39" s="9">
        <v>332.29</v>
      </c>
      <c r="M39" s="9"/>
      <c r="N39" s="9"/>
      <c r="O39" s="9"/>
      <c r="P39" s="9">
        <v>305.33999999999997</v>
      </c>
      <c r="Q39" s="9">
        <v>295.89</v>
      </c>
      <c r="R39" s="9">
        <v>345.45</v>
      </c>
      <c r="S39" s="9"/>
      <c r="T39" s="9">
        <v>273.83999999999997</v>
      </c>
      <c r="V39" s="47">
        <v>12</v>
      </c>
      <c r="W39" s="47">
        <v>431</v>
      </c>
    </row>
    <row r="40" spans="1:23">
      <c r="A40" s="48" t="s">
        <v>79</v>
      </c>
      <c r="B40" s="49">
        <v>40422</v>
      </c>
      <c r="C40" s="9">
        <v>675.19</v>
      </c>
      <c r="E40" s="9">
        <v>99.77</v>
      </c>
      <c r="F40" s="9">
        <v>247.94</v>
      </c>
      <c r="G40" s="9">
        <v>329.26</v>
      </c>
      <c r="H40" s="9">
        <v>88.17</v>
      </c>
      <c r="I40" s="9">
        <v>514.35</v>
      </c>
      <c r="J40" s="9"/>
      <c r="K40" s="9">
        <v>56.19</v>
      </c>
      <c r="L40" s="9">
        <v>314.83</v>
      </c>
      <c r="M40" s="9"/>
      <c r="N40" s="9"/>
      <c r="O40" s="9"/>
      <c r="P40" s="9">
        <v>313.18</v>
      </c>
      <c r="Q40" s="9">
        <v>313.94</v>
      </c>
      <c r="R40" s="9">
        <v>343.21</v>
      </c>
      <c r="S40" s="9"/>
      <c r="T40" s="9">
        <v>281.68</v>
      </c>
      <c r="V40" s="47">
        <v>12</v>
      </c>
      <c r="W40" s="47">
        <v>444</v>
      </c>
    </row>
    <row r="41" spans="1:23">
      <c r="A41" s="48" t="s">
        <v>80</v>
      </c>
      <c r="B41" s="49">
        <v>40513</v>
      </c>
      <c r="C41" s="9">
        <v>753.42</v>
      </c>
      <c r="E41" s="9">
        <v>102.04</v>
      </c>
      <c r="F41" s="9">
        <v>281.73</v>
      </c>
      <c r="G41" s="9">
        <v>344.37</v>
      </c>
      <c r="H41" s="9">
        <v>99.74</v>
      </c>
      <c r="I41" s="9">
        <v>507.38</v>
      </c>
      <c r="J41" s="9"/>
      <c r="K41" s="9">
        <v>59.81</v>
      </c>
      <c r="L41" s="9">
        <v>368.64</v>
      </c>
      <c r="M41" s="9"/>
      <c r="N41" s="9"/>
      <c r="O41" s="9"/>
      <c r="P41" s="9">
        <v>347.11</v>
      </c>
      <c r="Q41" s="9">
        <v>349.34</v>
      </c>
      <c r="R41" s="9">
        <v>378.92</v>
      </c>
      <c r="S41" s="9"/>
      <c r="T41" s="9">
        <v>315.61</v>
      </c>
      <c r="V41" s="47">
        <v>12</v>
      </c>
      <c r="W41" s="47">
        <v>457</v>
      </c>
    </row>
    <row r="42" spans="1:23">
      <c r="A42" s="48" t="s">
        <v>77</v>
      </c>
      <c r="B42" s="49">
        <v>40603</v>
      </c>
      <c r="C42" s="9">
        <v>812.7</v>
      </c>
      <c r="E42" s="9">
        <v>108.7</v>
      </c>
      <c r="F42" s="9">
        <v>287.94</v>
      </c>
      <c r="G42" s="9">
        <v>374.89</v>
      </c>
      <c r="H42" s="9">
        <v>107.78</v>
      </c>
      <c r="I42" s="9">
        <v>461.17</v>
      </c>
      <c r="J42" s="9"/>
      <c r="K42" s="9">
        <v>59.95</v>
      </c>
      <c r="L42" s="9">
        <v>402.71</v>
      </c>
      <c r="M42" s="9"/>
      <c r="N42" s="9"/>
      <c r="O42" s="9"/>
      <c r="P42" s="9">
        <v>362.69</v>
      </c>
      <c r="Q42" s="9">
        <v>369.22</v>
      </c>
      <c r="R42" s="9">
        <v>391.45</v>
      </c>
      <c r="S42" s="9"/>
      <c r="T42" s="9">
        <v>331.19</v>
      </c>
      <c r="V42" s="47">
        <v>12</v>
      </c>
      <c r="W42" s="47">
        <v>470</v>
      </c>
    </row>
    <row r="43" spans="1:23">
      <c r="A43" s="48" t="s">
        <v>78</v>
      </c>
      <c r="B43" s="49">
        <v>40695</v>
      </c>
      <c r="C43" s="9">
        <v>894.97</v>
      </c>
      <c r="E43" s="9">
        <v>129.74</v>
      </c>
      <c r="F43" s="9">
        <v>321.02</v>
      </c>
      <c r="G43" s="9">
        <v>428.25</v>
      </c>
      <c r="H43" s="9">
        <v>123.77</v>
      </c>
      <c r="I43" s="9">
        <v>525.14</v>
      </c>
      <c r="J43" s="9"/>
      <c r="K43" s="9">
        <v>71.319999999999993</v>
      </c>
      <c r="L43" s="9">
        <v>441.92</v>
      </c>
      <c r="M43" s="9"/>
      <c r="N43" s="9"/>
      <c r="O43" s="9"/>
      <c r="P43" s="9">
        <v>403.5</v>
      </c>
      <c r="Q43" s="9">
        <v>411.71</v>
      </c>
      <c r="R43" s="9">
        <v>434.5</v>
      </c>
      <c r="S43" s="9"/>
      <c r="T43" s="9">
        <v>372</v>
      </c>
      <c r="V43" s="47">
        <v>12</v>
      </c>
      <c r="W43" s="47">
        <v>483</v>
      </c>
    </row>
    <row r="44" spans="1:23">
      <c r="A44" s="48" t="s">
        <v>79</v>
      </c>
      <c r="B44" s="49">
        <v>40787</v>
      </c>
      <c r="C44" s="9">
        <v>894.95</v>
      </c>
      <c r="E44" s="9">
        <v>156.41</v>
      </c>
      <c r="F44" s="9">
        <v>313.16000000000003</v>
      </c>
      <c r="G44" s="9">
        <v>428.28</v>
      </c>
      <c r="H44" s="9">
        <v>137.21</v>
      </c>
      <c r="I44" s="9">
        <v>581.82000000000005</v>
      </c>
      <c r="J44" s="9"/>
      <c r="K44" s="9">
        <v>75.63</v>
      </c>
      <c r="L44" s="9">
        <v>426.82</v>
      </c>
      <c r="M44" s="9"/>
      <c r="N44" s="9"/>
      <c r="O44" s="9"/>
      <c r="P44" s="9">
        <v>405.86</v>
      </c>
      <c r="Q44" s="9">
        <v>413.35</v>
      </c>
      <c r="R44" s="9">
        <v>437.85</v>
      </c>
      <c r="S44" s="9"/>
      <c r="T44" s="9">
        <v>374.36</v>
      </c>
      <c r="V44" s="47">
        <v>12</v>
      </c>
      <c r="W44" s="47">
        <v>496</v>
      </c>
    </row>
    <row r="45" spans="1:23">
      <c r="A45" s="48" t="s">
        <v>80</v>
      </c>
      <c r="B45" s="49">
        <v>40878</v>
      </c>
      <c r="C45" s="9">
        <v>860.03</v>
      </c>
      <c r="E45" s="9">
        <v>148.88</v>
      </c>
      <c r="F45" s="9">
        <v>320.10000000000002</v>
      </c>
      <c r="G45" s="9">
        <v>452.24</v>
      </c>
      <c r="H45" s="9">
        <v>132.62</v>
      </c>
      <c r="I45" s="9">
        <v>568.92999999999995</v>
      </c>
      <c r="J45" s="9"/>
      <c r="K45" s="9">
        <v>86.94</v>
      </c>
      <c r="L45" s="9">
        <v>438.87</v>
      </c>
      <c r="M45" s="9"/>
      <c r="N45" s="9"/>
      <c r="O45" s="9"/>
      <c r="P45" s="9">
        <v>406.69</v>
      </c>
      <c r="Q45" s="9">
        <v>409.32</v>
      </c>
      <c r="R45" s="9">
        <v>443.94</v>
      </c>
      <c r="S45" s="9"/>
      <c r="T45" s="9">
        <v>375.19</v>
      </c>
      <c r="V45" s="47">
        <v>12</v>
      </c>
      <c r="W45" s="47">
        <v>509</v>
      </c>
    </row>
    <row r="46" spans="1:23">
      <c r="A46" s="48" t="s">
        <v>77</v>
      </c>
      <c r="B46" s="49">
        <v>40969</v>
      </c>
      <c r="C46" s="9">
        <v>773.88</v>
      </c>
      <c r="E46" s="9">
        <v>138.79</v>
      </c>
      <c r="F46" s="9">
        <v>282.89999999999998</v>
      </c>
      <c r="G46" s="9">
        <v>478.62</v>
      </c>
      <c r="H46" s="9">
        <v>135.6</v>
      </c>
      <c r="I46" s="9">
        <v>527.82000000000005</v>
      </c>
      <c r="J46" s="9"/>
      <c r="K46" s="9">
        <v>84.36</v>
      </c>
      <c r="L46" s="9">
        <v>435.69</v>
      </c>
      <c r="M46" s="9"/>
      <c r="N46" s="9"/>
      <c r="O46" s="9"/>
      <c r="P46" s="9">
        <v>383.22</v>
      </c>
      <c r="Q46" s="9">
        <v>373.04</v>
      </c>
      <c r="R46" s="9">
        <v>431.8</v>
      </c>
      <c r="S46" s="9"/>
      <c r="T46" s="9">
        <v>351.72</v>
      </c>
      <c r="V46" s="47">
        <v>12</v>
      </c>
      <c r="W46" s="47">
        <v>522</v>
      </c>
    </row>
    <row r="47" spans="1:23">
      <c r="A47" s="48" t="s">
        <v>78</v>
      </c>
      <c r="B47" s="49">
        <v>41061</v>
      </c>
      <c r="C47" s="9">
        <v>679.13</v>
      </c>
      <c r="E47" s="9">
        <v>128.03</v>
      </c>
      <c r="F47" s="9">
        <v>249.93</v>
      </c>
      <c r="G47" s="9">
        <v>454.17</v>
      </c>
      <c r="H47" s="9">
        <v>121.99</v>
      </c>
      <c r="I47" s="9">
        <v>523.71</v>
      </c>
      <c r="J47" s="9"/>
      <c r="K47" s="9">
        <v>83.77</v>
      </c>
      <c r="L47" s="9">
        <v>414.17</v>
      </c>
      <c r="M47" s="9"/>
      <c r="N47" s="9"/>
      <c r="O47" s="9"/>
      <c r="P47" s="9">
        <v>355.74</v>
      </c>
      <c r="Q47" s="9">
        <v>332.07</v>
      </c>
      <c r="R47" s="9">
        <v>415.95</v>
      </c>
      <c r="S47" s="9"/>
      <c r="T47" s="9">
        <v>324.24</v>
      </c>
      <c r="V47" s="47">
        <v>12</v>
      </c>
      <c r="W47" s="47">
        <v>535</v>
      </c>
    </row>
    <row r="48" spans="1:23">
      <c r="A48" s="48" t="s">
        <v>79</v>
      </c>
      <c r="B48" s="49">
        <v>41153</v>
      </c>
      <c r="C48" s="9">
        <v>593.16999999999996</v>
      </c>
      <c r="E48" s="9">
        <v>110.68</v>
      </c>
      <c r="F48" s="9">
        <v>230.85</v>
      </c>
      <c r="G48" s="9">
        <v>413.48</v>
      </c>
      <c r="H48" s="9">
        <v>100.12</v>
      </c>
      <c r="I48" s="9">
        <v>543.62</v>
      </c>
      <c r="J48" s="9"/>
      <c r="K48" s="9">
        <v>63.17</v>
      </c>
      <c r="L48" s="9">
        <v>358.31</v>
      </c>
      <c r="M48" s="9"/>
      <c r="N48" s="9"/>
      <c r="O48" s="9"/>
      <c r="P48" s="9">
        <v>322.08</v>
      </c>
      <c r="Q48" s="9">
        <v>296.85000000000002</v>
      </c>
      <c r="R48" s="9">
        <v>380.64</v>
      </c>
      <c r="S48" s="9"/>
      <c r="T48" s="9">
        <v>290.58</v>
      </c>
      <c r="V48" s="47">
        <v>12</v>
      </c>
      <c r="W48" s="47">
        <v>548</v>
      </c>
    </row>
    <row r="49" spans="1:23">
      <c r="A49" s="48" t="s">
        <v>80</v>
      </c>
      <c r="B49" s="49">
        <v>41244</v>
      </c>
      <c r="C49" s="9">
        <v>530.70000000000005</v>
      </c>
      <c r="E49" s="9">
        <v>97.42</v>
      </c>
      <c r="F49" s="9">
        <v>241.87</v>
      </c>
      <c r="G49" s="9">
        <v>384.38</v>
      </c>
      <c r="H49" s="9">
        <v>110.07</v>
      </c>
      <c r="I49" s="9">
        <v>499.34</v>
      </c>
      <c r="J49" s="9"/>
      <c r="K49" s="9">
        <v>56.33</v>
      </c>
      <c r="L49" s="9">
        <v>334.23</v>
      </c>
      <c r="M49" s="9"/>
      <c r="N49" s="9"/>
      <c r="O49" s="9"/>
      <c r="P49" s="9">
        <v>303.11</v>
      </c>
      <c r="Q49" s="9">
        <v>284.24</v>
      </c>
      <c r="R49" s="9">
        <v>353.03</v>
      </c>
      <c r="S49" s="9"/>
      <c r="T49" s="9">
        <v>271.61</v>
      </c>
      <c r="V49" s="47">
        <v>12</v>
      </c>
      <c r="W49" s="47">
        <v>561</v>
      </c>
    </row>
    <row r="50" spans="1:23">
      <c r="A50" s="48" t="s">
        <v>77</v>
      </c>
      <c r="B50" s="49">
        <v>41334</v>
      </c>
      <c r="C50" s="9">
        <v>510.56</v>
      </c>
      <c r="E50" s="9">
        <v>94.97</v>
      </c>
      <c r="F50" s="9">
        <v>240.09</v>
      </c>
      <c r="G50" s="9">
        <v>370.02</v>
      </c>
      <c r="H50" s="9">
        <v>106.08</v>
      </c>
      <c r="I50" s="9">
        <v>458.6</v>
      </c>
      <c r="J50" s="9"/>
      <c r="K50" s="9">
        <v>50.43</v>
      </c>
      <c r="L50" s="9">
        <v>322.77999999999997</v>
      </c>
      <c r="M50" s="9"/>
      <c r="N50" s="9"/>
      <c r="O50" s="9"/>
      <c r="P50" s="9">
        <v>291.35000000000002</v>
      </c>
      <c r="Q50" s="9">
        <v>277.25</v>
      </c>
      <c r="R50" s="9">
        <v>335.04</v>
      </c>
      <c r="S50" s="9"/>
      <c r="T50" s="9">
        <v>259.85000000000002</v>
      </c>
      <c r="V50" s="47">
        <v>12</v>
      </c>
      <c r="W50" s="47">
        <v>574</v>
      </c>
    </row>
    <row r="51" spans="1:23">
      <c r="A51" s="48" t="s">
        <v>78</v>
      </c>
      <c r="B51" s="49">
        <v>41426</v>
      </c>
      <c r="C51" s="9">
        <v>508.74</v>
      </c>
      <c r="E51" s="9">
        <v>92.46</v>
      </c>
      <c r="F51" s="9">
        <v>231.13</v>
      </c>
      <c r="G51" s="9">
        <v>360.17</v>
      </c>
      <c r="H51" s="9">
        <v>97.27</v>
      </c>
      <c r="I51" s="9">
        <v>451.98</v>
      </c>
      <c r="J51" s="9"/>
      <c r="K51" s="9">
        <v>44.59</v>
      </c>
      <c r="L51" s="9">
        <v>314.70999999999998</v>
      </c>
      <c r="M51" s="9"/>
      <c r="N51" s="9"/>
      <c r="O51" s="9"/>
      <c r="P51" s="9">
        <v>284.75</v>
      </c>
      <c r="Q51" s="9">
        <v>270.94</v>
      </c>
      <c r="R51" s="9">
        <v>327.48</v>
      </c>
      <c r="S51" s="9"/>
      <c r="T51" s="9">
        <v>253.25</v>
      </c>
      <c r="V51" s="47">
        <v>12</v>
      </c>
      <c r="W51" s="47">
        <v>587</v>
      </c>
    </row>
    <row r="52" spans="1:23">
      <c r="A52" s="48" t="s">
        <v>79</v>
      </c>
      <c r="B52" s="49">
        <v>41518</v>
      </c>
      <c r="C52" s="9">
        <v>506.32</v>
      </c>
      <c r="E52" s="9">
        <v>101.05</v>
      </c>
      <c r="F52" s="9">
        <v>226.52</v>
      </c>
      <c r="G52" s="9">
        <v>349.42</v>
      </c>
      <c r="H52" s="9">
        <v>99.26</v>
      </c>
      <c r="I52" s="9">
        <v>452.78</v>
      </c>
      <c r="J52" s="9"/>
      <c r="K52" s="9">
        <v>50.36</v>
      </c>
      <c r="L52" s="9">
        <v>299.3</v>
      </c>
      <c r="M52" s="9"/>
      <c r="N52" s="9"/>
      <c r="O52" s="9"/>
      <c r="P52" s="9">
        <v>279.17</v>
      </c>
      <c r="Q52" s="9">
        <v>269.01</v>
      </c>
      <c r="R52" s="9">
        <v>317.47000000000003</v>
      </c>
      <c r="S52" s="9"/>
      <c r="T52" s="9">
        <v>247.67</v>
      </c>
      <c r="V52" s="47">
        <v>12</v>
      </c>
      <c r="W52" s="47">
        <v>600</v>
      </c>
    </row>
    <row r="53" spans="1:23">
      <c r="A53" s="48" t="s">
        <v>80</v>
      </c>
      <c r="B53" s="49">
        <v>41609</v>
      </c>
      <c r="C53" s="9">
        <v>591.87</v>
      </c>
      <c r="E53" s="9">
        <v>112</v>
      </c>
      <c r="F53" s="9">
        <v>229.17</v>
      </c>
      <c r="G53" s="9">
        <v>331.89</v>
      </c>
      <c r="H53" s="9">
        <v>99.61</v>
      </c>
      <c r="I53" s="9">
        <v>406.12</v>
      </c>
      <c r="J53" s="9"/>
      <c r="K53" s="9">
        <v>55.72</v>
      </c>
      <c r="L53" s="9">
        <v>303.3</v>
      </c>
      <c r="M53" s="9"/>
      <c r="N53" s="9"/>
      <c r="O53" s="9"/>
      <c r="P53" s="9">
        <v>285.64999999999998</v>
      </c>
      <c r="Q53" s="9">
        <v>289.64</v>
      </c>
      <c r="R53" s="9">
        <v>309.55</v>
      </c>
      <c r="S53" s="9"/>
      <c r="T53" s="9">
        <v>259</v>
      </c>
      <c r="V53" s="47">
        <v>12</v>
      </c>
      <c r="W53" s="47">
        <v>613</v>
      </c>
    </row>
    <row r="54" spans="1:23">
      <c r="A54" s="48" t="s">
        <v>77</v>
      </c>
      <c r="B54" s="49">
        <v>41699</v>
      </c>
      <c r="C54" s="9">
        <v>816.03</v>
      </c>
      <c r="E54" s="9">
        <v>152.94999999999999</v>
      </c>
      <c r="F54" s="9">
        <v>296.57</v>
      </c>
      <c r="G54" s="9">
        <v>416.89</v>
      </c>
      <c r="H54" s="9">
        <v>128.01</v>
      </c>
      <c r="I54" s="9">
        <v>480.12</v>
      </c>
      <c r="J54" s="9"/>
      <c r="K54" s="9">
        <v>82.62</v>
      </c>
      <c r="L54" s="9">
        <v>376.6</v>
      </c>
      <c r="M54" s="9"/>
      <c r="N54" s="9"/>
      <c r="O54" s="9"/>
      <c r="P54" s="9">
        <v>368.05</v>
      </c>
      <c r="Q54" s="9">
        <v>390.26</v>
      </c>
      <c r="R54" s="9">
        <v>378.46</v>
      </c>
      <c r="S54" s="9"/>
      <c r="T54" s="9">
        <v>334.48</v>
      </c>
      <c r="V54" s="47">
        <v>12</v>
      </c>
      <c r="W54" s="47">
        <v>626</v>
      </c>
    </row>
    <row r="55" spans="1:23">
      <c r="A55" s="48" t="s">
        <v>78</v>
      </c>
      <c r="B55" s="49">
        <v>41791</v>
      </c>
      <c r="C55" s="9">
        <v>807.64</v>
      </c>
      <c r="E55" s="9">
        <v>159.91999999999999</v>
      </c>
      <c r="F55" s="9">
        <v>295.14999999999998</v>
      </c>
      <c r="G55" s="9">
        <v>408.64</v>
      </c>
      <c r="H55" s="9">
        <v>124.5</v>
      </c>
      <c r="I55" s="9">
        <v>487.61</v>
      </c>
      <c r="J55" s="9"/>
      <c r="K55" s="9">
        <v>92.25</v>
      </c>
      <c r="L55" s="9">
        <v>370.88</v>
      </c>
      <c r="M55" s="9"/>
      <c r="N55" s="9"/>
      <c r="O55" s="9"/>
      <c r="P55" s="9">
        <v>366.52</v>
      </c>
      <c r="Q55" s="9">
        <v>388.39</v>
      </c>
      <c r="R55" s="9">
        <v>376.95</v>
      </c>
      <c r="S55" s="9"/>
      <c r="T55" s="9">
        <v>332.77</v>
      </c>
      <c r="V55" s="47">
        <v>12</v>
      </c>
      <c r="W55" s="47">
        <v>639</v>
      </c>
    </row>
    <row r="56" spans="1:23">
      <c r="A56" s="48" t="s">
        <v>79</v>
      </c>
      <c r="B56" s="49">
        <v>41883</v>
      </c>
      <c r="C56" s="9">
        <v>799.28</v>
      </c>
      <c r="E56" s="9">
        <v>179.3</v>
      </c>
      <c r="F56" s="9">
        <v>298.02999999999997</v>
      </c>
      <c r="G56" s="9">
        <v>396.6</v>
      </c>
      <c r="H56" s="9">
        <v>134.21</v>
      </c>
      <c r="I56" s="9">
        <v>510.81</v>
      </c>
      <c r="J56" s="9"/>
      <c r="K56" s="9">
        <v>105.58</v>
      </c>
      <c r="L56" s="9">
        <v>350.35</v>
      </c>
      <c r="M56" s="9"/>
      <c r="N56" s="9"/>
      <c r="O56" s="9"/>
      <c r="P56" s="9">
        <v>364.12</v>
      </c>
      <c r="Q56" s="9">
        <v>390.66</v>
      </c>
      <c r="R56" s="9">
        <v>369.41</v>
      </c>
      <c r="S56" s="9"/>
      <c r="T56" s="9">
        <v>330.37</v>
      </c>
      <c r="V56" s="47">
        <v>12</v>
      </c>
      <c r="W56" s="47">
        <v>652</v>
      </c>
    </row>
    <row r="57" spans="1:23">
      <c r="A57" s="48" t="s">
        <v>80</v>
      </c>
      <c r="B57" s="49">
        <v>41974</v>
      </c>
      <c r="C57" s="9">
        <v>816.91</v>
      </c>
      <c r="E57" s="9">
        <v>206.25</v>
      </c>
      <c r="F57" s="9">
        <v>312.79000000000002</v>
      </c>
      <c r="G57" s="9">
        <v>401.85</v>
      </c>
      <c r="H57" s="9">
        <v>155.26</v>
      </c>
      <c r="I57" s="9">
        <v>525.61</v>
      </c>
      <c r="J57" s="9"/>
      <c r="K57" s="9">
        <v>121.65</v>
      </c>
      <c r="L57" s="9">
        <v>361.96</v>
      </c>
      <c r="M57" s="9"/>
      <c r="N57" s="9"/>
      <c r="O57" s="9"/>
      <c r="P57" s="9">
        <v>378.39</v>
      </c>
      <c r="Q57" s="9">
        <v>407.64</v>
      </c>
      <c r="R57" s="9">
        <v>382.12</v>
      </c>
      <c r="S57" s="9"/>
      <c r="T57" s="9">
        <v>344.64</v>
      </c>
      <c r="V57" s="47">
        <v>13</v>
      </c>
      <c r="W57" s="47">
        <v>665</v>
      </c>
    </row>
    <row r="58" spans="1:23">
      <c r="A58" s="48" t="s">
        <v>77</v>
      </c>
      <c r="B58" s="49">
        <v>42064</v>
      </c>
      <c r="C58" s="9">
        <v>807.48</v>
      </c>
      <c r="E58" s="9">
        <v>208.13</v>
      </c>
      <c r="F58" s="9">
        <v>299.14</v>
      </c>
      <c r="G58" s="9">
        <v>416.39</v>
      </c>
      <c r="H58" s="9">
        <v>161.13999999999999</v>
      </c>
      <c r="I58" s="9">
        <v>521.26</v>
      </c>
      <c r="J58" s="9"/>
      <c r="K58" s="9">
        <v>125.17</v>
      </c>
      <c r="L58" s="9">
        <v>349.72</v>
      </c>
      <c r="M58" s="9"/>
      <c r="N58" s="9"/>
      <c r="O58" s="9"/>
      <c r="P58" s="9">
        <v>370.73</v>
      </c>
      <c r="Q58" s="9">
        <v>400.72</v>
      </c>
      <c r="R58" s="9">
        <v>372.97</v>
      </c>
      <c r="S58" s="9"/>
      <c r="T58" s="9">
        <v>336.98</v>
      </c>
      <c r="V58" s="47">
        <v>12</v>
      </c>
      <c r="W58" s="47">
        <v>679</v>
      </c>
    </row>
    <row r="59" spans="1:23">
      <c r="A59" s="48" t="s">
        <v>78</v>
      </c>
      <c r="B59" s="49">
        <v>42156</v>
      </c>
      <c r="C59" s="9">
        <v>749.74</v>
      </c>
      <c r="E59" s="9">
        <v>199.81</v>
      </c>
      <c r="F59" s="9">
        <v>290.58999999999997</v>
      </c>
      <c r="G59" s="9">
        <v>394.53</v>
      </c>
      <c r="H59" s="9">
        <v>159.22999999999999</v>
      </c>
      <c r="I59" s="9">
        <v>518.6</v>
      </c>
      <c r="J59" s="9"/>
      <c r="K59" s="9">
        <v>118.64</v>
      </c>
      <c r="L59" s="9">
        <v>345.14</v>
      </c>
      <c r="M59" s="9"/>
      <c r="N59" s="9"/>
      <c r="O59" s="9"/>
      <c r="P59" s="9">
        <v>358.76</v>
      </c>
      <c r="Q59" s="9">
        <v>380.42</v>
      </c>
      <c r="R59" s="9">
        <v>368.7</v>
      </c>
      <c r="S59" s="9"/>
      <c r="T59" s="9">
        <v>325.01</v>
      </c>
      <c r="V59" s="47">
        <v>12</v>
      </c>
      <c r="W59" s="47">
        <v>692</v>
      </c>
    </row>
    <row r="60" spans="1:23">
      <c r="A60" s="48" t="s">
        <v>79</v>
      </c>
      <c r="B60" s="49">
        <v>42248</v>
      </c>
      <c r="C60" s="9">
        <v>731.99</v>
      </c>
      <c r="E60" s="9">
        <v>198.83</v>
      </c>
      <c r="F60" s="9">
        <v>297.04000000000002</v>
      </c>
      <c r="G60" s="9">
        <v>387.21</v>
      </c>
      <c r="H60" s="9">
        <v>152.69999999999999</v>
      </c>
      <c r="I60" s="9">
        <v>520.55999999999995</v>
      </c>
      <c r="J60" s="9"/>
      <c r="K60" s="9">
        <v>97.96</v>
      </c>
      <c r="L60" s="9">
        <v>346.34</v>
      </c>
      <c r="M60" s="9"/>
      <c r="N60" s="9"/>
      <c r="O60" s="9"/>
      <c r="P60" s="9">
        <v>357.67</v>
      </c>
      <c r="Q60" s="9">
        <v>378.51</v>
      </c>
      <c r="R60" s="9">
        <v>368.38</v>
      </c>
      <c r="S60" s="9"/>
      <c r="T60" s="9">
        <v>323.92</v>
      </c>
      <c r="V60" s="47">
        <v>12</v>
      </c>
      <c r="W60" s="47">
        <v>705</v>
      </c>
    </row>
    <row r="61" spans="1:23">
      <c r="A61" s="48" t="s">
        <v>80</v>
      </c>
      <c r="B61" s="49">
        <v>42339</v>
      </c>
      <c r="C61" s="9">
        <v>731.78</v>
      </c>
      <c r="E61" s="9">
        <v>193.29</v>
      </c>
      <c r="F61" s="9">
        <v>299.29000000000002</v>
      </c>
      <c r="G61" s="9">
        <v>395.89</v>
      </c>
      <c r="H61" s="9">
        <v>159.04</v>
      </c>
      <c r="I61" s="9">
        <v>529.74</v>
      </c>
      <c r="J61" s="9"/>
      <c r="K61" s="9">
        <v>99.77</v>
      </c>
      <c r="L61" s="9">
        <v>349.99</v>
      </c>
      <c r="M61" s="9"/>
      <c r="N61" s="9"/>
      <c r="O61" s="9"/>
      <c r="P61" s="9">
        <v>360.45</v>
      </c>
      <c r="Q61" s="9">
        <v>379.59</v>
      </c>
      <c r="R61" s="9">
        <v>373.2</v>
      </c>
      <c r="S61" s="9"/>
      <c r="T61" s="9">
        <v>326.7</v>
      </c>
      <c r="V61" s="47">
        <v>12</v>
      </c>
      <c r="W61" s="47">
        <v>718</v>
      </c>
    </row>
    <row r="62" spans="1:23">
      <c r="A62" s="48" t="s">
        <v>77</v>
      </c>
      <c r="B62" s="49">
        <v>42430</v>
      </c>
      <c r="C62" s="9">
        <v>701.9</v>
      </c>
      <c r="E62" s="9">
        <v>179.29</v>
      </c>
      <c r="F62" s="9">
        <v>287.35000000000002</v>
      </c>
      <c r="G62" s="9">
        <v>401.05</v>
      </c>
      <c r="H62" s="9">
        <v>148.18</v>
      </c>
      <c r="I62" s="9">
        <v>521.99</v>
      </c>
      <c r="J62" s="9"/>
      <c r="K62" s="9">
        <v>90.77</v>
      </c>
      <c r="L62" s="9">
        <v>349.53</v>
      </c>
      <c r="M62" s="9"/>
      <c r="N62" s="9"/>
      <c r="O62" s="9"/>
      <c r="P62" s="9">
        <v>351.8</v>
      </c>
      <c r="Q62" s="9">
        <v>364.72</v>
      </c>
      <c r="R62" s="9">
        <v>370.35</v>
      </c>
      <c r="S62" s="9"/>
      <c r="T62" s="9">
        <v>318.05</v>
      </c>
      <c r="V62" s="47">
        <v>12</v>
      </c>
      <c r="W62" s="47">
        <v>731</v>
      </c>
    </row>
    <row r="63" spans="1:23">
      <c r="A63" s="48" t="s">
        <v>78</v>
      </c>
      <c r="B63" s="49">
        <v>42522</v>
      </c>
      <c r="C63" s="9">
        <v>673.63</v>
      </c>
      <c r="E63" s="9">
        <v>167.9</v>
      </c>
      <c r="F63" s="9">
        <v>271.52</v>
      </c>
      <c r="G63" s="9">
        <v>393.6</v>
      </c>
      <c r="H63" s="9">
        <v>148.78</v>
      </c>
      <c r="I63" s="9">
        <v>521.51</v>
      </c>
      <c r="J63" s="9"/>
      <c r="K63" s="9">
        <v>86.8</v>
      </c>
      <c r="L63" s="9">
        <v>343.2</v>
      </c>
      <c r="M63" s="9"/>
      <c r="N63" s="9"/>
      <c r="O63" s="9"/>
      <c r="P63" s="9">
        <v>341.5</v>
      </c>
      <c r="Q63" s="9">
        <v>348.27</v>
      </c>
      <c r="R63" s="9">
        <v>365.59</v>
      </c>
      <c r="S63" s="9"/>
      <c r="T63" s="9">
        <v>307.75</v>
      </c>
      <c r="V63" s="47">
        <v>12</v>
      </c>
      <c r="W63" s="47">
        <v>744</v>
      </c>
    </row>
    <row r="64" spans="1:23">
      <c r="A64" s="48" t="s">
        <v>79</v>
      </c>
      <c r="B64" s="49">
        <v>42614</v>
      </c>
      <c r="C64" s="9">
        <v>696.81</v>
      </c>
      <c r="E64" s="9">
        <v>161.09</v>
      </c>
      <c r="F64" s="9">
        <v>296.48</v>
      </c>
      <c r="G64" s="9">
        <v>383.63</v>
      </c>
      <c r="H64" s="9">
        <v>133.97</v>
      </c>
      <c r="I64" s="9">
        <v>543.03</v>
      </c>
      <c r="J64" s="9"/>
      <c r="K64" s="9">
        <v>85.61</v>
      </c>
      <c r="L64" s="9">
        <v>351.07</v>
      </c>
      <c r="M64" s="9"/>
      <c r="N64" s="9"/>
      <c r="O64" s="9"/>
      <c r="P64" s="9">
        <v>353.51</v>
      </c>
      <c r="Q64" s="9">
        <v>362.84</v>
      </c>
      <c r="R64" s="9">
        <v>375.99</v>
      </c>
      <c r="S64" s="9"/>
      <c r="T64" s="9">
        <v>319.76</v>
      </c>
      <c r="V64" s="47">
        <v>12</v>
      </c>
      <c r="W64" s="47">
        <v>757</v>
      </c>
    </row>
    <row r="65" spans="1:23">
      <c r="A65" s="48" t="s">
        <v>80</v>
      </c>
      <c r="B65" s="49">
        <v>42705</v>
      </c>
      <c r="C65" s="9">
        <v>708.55</v>
      </c>
      <c r="E65" s="9">
        <v>163.86</v>
      </c>
      <c r="F65" s="9">
        <v>292.83</v>
      </c>
      <c r="G65" s="9">
        <v>377.76</v>
      </c>
      <c r="H65" s="9">
        <v>143.46</v>
      </c>
      <c r="I65" s="9">
        <v>547.62</v>
      </c>
      <c r="J65" s="9"/>
      <c r="K65" s="9">
        <v>80.38</v>
      </c>
      <c r="L65" s="9">
        <v>349.87</v>
      </c>
      <c r="M65" s="9"/>
      <c r="N65" s="9"/>
      <c r="O65" s="9"/>
      <c r="P65" s="9">
        <v>354.09</v>
      </c>
      <c r="Q65" s="9">
        <v>364.14</v>
      </c>
      <c r="R65" s="9">
        <v>375.85</v>
      </c>
      <c r="S65" s="9"/>
      <c r="T65" s="9">
        <v>320.33999999999997</v>
      </c>
      <c r="V65" s="47">
        <v>12</v>
      </c>
      <c r="W65" s="47">
        <v>770</v>
      </c>
    </row>
    <row r="66" spans="1:23">
      <c r="A66" s="48" t="s">
        <v>77</v>
      </c>
      <c r="B66" s="49">
        <v>42795</v>
      </c>
      <c r="C66" s="9">
        <v>700.86</v>
      </c>
      <c r="E66" s="9">
        <v>142.97</v>
      </c>
      <c r="F66" s="9">
        <v>278.87</v>
      </c>
      <c r="G66" s="9">
        <v>380.39</v>
      </c>
      <c r="H66" s="9">
        <v>140.33000000000001</v>
      </c>
      <c r="I66" s="9">
        <v>527.20000000000005</v>
      </c>
      <c r="J66" s="9"/>
      <c r="K66" s="9">
        <v>93.33</v>
      </c>
      <c r="L66" s="9">
        <v>333.01</v>
      </c>
      <c r="M66" s="9"/>
      <c r="N66" s="9"/>
      <c r="O66" s="9"/>
      <c r="P66" s="9">
        <v>339.48</v>
      </c>
      <c r="Q66" s="9">
        <v>355.95</v>
      </c>
      <c r="R66" s="9">
        <v>364.76</v>
      </c>
      <c r="S66" s="9"/>
      <c r="T66" s="9">
        <v>295.49</v>
      </c>
      <c r="V66" s="47">
        <v>12</v>
      </c>
      <c r="W66" s="47">
        <v>783</v>
      </c>
    </row>
    <row r="67" spans="1:23">
      <c r="A67" s="48" t="s">
        <v>78</v>
      </c>
      <c r="B67" s="49">
        <v>42887</v>
      </c>
      <c r="C67" s="9">
        <v>839.71</v>
      </c>
      <c r="E67" s="9">
        <v>191.69</v>
      </c>
      <c r="F67" s="9">
        <v>328.21</v>
      </c>
      <c r="G67" s="9">
        <v>409.99</v>
      </c>
      <c r="H67" s="9">
        <v>164.1</v>
      </c>
      <c r="I67" s="9">
        <v>578.52</v>
      </c>
      <c r="J67" s="9"/>
      <c r="K67" s="9">
        <v>105.63</v>
      </c>
      <c r="L67" s="9">
        <v>389.7</v>
      </c>
      <c r="M67" s="9"/>
      <c r="N67" s="9"/>
      <c r="O67" s="9"/>
      <c r="P67" s="9">
        <v>396.14</v>
      </c>
      <c r="Q67" s="9">
        <v>423.7</v>
      </c>
      <c r="R67" s="9">
        <v>417.73</v>
      </c>
      <c r="S67" s="9"/>
      <c r="T67" s="9">
        <v>351.29</v>
      </c>
      <c r="V67" s="47">
        <v>12</v>
      </c>
      <c r="W67" s="47">
        <v>796</v>
      </c>
    </row>
    <row r="68" spans="1:23">
      <c r="A68" s="48" t="s">
        <v>79</v>
      </c>
      <c r="B68" s="49">
        <v>42979</v>
      </c>
      <c r="C68" s="9">
        <v>902.27</v>
      </c>
      <c r="E68" s="9">
        <v>231.38</v>
      </c>
      <c r="F68" s="9">
        <v>343.46</v>
      </c>
      <c r="G68" s="9">
        <v>428.2</v>
      </c>
      <c r="H68" s="9">
        <v>167.49</v>
      </c>
      <c r="I68" s="9">
        <v>608.62</v>
      </c>
      <c r="J68" s="9"/>
      <c r="K68" s="9">
        <v>124.49</v>
      </c>
      <c r="L68" s="9">
        <v>402.38</v>
      </c>
      <c r="M68" s="9"/>
      <c r="N68" s="9"/>
      <c r="O68" s="9"/>
      <c r="P68" s="9">
        <v>418.54</v>
      </c>
      <c r="Q68" s="9">
        <v>453.45</v>
      </c>
      <c r="R68" s="9">
        <v>435.02</v>
      </c>
      <c r="S68" s="9"/>
      <c r="T68" s="9">
        <v>373.69</v>
      </c>
      <c r="V68" s="47">
        <v>12</v>
      </c>
      <c r="W68" s="47">
        <v>809</v>
      </c>
    </row>
    <row r="69" spans="1:23">
      <c r="A69" s="48" t="s">
        <v>80</v>
      </c>
      <c r="B69" s="49">
        <v>43070</v>
      </c>
      <c r="C69" s="9">
        <v>867.38</v>
      </c>
      <c r="E69" s="9">
        <v>211.55</v>
      </c>
      <c r="F69" s="9">
        <v>301.25</v>
      </c>
      <c r="G69" s="9">
        <v>426.27</v>
      </c>
      <c r="H69" s="9">
        <v>170.05</v>
      </c>
      <c r="I69" s="9">
        <v>586.54</v>
      </c>
      <c r="J69" s="9"/>
      <c r="K69" s="9">
        <v>120.99</v>
      </c>
      <c r="L69" s="9">
        <v>362.48</v>
      </c>
      <c r="M69" s="9"/>
      <c r="N69" s="9"/>
      <c r="O69" s="9"/>
      <c r="P69" s="9">
        <v>387.81</v>
      </c>
      <c r="Q69" s="9">
        <v>421.42</v>
      </c>
      <c r="R69" s="9">
        <v>401.71</v>
      </c>
      <c r="S69" s="9"/>
      <c r="T69" s="9">
        <v>342.96</v>
      </c>
      <c r="V69" s="47">
        <v>12</v>
      </c>
      <c r="W69" s="47">
        <v>822</v>
      </c>
    </row>
    <row r="70" spans="1:23">
      <c r="A70" s="48" t="s">
        <v>77</v>
      </c>
      <c r="B70" s="49">
        <v>43160</v>
      </c>
      <c r="C70" s="9">
        <v>837.66</v>
      </c>
      <c r="E70" s="9">
        <v>200.07</v>
      </c>
      <c r="F70" s="9">
        <v>275.05</v>
      </c>
      <c r="G70" s="9">
        <v>417.56</v>
      </c>
      <c r="H70" s="9">
        <v>164.07</v>
      </c>
      <c r="I70" s="9">
        <v>540.11</v>
      </c>
      <c r="J70" s="9"/>
      <c r="K70" s="9">
        <v>108.85</v>
      </c>
      <c r="L70" s="9">
        <v>357.33</v>
      </c>
      <c r="M70" s="9"/>
      <c r="N70" s="9"/>
      <c r="O70" s="9"/>
      <c r="P70" s="9">
        <v>369.74</v>
      </c>
      <c r="Q70" s="9">
        <v>398.92</v>
      </c>
      <c r="R70" s="9">
        <v>386.12</v>
      </c>
      <c r="S70" s="9"/>
      <c r="T70" s="9">
        <v>324.89</v>
      </c>
      <c r="V70" s="47">
        <v>12</v>
      </c>
      <c r="W70" s="47">
        <v>835</v>
      </c>
    </row>
    <row r="71" spans="1:23">
      <c r="A71" s="48" t="s">
        <v>78</v>
      </c>
      <c r="B71" s="49">
        <v>43252</v>
      </c>
      <c r="C71" s="9">
        <v>850.73</v>
      </c>
      <c r="E71" s="9">
        <v>206.18</v>
      </c>
      <c r="F71" s="9">
        <v>278.42</v>
      </c>
      <c r="G71" s="9">
        <v>415.49</v>
      </c>
      <c r="H71" s="9">
        <v>160.38</v>
      </c>
      <c r="I71" s="9">
        <v>538.59</v>
      </c>
      <c r="J71" s="9"/>
      <c r="K71" s="9">
        <v>105.91</v>
      </c>
      <c r="L71" s="9">
        <v>369.44</v>
      </c>
      <c r="M71" s="9"/>
      <c r="N71" s="9"/>
      <c r="O71" s="9"/>
      <c r="P71" s="9">
        <v>375.9</v>
      </c>
      <c r="Q71" s="9">
        <v>404.25</v>
      </c>
      <c r="R71" s="9">
        <v>393.99</v>
      </c>
      <c r="S71" s="9"/>
      <c r="T71" s="9">
        <v>331.05</v>
      </c>
      <c r="V71" s="47">
        <v>12</v>
      </c>
      <c r="W71" s="47">
        <v>848</v>
      </c>
    </row>
    <row r="72" spans="1:23">
      <c r="A72" s="48" t="s">
        <v>79</v>
      </c>
      <c r="B72" s="49">
        <v>43344</v>
      </c>
      <c r="C72" s="9">
        <v>852.99</v>
      </c>
      <c r="E72" s="9">
        <v>209.81</v>
      </c>
      <c r="F72" s="9">
        <v>283.77999999999997</v>
      </c>
      <c r="G72" s="9">
        <v>410.04</v>
      </c>
      <c r="H72" s="9">
        <v>171.36</v>
      </c>
      <c r="I72" s="9">
        <v>547.55999999999995</v>
      </c>
      <c r="J72" s="9"/>
      <c r="K72" s="9">
        <v>113.65</v>
      </c>
      <c r="L72" s="9">
        <v>367.46</v>
      </c>
      <c r="M72" s="9"/>
      <c r="N72" s="9"/>
      <c r="O72" s="9"/>
      <c r="P72" s="9">
        <v>378.38</v>
      </c>
      <c r="Q72" s="9">
        <v>408.12</v>
      </c>
      <c r="R72" s="9">
        <v>395.27</v>
      </c>
      <c r="S72" s="9"/>
      <c r="T72" s="9">
        <v>333.53</v>
      </c>
      <c r="V72" s="47">
        <v>12</v>
      </c>
      <c r="W72" s="47">
        <v>861</v>
      </c>
    </row>
    <row r="73" spans="1:23">
      <c r="A73" s="48" t="s">
        <v>80</v>
      </c>
      <c r="B73" s="49">
        <v>43435</v>
      </c>
      <c r="C73" s="9">
        <v>869.32</v>
      </c>
      <c r="E73" s="9">
        <v>223.52</v>
      </c>
      <c r="F73" s="9">
        <v>285.08</v>
      </c>
      <c r="G73" s="9">
        <v>421.52</v>
      </c>
      <c r="H73" s="9">
        <v>171.53</v>
      </c>
      <c r="I73" s="9">
        <v>545.28</v>
      </c>
      <c r="J73" s="9"/>
      <c r="K73" s="9">
        <v>119.32</v>
      </c>
      <c r="L73" s="9">
        <v>363.11</v>
      </c>
      <c r="M73" s="9"/>
      <c r="N73" s="9"/>
      <c r="O73" s="9"/>
      <c r="P73" s="9">
        <v>380.57</v>
      </c>
      <c r="Q73" s="9">
        <v>415.54</v>
      </c>
      <c r="R73" s="9">
        <v>392.04</v>
      </c>
      <c r="S73" s="9"/>
      <c r="T73" s="9">
        <v>335.72</v>
      </c>
      <c r="V73" s="47">
        <v>12</v>
      </c>
      <c r="W73" s="47">
        <v>874</v>
      </c>
    </row>
    <row r="74" spans="1:23">
      <c r="A74" s="48" t="s">
        <v>77</v>
      </c>
      <c r="B74" s="49">
        <v>43525</v>
      </c>
      <c r="C74" s="9">
        <v>887.1</v>
      </c>
      <c r="E74" s="9">
        <v>217.83</v>
      </c>
      <c r="F74" s="9">
        <v>277.54000000000002</v>
      </c>
      <c r="G74" s="9">
        <v>421.73</v>
      </c>
      <c r="H74" s="9">
        <v>175.51</v>
      </c>
      <c r="I74" s="9">
        <v>524.84</v>
      </c>
      <c r="J74" s="9"/>
      <c r="K74" s="9">
        <v>119.48</v>
      </c>
      <c r="L74" s="9">
        <v>363.79</v>
      </c>
      <c r="M74" s="9"/>
      <c r="N74" s="9"/>
      <c r="O74" s="9"/>
      <c r="P74" s="9">
        <v>379.53</v>
      </c>
      <c r="Q74" s="9">
        <v>416.71</v>
      </c>
      <c r="R74" s="9">
        <v>385.9</v>
      </c>
      <c r="S74" s="9"/>
      <c r="T74" s="9">
        <v>331.35</v>
      </c>
      <c r="V74" s="47">
        <v>12</v>
      </c>
      <c r="W74" s="47">
        <v>887</v>
      </c>
    </row>
    <row r="75" spans="1:23">
      <c r="A75" s="48" t="s">
        <v>78</v>
      </c>
      <c r="B75" s="49">
        <v>43617</v>
      </c>
      <c r="C75" s="9">
        <v>886.32</v>
      </c>
      <c r="E75" s="9">
        <v>218.37</v>
      </c>
      <c r="F75" s="9">
        <v>293.48</v>
      </c>
      <c r="G75" s="9">
        <v>422.7</v>
      </c>
      <c r="H75" s="9">
        <v>182.24</v>
      </c>
      <c r="I75" s="9">
        <v>522.95000000000005</v>
      </c>
      <c r="J75" s="9"/>
      <c r="K75" s="9">
        <v>120.1</v>
      </c>
      <c r="L75" s="9">
        <v>376.6</v>
      </c>
      <c r="M75" s="9"/>
      <c r="N75" s="9"/>
      <c r="O75" s="9"/>
      <c r="P75" s="9">
        <v>387.41</v>
      </c>
      <c r="Q75" s="9">
        <v>424.93</v>
      </c>
      <c r="R75" s="9">
        <v>394.15</v>
      </c>
      <c r="S75" s="9"/>
      <c r="T75" s="9">
        <v>338.96</v>
      </c>
      <c r="V75" s="47">
        <v>12</v>
      </c>
      <c r="W75" s="47">
        <v>900</v>
      </c>
    </row>
    <row r="76" spans="1:23">
      <c r="A76" s="48" t="s">
        <v>79</v>
      </c>
      <c r="B76" s="49">
        <v>43709</v>
      </c>
      <c r="C76" s="9">
        <v>867.39</v>
      </c>
      <c r="E76" s="9">
        <v>232.16</v>
      </c>
      <c r="F76" s="9">
        <v>319.54000000000002</v>
      </c>
      <c r="G76" s="9">
        <v>417.77</v>
      </c>
      <c r="H76" s="9">
        <v>190.51</v>
      </c>
      <c r="I76" s="9">
        <v>522.84</v>
      </c>
      <c r="J76" s="9"/>
      <c r="K76" s="9">
        <v>137.13</v>
      </c>
      <c r="L76" s="9">
        <v>384.3</v>
      </c>
      <c r="M76" s="9"/>
      <c r="N76" s="9"/>
      <c r="O76" s="9"/>
      <c r="P76" s="9">
        <v>395.5</v>
      </c>
      <c r="Q76" s="9">
        <v>435.46</v>
      </c>
      <c r="R76" s="9">
        <v>400.61</v>
      </c>
      <c r="S76" s="9"/>
      <c r="T76" s="9">
        <v>347.05</v>
      </c>
      <c r="V76" s="47">
        <v>12</v>
      </c>
      <c r="W76" s="47">
        <v>913</v>
      </c>
    </row>
    <row r="77" spans="1:23">
      <c r="A77" s="48" t="s">
        <v>80</v>
      </c>
      <c r="B77" s="49">
        <v>43800</v>
      </c>
      <c r="C77" s="9">
        <v>874.4</v>
      </c>
      <c r="E77" s="9">
        <v>252.5</v>
      </c>
      <c r="F77" s="9">
        <v>327.97</v>
      </c>
      <c r="G77" s="9">
        <v>416.34</v>
      </c>
      <c r="H77" s="9">
        <v>190.8</v>
      </c>
      <c r="I77" s="9">
        <v>522.28</v>
      </c>
      <c r="J77" s="9"/>
      <c r="K77" s="9">
        <v>139.61000000000001</v>
      </c>
      <c r="L77" s="9">
        <v>381.55</v>
      </c>
      <c r="M77" s="9"/>
      <c r="N77" s="9"/>
      <c r="O77" s="9"/>
      <c r="P77" s="9">
        <v>399</v>
      </c>
      <c r="Q77" s="9">
        <v>444.33</v>
      </c>
      <c r="R77" s="9">
        <v>398.76</v>
      </c>
      <c r="S77" s="9"/>
      <c r="T77" s="9">
        <v>350.55</v>
      </c>
      <c r="V77" s="47">
        <v>12</v>
      </c>
      <c r="W77" s="47">
        <v>926</v>
      </c>
    </row>
    <row r="78" spans="1:23">
      <c r="A78" s="48" t="s">
        <v>77</v>
      </c>
      <c r="B78" s="49">
        <v>43891</v>
      </c>
      <c r="C78" s="9">
        <v>887.16</v>
      </c>
      <c r="D78" s="9">
        <v>1645.99</v>
      </c>
      <c r="E78" s="9">
        <v>286.72000000000003</v>
      </c>
      <c r="F78" s="9">
        <v>318.64</v>
      </c>
      <c r="G78" s="9">
        <v>395.68</v>
      </c>
      <c r="H78" s="9">
        <v>224.98</v>
      </c>
      <c r="I78" s="9">
        <v>527.46</v>
      </c>
      <c r="J78" s="9">
        <v>607.57000000000005</v>
      </c>
      <c r="K78" s="9">
        <v>139.22999999999999</v>
      </c>
      <c r="L78" s="9">
        <v>391.68</v>
      </c>
      <c r="M78" s="9">
        <v>562.38</v>
      </c>
      <c r="N78" s="9">
        <v>10</v>
      </c>
      <c r="O78" s="9">
        <v>563.91</v>
      </c>
      <c r="P78" s="9">
        <v>423.16</v>
      </c>
      <c r="Q78" s="9">
        <v>453.69</v>
      </c>
      <c r="R78" s="9">
        <v>395.13</v>
      </c>
      <c r="S78" s="9"/>
      <c r="T78" s="9">
        <v>364.98</v>
      </c>
      <c r="V78" s="47">
        <v>12</v>
      </c>
      <c r="W78" s="47">
        <v>939</v>
      </c>
    </row>
    <row r="79" spans="1:23">
      <c r="A79" s="48" t="s">
        <v>78</v>
      </c>
      <c r="B79" s="49">
        <v>43983</v>
      </c>
      <c r="C79" s="9">
        <v>855.39</v>
      </c>
      <c r="D79" s="9">
        <v>1642.03</v>
      </c>
      <c r="E79" s="9">
        <v>286.68</v>
      </c>
      <c r="F79" s="9">
        <v>324.87</v>
      </c>
      <c r="G79" s="9">
        <v>420.79</v>
      </c>
      <c r="H79" s="9">
        <v>199.87</v>
      </c>
      <c r="I79" s="9">
        <v>516.66</v>
      </c>
      <c r="J79" s="9">
        <v>652.34</v>
      </c>
      <c r="K79" s="9">
        <v>158.19</v>
      </c>
      <c r="L79" s="9">
        <v>384.99</v>
      </c>
      <c r="M79" s="9">
        <v>504.11</v>
      </c>
      <c r="N79" s="9">
        <v>10</v>
      </c>
      <c r="O79" s="9">
        <v>549.04</v>
      </c>
      <c r="P79" s="9">
        <v>416.83</v>
      </c>
      <c r="Q79" s="9">
        <v>451.08</v>
      </c>
      <c r="R79" s="9">
        <v>381.24</v>
      </c>
      <c r="S79" s="9"/>
      <c r="T79" s="9">
        <v>357.83</v>
      </c>
      <c r="V79" s="47">
        <v>13</v>
      </c>
      <c r="W79" s="47">
        <v>952</v>
      </c>
    </row>
    <row r="80" spans="1:23">
      <c r="A80" s="48" t="s">
        <v>79</v>
      </c>
      <c r="B80" s="49">
        <v>44075</v>
      </c>
      <c r="C80" s="9">
        <v>811.18</v>
      </c>
      <c r="D80" s="9">
        <v>1517.87</v>
      </c>
      <c r="E80" s="9">
        <v>295.62</v>
      </c>
      <c r="F80" s="9">
        <v>333.95</v>
      </c>
      <c r="G80" s="9">
        <v>418.09</v>
      </c>
      <c r="H80" s="9">
        <v>206.24</v>
      </c>
      <c r="I80" s="9">
        <v>612.77</v>
      </c>
      <c r="J80" s="9">
        <v>766.09</v>
      </c>
      <c r="K80" s="9">
        <v>185.89</v>
      </c>
      <c r="L80" s="9">
        <v>368.23</v>
      </c>
      <c r="M80" s="9">
        <v>493.54</v>
      </c>
      <c r="N80" s="9">
        <v>10</v>
      </c>
      <c r="O80" s="9">
        <v>574.26</v>
      </c>
      <c r="P80" s="9">
        <v>418.51</v>
      </c>
      <c r="Q80" s="9">
        <v>440.89</v>
      </c>
      <c r="R80" s="9">
        <v>395.25</v>
      </c>
      <c r="S80" s="9"/>
      <c r="T80" s="9">
        <v>359.51</v>
      </c>
      <c r="V80" s="47">
        <v>12</v>
      </c>
      <c r="W80" s="47">
        <v>966</v>
      </c>
    </row>
    <row r="81" spans="1:23">
      <c r="A81" s="48" t="s">
        <v>78</v>
      </c>
      <c r="B81" s="49">
        <v>44166</v>
      </c>
      <c r="C81" s="9">
        <v>879.25</v>
      </c>
      <c r="D81" s="9">
        <v>1547.03</v>
      </c>
      <c r="E81" s="9">
        <v>312.29000000000002</v>
      </c>
      <c r="F81" s="9">
        <v>363.17</v>
      </c>
      <c r="G81" s="9">
        <v>435.96</v>
      </c>
      <c r="H81" s="9">
        <v>215.61</v>
      </c>
      <c r="I81" s="9">
        <v>698.16</v>
      </c>
      <c r="J81" s="9">
        <v>858.04</v>
      </c>
      <c r="K81" s="9">
        <v>192.93</v>
      </c>
      <c r="L81" s="9">
        <v>394.5</v>
      </c>
      <c r="M81" s="9">
        <v>554.41999999999996</v>
      </c>
      <c r="N81" s="9">
        <v>10</v>
      </c>
      <c r="O81" s="9">
        <v>601.25</v>
      </c>
      <c r="P81" s="9">
        <v>452.6</v>
      </c>
      <c r="Q81" s="9">
        <v>468.63</v>
      </c>
      <c r="R81" s="9">
        <v>435.95</v>
      </c>
      <c r="S81" s="9"/>
      <c r="T81" s="9">
        <v>393.6</v>
      </c>
      <c r="V81" s="47">
        <v>12</v>
      </c>
      <c r="W81" s="47">
        <v>979</v>
      </c>
    </row>
    <row r="82" spans="1:23">
      <c r="A82" s="48" t="s">
        <v>79</v>
      </c>
      <c r="B82" s="49">
        <v>44256</v>
      </c>
      <c r="C82" s="9">
        <v>888.41</v>
      </c>
      <c r="D82" s="9">
        <v>1699.5</v>
      </c>
      <c r="E82" s="9">
        <v>302.54000000000002</v>
      </c>
      <c r="F82" s="9">
        <v>363.18</v>
      </c>
      <c r="G82" s="9">
        <v>444.95</v>
      </c>
      <c r="H82" s="9">
        <v>211.87</v>
      </c>
      <c r="I82" s="9">
        <v>691.53</v>
      </c>
      <c r="J82" s="9">
        <v>861.48</v>
      </c>
      <c r="K82" s="9">
        <v>192.35</v>
      </c>
      <c r="L82" s="9">
        <v>420.8</v>
      </c>
      <c r="M82" s="9">
        <v>602.91999999999996</v>
      </c>
      <c r="N82" s="9">
        <v>10</v>
      </c>
      <c r="O82" s="9">
        <v>615.22</v>
      </c>
      <c r="P82" s="9">
        <v>461.7</v>
      </c>
      <c r="Q82" s="9">
        <v>472.34</v>
      </c>
      <c r="R82" s="9">
        <v>450.4</v>
      </c>
      <c r="S82" s="9"/>
      <c r="T82" s="9">
        <v>399.7</v>
      </c>
      <c r="V82" s="47">
        <v>12</v>
      </c>
      <c r="W82" s="47">
        <v>992</v>
      </c>
    </row>
    <row r="83" spans="1:23">
      <c r="A83" s="48" t="s">
        <v>78</v>
      </c>
      <c r="B83" s="49">
        <v>44348</v>
      </c>
      <c r="C83" s="9">
        <v>1119.22</v>
      </c>
      <c r="D83" s="9">
        <v>1968.74</v>
      </c>
      <c r="E83" s="9">
        <v>273.16000000000003</v>
      </c>
      <c r="F83" s="9">
        <v>403.4</v>
      </c>
      <c r="G83" s="9">
        <v>516.99</v>
      </c>
      <c r="H83" s="9">
        <v>221.78</v>
      </c>
      <c r="I83" s="9">
        <v>796.17</v>
      </c>
      <c r="J83" s="9">
        <v>1109.53</v>
      </c>
      <c r="K83" s="9">
        <v>212.91</v>
      </c>
      <c r="L83" s="9">
        <v>502.35</v>
      </c>
      <c r="M83" s="9">
        <v>731.27</v>
      </c>
      <c r="N83" s="9">
        <v>10</v>
      </c>
      <c r="O83" s="9">
        <v>712.46</v>
      </c>
      <c r="P83" s="9">
        <v>538.22</v>
      </c>
      <c r="Q83" s="9">
        <v>535.64</v>
      </c>
      <c r="R83" s="9">
        <v>540.96</v>
      </c>
      <c r="S83" s="9"/>
      <c r="T83" s="9">
        <v>476.22</v>
      </c>
      <c r="V83" s="47">
        <v>12</v>
      </c>
      <c r="W83" s="47">
        <v>1005</v>
      </c>
    </row>
    <row r="84" spans="1:23">
      <c r="A84" s="48" t="s">
        <v>79</v>
      </c>
      <c r="B84" s="49">
        <v>44440</v>
      </c>
      <c r="C84" s="9">
        <v>1399.16</v>
      </c>
      <c r="D84" s="9">
        <v>2468.84</v>
      </c>
      <c r="E84" s="9">
        <v>352.94</v>
      </c>
      <c r="F84" s="9">
        <v>532.98</v>
      </c>
      <c r="G84" s="9">
        <v>613.17999999999995</v>
      </c>
      <c r="H84" s="9">
        <v>299.88</v>
      </c>
      <c r="I84" s="9">
        <v>1006.95</v>
      </c>
      <c r="J84" s="9">
        <v>1375.56</v>
      </c>
      <c r="K84" s="9">
        <v>288.45</v>
      </c>
      <c r="L84" s="9">
        <v>595.41999999999996</v>
      </c>
      <c r="M84" s="9">
        <v>906.17</v>
      </c>
      <c r="N84" s="9">
        <v>10</v>
      </c>
      <c r="O84" s="9">
        <v>820.39</v>
      </c>
      <c r="P84" s="9">
        <v>672.02</v>
      </c>
      <c r="Q84" s="9">
        <v>680.85</v>
      </c>
      <c r="R84" s="9">
        <v>662.64</v>
      </c>
      <c r="S84" s="9"/>
      <c r="T84" s="9">
        <v>610.02</v>
      </c>
      <c r="V84" s="47">
        <v>12</v>
      </c>
      <c r="W84" s="47">
        <v>1018</v>
      </c>
    </row>
    <row r="85" spans="1:23">
      <c r="A85" s="48" t="s">
        <v>78</v>
      </c>
      <c r="B85" s="49">
        <v>44531</v>
      </c>
      <c r="C85" s="9">
        <v>1435.67</v>
      </c>
      <c r="D85" s="9">
        <v>2667.61</v>
      </c>
      <c r="E85" s="9">
        <v>390.51</v>
      </c>
      <c r="F85" s="9">
        <v>507.13</v>
      </c>
      <c r="G85" s="9">
        <v>625.38</v>
      </c>
      <c r="H85" s="9">
        <v>320.33999999999997</v>
      </c>
      <c r="I85" s="9">
        <v>1022.43</v>
      </c>
      <c r="J85" s="9">
        <v>1368.89</v>
      </c>
      <c r="K85" s="9">
        <v>295.12</v>
      </c>
      <c r="L85" s="9">
        <v>607.69000000000005</v>
      </c>
      <c r="M85" s="9">
        <v>923.14</v>
      </c>
      <c r="N85" s="9">
        <v>10</v>
      </c>
      <c r="O85" s="9">
        <v>789.14</v>
      </c>
      <c r="P85" s="9">
        <v>681.5</v>
      </c>
      <c r="Q85" s="9">
        <v>691.73</v>
      </c>
      <c r="R85" s="9">
        <v>670.65</v>
      </c>
      <c r="S85" s="9"/>
      <c r="T85" s="9">
        <v>619.5</v>
      </c>
      <c r="V85" s="47">
        <v>12</v>
      </c>
      <c r="W85" s="47">
        <v>1031</v>
      </c>
    </row>
    <row r="86" spans="1:23">
      <c r="A86" s="48" t="s">
        <v>79</v>
      </c>
      <c r="B86" s="49">
        <v>44621</v>
      </c>
      <c r="C86" s="9">
        <v>1372.41</v>
      </c>
      <c r="D86" s="9">
        <v>2698.23</v>
      </c>
      <c r="E86" s="9">
        <v>386.15</v>
      </c>
      <c r="F86" s="9">
        <v>476.72</v>
      </c>
      <c r="G86" s="9">
        <v>641.72</v>
      </c>
      <c r="H86" s="9">
        <v>307</v>
      </c>
      <c r="I86" s="9">
        <v>937.03</v>
      </c>
      <c r="J86" s="9">
        <v>1336.06</v>
      </c>
      <c r="K86" s="9">
        <v>321.25</v>
      </c>
      <c r="L86" s="9">
        <v>596.32000000000005</v>
      </c>
      <c r="M86" s="9">
        <v>933.52</v>
      </c>
      <c r="N86" s="9">
        <v>10</v>
      </c>
      <c r="O86" s="9">
        <v>781.49</v>
      </c>
      <c r="P86" s="9">
        <v>665.53</v>
      </c>
      <c r="Q86" s="9">
        <v>672.43</v>
      </c>
      <c r="R86" s="9">
        <v>658.2</v>
      </c>
      <c r="S86" s="9"/>
      <c r="T86" s="9">
        <v>603.53</v>
      </c>
      <c r="V86" s="47">
        <v>12</v>
      </c>
      <c r="W86" s="47">
        <v>1044</v>
      </c>
    </row>
    <row r="87" spans="1:23">
      <c r="A87" s="48" t="s">
        <v>78</v>
      </c>
      <c r="B87" s="49">
        <v>44713</v>
      </c>
      <c r="C87" s="9">
        <v>1367.26</v>
      </c>
      <c r="D87" s="9">
        <v>2668.54</v>
      </c>
      <c r="E87" s="9">
        <v>390.82</v>
      </c>
      <c r="F87" s="9">
        <v>446.29</v>
      </c>
      <c r="G87" s="9">
        <v>648.08000000000004</v>
      </c>
      <c r="H87" s="9">
        <v>337.7</v>
      </c>
      <c r="I87" s="9">
        <v>861.78</v>
      </c>
      <c r="J87" s="9">
        <v>1269.06</v>
      </c>
      <c r="K87" s="9">
        <v>234.24</v>
      </c>
      <c r="L87" s="9">
        <v>567.16999999999996</v>
      </c>
      <c r="M87" s="9">
        <v>865.84</v>
      </c>
      <c r="N87" s="9">
        <v>10</v>
      </c>
      <c r="O87" s="9">
        <v>767.41</v>
      </c>
      <c r="P87" s="9">
        <v>636.92999999999995</v>
      </c>
      <c r="Q87" s="9">
        <v>658.37</v>
      </c>
      <c r="R87" s="9">
        <v>614.17999999999995</v>
      </c>
      <c r="S87" s="9"/>
      <c r="T87" s="9">
        <v>574.92999999999995</v>
      </c>
      <c r="V87" s="47">
        <v>12</v>
      </c>
      <c r="W87" s="47">
        <v>1057</v>
      </c>
    </row>
    <row r="88" spans="1:23">
      <c r="A88" s="48" t="s">
        <v>79</v>
      </c>
      <c r="B88" s="49">
        <v>44805</v>
      </c>
      <c r="C88" s="9">
        <v>1254.83</v>
      </c>
      <c r="D88" s="9">
        <v>2512.67</v>
      </c>
      <c r="E88" s="9">
        <v>393.46</v>
      </c>
      <c r="F88" s="9">
        <v>386.24</v>
      </c>
      <c r="G88" s="9">
        <v>629.66999999999996</v>
      </c>
      <c r="H88" s="9">
        <v>346.9</v>
      </c>
      <c r="I88" s="9">
        <v>806.94</v>
      </c>
      <c r="J88" s="9">
        <v>1161.95</v>
      </c>
      <c r="K88" s="9">
        <v>243.86</v>
      </c>
      <c r="L88" s="9">
        <v>494.31</v>
      </c>
      <c r="M88" s="9">
        <v>745.05</v>
      </c>
      <c r="N88" s="9">
        <v>10</v>
      </c>
      <c r="O88" s="9">
        <v>723.97</v>
      </c>
      <c r="P88" s="9">
        <v>579.34</v>
      </c>
      <c r="Q88" s="9">
        <v>607.82000000000005</v>
      </c>
      <c r="R88" s="9">
        <v>549.12</v>
      </c>
      <c r="S88" s="9"/>
      <c r="T88" s="9">
        <v>517.34</v>
      </c>
      <c r="V88" s="47">
        <v>12</v>
      </c>
      <c r="W88" s="47">
        <v>1070</v>
      </c>
    </row>
    <row r="89" spans="1:23">
      <c r="A89" s="48" t="s">
        <v>78</v>
      </c>
      <c r="B89" s="49">
        <v>44896</v>
      </c>
      <c r="C89" s="9">
        <v>1166.79</v>
      </c>
      <c r="D89" s="9">
        <v>2374.06</v>
      </c>
      <c r="E89" s="9">
        <v>374.19</v>
      </c>
      <c r="F89" s="9">
        <v>363.11</v>
      </c>
      <c r="G89" s="9">
        <v>625.38</v>
      </c>
      <c r="H89" s="9">
        <v>359.5</v>
      </c>
      <c r="I89" s="9">
        <v>739.41</v>
      </c>
      <c r="J89" s="9">
        <v>1073.78</v>
      </c>
      <c r="K89" s="9">
        <v>276.33999999999997</v>
      </c>
      <c r="L89" s="9">
        <v>459.58</v>
      </c>
      <c r="M89" s="9">
        <v>673.04</v>
      </c>
      <c r="N89" s="9">
        <v>10</v>
      </c>
      <c r="O89" s="9">
        <v>711.35</v>
      </c>
      <c r="P89" s="9">
        <v>543.85</v>
      </c>
      <c r="Q89" s="9">
        <v>576.14</v>
      </c>
      <c r="R89" s="9">
        <v>509.58</v>
      </c>
      <c r="S89" s="9"/>
      <c r="T89" s="9">
        <v>481.85</v>
      </c>
      <c r="V89" s="47">
        <v>12</v>
      </c>
      <c r="W89" s="47">
        <v>1083</v>
      </c>
    </row>
    <row r="90" spans="1:23">
      <c r="A90" s="48" t="s">
        <v>79</v>
      </c>
      <c r="B90" s="49">
        <v>44986</v>
      </c>
      <c r="C90" s="9">
        <v>1162.22</v>
      </c>
      <c r="D90" s="9">
        <v>2359.9499999999998</v>
      </c>
      <c r="E90" s="9">
        <v>376.14</v>
      </c>
      <c r="F90" s="9">
        <v>355.36</v>
      </c>
      <c r="G90" s="9">
        <v>622.71</v>
      </c>
      <c r="H90" s="9">
        <v>359.12</v>
      </c>
      <c r="I90" s="9">
        <v>677.3</v>
      </c>
      <c r="J90" s="9">
        <v>979.89</v>
      </c>
      <c r="K90" s="9">
        <v>243.47</v>
      </c>
      <c r="L90" s="9">
        <v>454.06</v>
      </c>
      <c r="M90" s="9">
        <v>665.06</v>
      </c>
      <c r="N90" s="9">
        <v>10</v>
      </c>
      <c r="O90" s="9">
        <v>673.85</v>
      </c>
      <c r="P90" s="9">
        <v>530.19000000000005</v>
      </c>
      <c r="Q90" s="9">
        <v>570.03</v>
      </c>
      <c r="R90" s="9">
        <v>487.91</v>
      </c>
      <c r="S90" s="9"/>
      <c r="T90" s="9">
        <v>454.35</v>
      </c>
      <c r="V90" s="47">
        <v>12</v>
      </c>
      <c r="W90" s="47">
        <v>1096</v>
      </c>
    </row>
    <row r="91" spans="1:23">
      <c r="A91" s="48" t="s">
        <v>78</v>
      </c>
      <c r="B91" s="49">
        <v>45078</v>
      </c>
      <c r="C91" s="9">
        <v>1114.1600000000001</v>
      </c>
      <c r="D91" s="9">
        <v>2265.92</v>
      </c>
      <c r="E91" s="9">
        <v>393.82</v>
      </c>
      <c r="F91" s="9">
        <v>355.3</v>
      </c>
      <c r="G91" s="9">
        <v>585.01</v>
      </c>
      <c r="H91" s="9">
        <v>355.26</v>
      </c>
      <c r="I91" s="9">
        <v>624.63</v>
      </c>
      <c r="J91" s="9">
        <v>870.38</v>
      </c>
      <c r="K91" s="9">
        <v>218.9</v>
      </c>
      <c r="L91" s="9">
        <v>457.93</v>
      </c>
      <c r="M91" s="9">
        <v>659.53</v>
      </c>
      <c r="N91" s="9">
        <v>10</v>
      </c>
      <c r="O91" s="9">
        <v>648.62</v>
      </c>
      <c r="P91" s="9">
        <v>515.92999999999995</v>
      </c>
      <c r="Q91" s="9">
        <v>558.53</v>
      </c>
      <c r="R91" s="9">
        <v>470.71</v>
      </c>
      <c r="S91" s="9"/>
      <c r="T91" s="9">
        <v>438.93</v>
      </c>
      <c r="V91" s="47">
        <v>12</v>
      </c>
      <c r="W91" s="47">
        <v>1109</v>
      </c>
    </row>
    <row r="92" spans="1:23">
      <c r="A92" s="48" t="s">
        <v>79</v>
      </c>
      <c r="B92" s="49">
        <v>45170</v>
      </c>
      <c r="C92" s="9">
        <v>1051.22</v>
      </c>
      <c r="D92" s="9">
        <v>2221.66</v>
      </c>
      <c r="E92" s="9">
        <v>377.21</v>
      </c>
      <c r="F92" s="9">
        <v>384.23</v>
      </c>
      <c r="G92" s="9">
        <v>573.87</v>
      </c>
      <c r="H92" s="9">
        <v>375.26</v>
      </c>
      <c r="I92" s="9">
        <v>666.25</v>
      </c>
      <c r="J92" s="9">
        <v>902.14</v>
      </c>
      <c r="K92" s="9">
        <v>250.09</v>
      </c>
      <c r="L92" s="9">
        <v>463.7</v>
      </c>
      <c r="M92" s="9">
        <v>691</v>
      </c>
      <c r="N92" s="9">
        <v>10</v>
      </c>
      <c r="O92" s="9">
        <v>650.69000000000005</v>
      </c>
      <c r="P92" s="9">
        <v>525.11</v>
      </c>
      <c r="Q92" s="9">
        <v>559.45000000000005</v>
      </c>
      <c r="R92" s="9">
        <v>488.66</v>
      </c>
      <c r="S92" s="9"/>
      <c r="T92" s="9">
        <v>448.11</v>
      </c>
      <c r="V92" s="47">
        <v>12</v>
      </c>
      <c r="W92" s="47">
        <v>1122</v>
      </c>
    </row>
    <row r="93" spans="1:23">
      <c r="A93" s="48" t="s">
        <v>78</v>
      </c>
      <c r="B93" s="49">
        <v>45261</v>
      </c>
      <c r="C93" s="9">
        <v>1091.1300000000001</v>
      </c>
      <c r="D93" s="9">
        <v>2208.12</v>
      </c>
      <c r="E93" s="9">
        <v>399.1</v>
      </c>
      <c r="F93" s="9">
        <v>401.07</v>
      </c>
      <c r="G93" s="9">
        <v>560.41</v>
      </c>
      <c r="H93" s="9">
        <v>403.44</v>
      </c>
      <c r="I93" s="9">
        <v>701.89</v>
      </c>
      <c r="J93" s="9">
        <v>952.32</v>
      </c>
      <c r="K93" s="9">
        <v>243.88</v>
      </c>
      <c r="L93" s="9">
        <v>485.37</v>
      </c>
      <c r="M93" s="9">
        <v>720.45</v>
      </c>
      <c r="N93" s="9">
        <v>10</v>
      </c>
      <c r="O93" s="9">
        <v>658.25</v>
      </c>
      <c r="P93" s="9">
        <v>543.29</v>
      </c>
      <c r="Q93" s="9">
        <v>574.79999999999995</v>
      </c>
      <c r="R93" s="9">
        <v>509.86</v>
      </c>
      <c r="S93" s="9"/>
      <c r="T93" s="9">
        <v>466.29</v>
      </c>
      <c r="V93" s="47">
        <v>12</v>
      </c>
      <c r="W93" s="47">
        <v>1135</v>
      </c>
    </row>
    <row r="94" spans="1:23">
      <c r="A94" s="48" t="s">
        <v>79</v>
      </c>
      <c r="B94" s="49">
        <v>45352</v>
      </c>
      <c r="C94" s="9">
        <v>1080.29</v>
      </c>
      <c r="D94" s="9">
        <v>2150.41</v>
      </c>
      <c r="E94" s="9">
        <v>401.16</v>
      </c>
      <c r="F94" s="9">
        <v>406.21</v>
      </c>
      <c r="G94" s="9">
        <v>539.42999999999995</v>
      </c>
      <c r="H94" s="9">
        <v>393.63</v>
      </c>
      <c r="I94" s="9">
        <v>704.18</v>
      </c>
      <c r="J94" s="9">
        <v>930.51</v>
      </c>
      <c r="K94" s="9">
        <v>244.66</v>
      </c>
      <c r="L94" s="9">
        <v>515.69000000000005</v>
      </c>
      <c r="M94" s="9">
        <v>751.9</v>
      </c>
      <c r="N94" s="9">
        <v>10</v>
      </c>
      <c r="O94" s="9">
        <v>653.5</v>
      </c>
      <c r="P94" s="9">
        <v>548.53</v>
      </c>
      <c r="Q94" s="9">
        <v>570.89</v>
      </c>
      <c r="R94" s="9">
        <v>524.78</v>
      </c>
      <c r="S94" s="9"/>
      <c r="T94" s="9">
        <v>471.53</v>
      </c>
      <c r="V94" s="47">
        <v>12</v>
      </c>
      <c r="W94" s="47">
        <v>1148</v>
      </c>
    </row>
    <row r="95" spans="1:23">
      <c r="A95" s="48" t="s">
        <v>78</v>
      </c>
      <c r="B95" s="49">
        <v>45444</v>
      </c>
      <c r="C95" s="9">
        <v>1093.6300000000001</v>
      </c>
      <c r="D95" s="9">
        <v>2139.54</v>
      </c>
      <c r="E95" s="9">
        <v>404.85</v>
      </c>
      <c r="F95" s="9">
        <v>403.33</v>
      </c>
      <c r="G95" s="9">
        <v>530.69000000000005</v>
      </c>
      <c r="H95" s="9">
        <v>406.14</v>
      </c>
      <c r="I95" s="9">
        <v>704.44</v>
      </c>
      <c r="J95" s="9">
        <v>916.27</v>
      </c>
      <c r="K95" s="9">
        <v>229.97</v>
      </c>
      <c r="L95" s="9">
        <v>521.79</v>
      </c>
      <c r="M95" s="9">
        <v>750.15</v>
      </c>
      <c r="N95" s="9">
        <v>10</v>
      </c>
      <c r="O95" s="9">
        <v>654.09</v>
      </c>
      <c r="P95" s="9">
        <v>548.39</v>
      </c>
      <c r="Q95" s="9">
        <v>571.02</v>
      </c>
      <c r="R95" s="9">
        <v>524.36</v>
      </c>
      <c r="S95" s="9"/>
      <c r="T95" s="9">
        <v>471.39</v>
      </c>
      <c r="V95" s="47">
        <v>12</v>
      </c>
      <c r="W95" s="47">
        <v>1161</v>
      </c>
    </row>
    <row r="96" spans="1:23">
      <c r="A96" s="48" t="s">
        <v>79</v>
      </c>
      <c r="B96" s="49">
        <v>45536</v>
      </c>
      <c r="C96" s="9">
        <v>1088.93</v>
      </c>
      <c r="D96" s="9">
        <v>2142.3200000000002</v>
      </c>
      <c r="E96" s="9">
        <v>411.7</v>
      </c>
      <c r="F96" s="9">
        <v>405.32</v>
      </c>
      <c r="G96" s="9">
        <v>548.77</v>
      </c>
      <c r="H96" s="9">
        <v>396.22</v>
      </c>
      <c r="I96" s="9">
        <v>702.7</v>
      </c>
      <c r="J96" s="9">
        <v>915.18</v>
      </c>
      <c r="K96" s="9">
        <v>215.13</v>
      </c>
      <c r="L96" s="9">
        <v>517.91</v>
      </c>
      <c r="M96" s="9">
        <v>756.64</v>
      </c>
      <c r="N96" s="9">
        <v>10</v>
      </c>
      <c r="O96" s="9">
        <v>656.69</v>
      </c>
      <c r="P96" s="9">
        <v>549.15</v>
      </c>
      <c r="Q96" s="9">
        <v>573.51</v>
      </c>
      <c r="R96" s="9">
        <v>523.29999999999995</v>
      </c>
      <c r="S96" s="9"/>
      <c r="T96" s="9">
        <v>472.15</v>
      </c>
      <c r="V96" s="47">
        <v>12</v>
      </c>
      <c r="W96" s="47">
        <v>1174</v>
      </c>
    </row>
    <row r="97" spans="1:23">
      <c r="A97" s="48" t="s">
        <v>78</v>
      </c>
      <c r="B97" s="49">
        <v>45627</v>
      </c>
      <c r="C97" s="9">
        <v>1066.5899999999999</v>
      </c>
      <c r="D97" s="9">
        <v>2107.36</v>
      </c>
      <c r="E97" s="9">
        <v>386.48</v>
      </c>
      <c r="F97" s="9">
        <v>405.67</v>
      </c>
      <c r="G97" s="9">
        <v>544.05999999999995</v>
      </c>
      <c r="H97" s="9">
        <v>410.11</v>
      </c>
      <c r="I97" s="9">
        <v>703.46</v>
      </c>
      <c r="J97" s="9">
        <v>905.18</v>
      </c>
      <c r="K97" s="9">
        <v>226.03</v>
      </c>
      <c r="L97" s="9">
        <v>515.49</v>
      </c>
      <c r="M97" s="9">
        <v>753.67</v>
      </c>
      <c r="N97" s="9">
        <v>10</v>
      </c>
      <c r="O97" s="9">
        <v>639.86</v>
      </c>
      <c r="P97" s="9">
        <v>543.58000000000004</v>
      </c>
      <c r="Q97" s="9">
        <v>564.64</v>
      </c>
      <c r="R97" s="9">
        <v>521.23</v>
      </c>
      <c r="S97" s="9"/>
      <c r="T97" s="9">
        <v>466.58</v>
      </c>
      <c r="V97" s="47">
        <v>12</v>
      </c>
      <c r="W97" s="47">
        <v>1187</v>
      </c>
    </row>
    <row r="98" spans="1:23">
      <c r="A98" s="48" t="s">
        <v>79</v>
      </c>
      <c r="B98" s="49">
        <v>45717</v>
      </c>
      <c r="C98" s="9">
        <v>1000.17</v>
      </c>
      <c r="D98" s="9">
        <v>2145.9299999999998</v>
      </c>
      <c r="E98" s="9">
        <v>387.73</v>
      </c>
      <c r="F98" s="9">
        <v>406.4</v>
      </c>
      <c r="G98" s="9">
        <v>554.36</v>
      </c>
      <c r="H98" s="9">
        <v>420.88</v>
      </c>
      <c r="I98" s="9">
        <v>694.6</v>
      </c>
      <c r="J98" s="9">
        <v>920.5</v>
      </c>
      <c r="K98" s="9">
        <v>228.16</v>
      </c>
      <c r="L98" s="9">
        <v>508.45</v>
      </c>
      <c r="M98" s="9">
        <v>717.71</v>
      </c>
      <c r="N98" s="9">
        <v>10</v>
      </c>
      <c r="O98" s="9">
        <v>615.79999999999995</v>
      </c>
      <c r="P98" s="9">
        <v>536.28</v>
      </c>
      <c r="Q98" s="9">
        <v>560.38</v>
      </c>
      <c r="R98" s="9">
        <v>510.7</v>
      </c>
      <c r="S98" s="9"/>
      <c r="T98" s="9">
        <v>459.28</v>
      </c>
      <c r="V98" s="47">
        <v>12</v>
      </c>
      <c r="W98" s="47">
        <v>1200</v>
      </c>
    </row>
    <row r="99" spans="1:23">
      <c r="A99" s="48" t="s">
        <v>78</v>
      </c>
      <c r="B99" s="49">
        <v>45809</v>
      </c>
      <c r="C99" s="9" t="s">
        <v>74</v>
      </c>
      <c r="D99" s="9" t="s">
        <v>74</v>
      </c>
      <c r="E99" s="9" t="s">
        <v>74</v>
      </c>
      <c r="F99" s="9" t="s">
        <v>74</v>
      </c>
      <c r="G99" s="9" t="s">
        <v>74</v>
      </c>
      <c r="H99" s="9" t="s">
        <v>74</v>
      </c>
      <c r="I99" s="9" t="s">
        <v>74</v>
      </c>
      <c r="J99" s="9" t="s">
        <v>74</v>
      </c>
      <c r="K99" s="9" t="s">
        <v>74</v>
      </c>
      <c r="L99" s="9" t="s">
        <v>74</v>
      </c>
      <c r="M99" s="9" t="s">
        <v>74</v>
      </c>
      <c r="N99" s="9" t="s">
        <v>74</v>
      </c>
      <c r="O99" s="9" t="s">
        <v>74</v>
      </c>
      <c r="P99" s="9" t="s">
        <v>74</v>
      </c>
      <c r="Q99" s="9" t="s">
        <v>74</v>
      </c>
      <c r="R99" s="9" t="s">
        <v>74</v>
      </c>
      <c r="S99" s="9"/>
      <c r="T99" s="9" t="s">
        <v>74</v>
      </c>
      <c r="V99" s="47">
        <v>13</v>
      </c>
      <c r="W99" s="47">
        <v>1213</v>
      </c>
    </row>
    <row r="100" spans="1:23">
      <c r="A100" s="48" t="s">
        <v>79</v>
      </c>
      <c r="B100" s="49">
        <v>45901</v>
      </c>
      <c r="C100" s="9" t="s">
        <v>74</v>
      </c>
      <c r="D100" s="9" t="s">
        <v>74</v>
      </c>
      <c r="E100" s="9" t="s">
        <v>74</v>
      </c>
      <c r="F100" s="9" t="s">
        <v>74</v>
      </c>
      <c r="G100" s="9" t="s">
        <v>74</v>
      </c>
      <c r="H100" s="9" t="s">
        <v>74</v>
      </c>
      <c r="I100" s="9" t="s">
        <v>74</v>
      </c>
      <c r="J100" s="9" t="s">
        <v>74</v>
      </c>
      <c r="K100" s="9" t="s">
        <v>74</v>
      </c>
      <c r="L100" s="9" t="s">
        <v>74</v>
      </c>
      <c r="M100" s="9" t="s">
        <v>74</v>
      </c>
      <c r="N100" s="9" t="s">
        <v>74</v>
      </c>
      <c r="O100" s="9" t="s">
        <v>74</v>
      </c>
      <c r="P100" s="9" t="s">
        <v>74</v>
      </c>
      <c r="Q100" s="9" t="s">
        <v>74</v>
      </c>
      <c r="R100" s="9" t="s">
        <v>74</v>
      </c>
      <c r="S100" s="9"/>
      <c r="T100" s="9" t="s">
        <v>74</v>
      </c>
      <c r="V100" s="47">
        <v>13</v>
      </c>
      <c r="W100" s="47">
        <v>1227</v>
      </c>
    </row>
    <row r="101" spans="1:23">
      <c r="A101" s="48" t="s">
        <v>78</v>
      </c>
      <c r="B101" s="49">
        <v>45992</v>
      </c>
      <c r="C101" s="9" t="s">
        <v>74</v>
      </c>
      <c r="D101" s="9" t="s">
        <v>74</v>
      </c>
      <c r="E101" s="9" t="s">
        <v>74</v>
      </c>
      <c r="F101" s="9" t="s">
        <v>74</v>
      </c>
      <c r="G101" s="9" t="s">
        <v>74</v>
      </c>
      <c r="H101" s="9" t="s">
        <v>74</v>
      </c>
      <c r="I101" s="9" t="s">
        <v>74</v>
      </c>
      <c r="J101" s="9" t="s">
        <v>74</v>
      </c>
      <c r="K101" s="9" t="s">
        <v>74</v>
      </c>
      <c r="L101" s="9" t="s">
        <v>74</v>
      </c>
      <c r="M101" s="9" t="s">
        <v>74</v>
      </c>
      <c r="N101" s="9" t="s">
        <v>74</v>
      </c>
      <c r="O101" s="9" t="s">
        <v>74</v>
      </c>
      <c r="P101" s="9" t="s">
        <v>74</v>
      </c>
      <c r="Q101" s="9" t="s">
        <v>74</v>
      </c>
      <c r="R101" s="9" t="s">
        <v>74</v>
      </c>
      <c r="S101" s="9"/>
      <c r="T101" s="9" t="s">
        <v>74</v>
      </c>
      <c r="V101" s="47">
        <v>13</v>
      </c>
      <c r="W101" s="47">
        <v>1241</v>
      </c>
    </row>
    <row r="102" spans="1:23">
      <c r="V102" s="47">
        <v>13</v>
      </c>
      <c r="W102" s="47">
        <v>1255</v>
      </c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6658E-6510-4988-A989-7691DA16ABE7}">
  <sheetPr codeName="Sheet7"/>
  <dimension ref="A1:X44"/>
  <sheetViews>
    <sheetView workbookViewId="0">
      <pane xSplit="1" ySplit="5" topLeftCell="B6" activePane="bottomRight" state="frozen"/>
      <selection pane="topRight" activeCell="B1" sqref="B1"/>
      <selection pane="bottomLeft" activeCell="A9" sqref="A9"/>
      <selection pane="bottomRight" sqref="A1:Y34"/>
    </sheetView>
  </sheetViews>
  <sheetFormatPr defaultRowHeight="12.75"/>
  <cols>
    <col min="1" max="1" width="10.7109375" style="2" customWidth="1"/>
    <col min="2" max="17" width="11" style="2" customWidth="1"/>
    <col min="18" max="18" width="9.140625" style="2"/>
    <col min="19" max="19" width="16.140625" style="2" customWidth="1"/>
    <col min="20" max="20" width="13.85546875" style="2" customWidth="1"/>
    <col min="21" max="21" width="3" style="47" bestFit="1" customWidth="1"/>
    <col min="22" max="22" width="5" style="47" bestFit="1" customWidth="1"/>
    <col min="23" max="16384" width="9.140625" style="2"/>
  </cols>
  <sheetData>
    <row r="1" spans="1:24" ht="15.75">
      <c r="A1" s="38" t="s">
        <v>81</v>
      </c>
      <c r="B1" s="13" t="s">
        <v>58</v>
      </c>
      <c r="C1" s="14"/>
      <c r="D1" s="9"/>
      <c r="E1" s="9"/>
      <c r="F1" s="9"/>
      <c r="G1" s="15"/>
      <c r="J1" s="38" t="s">
        <v>71</v>
      </c>
      <c r="O1" s="2" t="s">
        <v>72</v>
      </c>
    </row>
    <row r="2" spans="1:24">
      <c r="B2" s="2" t="s">
        <v>59</v>
      </c>
      <c r="D2" s="9"/>
      <c r="E2" s="9"/>
      <c r="F2" s="9"/>
      <c r="G2" s="9"/>
    </row>
    <row r="3" spans="1:24">
      <c r="A3" s="48"/>
      <c r="B3" s="9"/>
      <c r="C3" s="9"/>
      <c r="D3" s="9"/>
      <c r="E3" s="9"/>
      <c r="F3" s="9"/>
      <c r="G3" s="9"/>
      <c r="H3" s="15"/>
      <c r="I3" s="15"/>
      <c r="J3" s="9"/>
      <c r="M3" s="9"/>
      <c r="N3" s="9"/>
      <c r="O3" s="9"/>
      <c r="P3" s="9"/>
      <c r="Q3" s="9"/>
      <c r="S3" s="9"/>
    </row>
    <row r="4" spans="1:24">
      <c r="A4" s="48"/>
      <c r="B4" s="20" t="s">
        <v>73</v>
      </c>
      <c r="C4" s="21"/>
      <c r="D4" s="21"/>
      <c r="E4" s="21"/>
      <c r="F4" s="21"/>
      <c r="G4" s="21"/>
      <c r="H4" s="22" t="s">
        <v>28</v>
      </c>
      <c r="I4" s="23"/>
      <c r="J4" s="23"/>
      <c r="K4" s="24"/>
      <c r="L4" s="24"/>
      <c r="M4" s="25"/>
      <c r="N4" s="26"/>
      <c r="O4" s="26"/>
      <c r="P4" s="26"/>
      <c r="Q4" s="26"/>
      <c r="S4" s="27" t="s">
        <v>43</v>
      </c>
    </row>
    <row r="5" spans="1:24" ht="38.25" customHeight="1">
      <c r="A5" s="48"/>
      <c r="B5" s="7" t="s">
        <v>9</v>
      </c>
      <c r="C5" s="7" t="s">
        <v>11</v>
      </c>
      <c r="D5" s="7" t="s">
        <v>15</v>
      </c>
      <c r="E5" s="7" t="s">
        <v>18</v>
      </c>
      <c r="F5" s="7" t="s">
        <v>22</v>
      </c>
      <c r="G5" s="7" t="s">
        <v>25</v>
      </c>
      <c r="H5" s="7" t="s">
        <v>10</v>
      </c>
      <c r="I5" s="7" t="s">
        <v>12</v>
      </c>
      <c r="J5" s="7" t="s">
        <v>16</v>
      </c>
      <c r="K5" s="8" t="s">
        <v>19</v>
      </c>
      <c r="L5" s="8" t="s">
        <v>23</v>
      </c>
      <c r="M5" s="33" t="s">
        <v>26</v>
      </c>
      <c r="N5" s="33" t="s">
        <v>29</v>
      </c>
      <c r="O5" s="33" t="s">
        <v>40</v>
      </c>
      <c r="P5" s="33" t="s">
        <v>41</v>
      </c>
      <c r="Q5" s="33" t="s">
        <v>42</v>
      </c>
      <c r="S5" s="33" t="s">
        <v>67</v>
      </c>
      <c r="T5" s="50"/>
    </row>
    <row r="6" spans="1:24">
      <c r="A6" s="48">
        <v>2002</v>
      </c>
      <c r="B6" s="9">
        <v>482.02</v>
      </c>
      <c r="C6" s="9"/>
      <c r="D6" s="9">
        <v>32.17</v>
      </c>
      <c r="E6" s="9">
        <v>124.78</v>
      </c>
      <c r="F6" s="9">
        <v>180.58</v>
      </c>
      <c r="G6" s="9">
        <v>41.75</v>
      </c>
      <c r="H6" s="9">
        <v>326.27</v>
      </c>
      <c r="I6" s="9"/>
      <c r="J6" s="9">
        <v>41.03</v>
      </c>
      <c r="K6" s="9">
        <v>173.03</v>
      </c>
      <c r="L6" s="9"/>
      <c r="M6" s="9"/>
      <c r="N6" s="9"/>
      <c r="O6" s="9">
        <v>181.46</v>
      </c>
      <c r="P6" s="9">
        <v>184.99</v>
      </c>
      <c r="Q6" s="9">
        <v>198.67</v>
      </c>
      <c r="R6" s="9"/>
      <c r="S6" s="9">
        <v>151.46</v>
      </c>
      <c r="T6" s="50"/>
      <c r="U6" s="47">
        <v>51</v>
      </c>
      <c r="V6" s="47">
        <v>0</v>
      </c>
      <c r="X6" s="9"/>
    </row>
    <row r="7" spans="1:24">
      <c r="A7" s="48">
        <v>2003</v>
      </c>
      <c r="B7" s="9">
        <v>587.03</v>
      </c>
      <c r="C7" s="9"/>
      <c r="D7" s="9">
        <v>53.63</v>
      </c>
      <c r="E7" s="9">
        <v>149.55000000000001</v>
      </c>
      <c r="F7" s="9">
        <v>237.96</v>
      </c>
      <c r="G7" s="9">
        <v>59.05</v>
      </c>
      <c r="H7" s="9">
        <v>410.49</v>
      </c>
      <c r="I7" s="9"/>
      <c r="J7" s="9">
        <v>41.26</v>
      </c>
      <c r="K7" s="9">
        <v>210.93</v>
      </c>
      <c r="L7" s="9"/>
      <c r="M7" s="9"/>
      <c r="N7" s="9"/>
      <c r="O7" s="9">
        <v>223.75</v>
      </c>
      <c r="P7" s="9">
        <v>228.53</v>
      </c>
      <c r="Q7" s="9">
        <v>244.5</v>
      </c>
      <c r="R7" s="9"/>
      <c r="S7" s="9">
        <v>193.75</v>
      </c>
      <c r="U7" s="47">
        <v>52</v>
      </c>
      <c r="V7" s="47">
        <v>52</v>
      </c>
    </row>
    <row r="8" spans="1:24">
      <c r="A8" s="48">
        <v>2004</v>
      </c>
      <c r="B8" s="9">
        <v>478.85</v>
      </c>
      <c r="C8" s="9"/>
      <c r="D8" s="9">
        <v>61.9</v>
      </c>
      <c r="E8" s="9">
        <v>160.80000000000001</v>
      </c>
      <c r="F8" s="9">
        <v>271.22000000000003</v>
      </c>
      <c r="G8" s="9">
        <v>61.01</v>
      </c>
      <c r="H8" s="9">
        <v>415.32</v>
      </c>
      <c r="I8" s="9"/>
      <c r="J8" s="9">
        <v>51.79</v>
      </c>
      <c r="K8" s="9">
        <v>230.94</v>
      </c>
      <c r="L8" s="9"/>
      <c r="M8" s="9"/>
      <c r="N8" s="9"/>
      <c r="O8" s="9">
        <v>224.29</v>
      </c>
      <c r="P8" s="9">
        <v>215.04</v>
      </c>
      <c r="Q8" s="9">
        <v>260.23</v>
      </c>
      <c r="R8" s="9"/>
      <c r="S8" s="9">
        <v>194.29</v>
      </c>
      <c r="U8" s="47">
        <v>51</v>
      </c>
      <c r="V8" s="47">
        <v>105</v>
      </c>
    </row>
    <row r="9" spans="1:24">
      <c r="A9" s="48">
        <v>2005</v>
      </c>
      <c r="B9" s="9">
        <v>614.24</v>
      </c>
      <c r="C9" s="9"/>
      <c r="D9" s="9">
        <v>62.67</v>
      </c>
      <c r="E9" s="9">
        <v>166.95</v>
      </c>
      <c r="F9" s="9">
        <v>246.86</v>
      </c>
      <c r="G9" s="9">
        <v>61.7</v>
      </c>
      <c r="H9" s="9">
        <v>396.76</v>
      </c>
      <c r="I9" s="9"/>
      <c r="J9" s="9">
        <v>55.09</v>
      </c>
      <c r="K9" s="9">
        <v>247.14</v>
      </c>
      <c r="L9" s="9"/>
      <c r="M9" s="9"/>
      <c r="N9" s="9"/>
      <c r="O9" s="9">
        <v>242.34</v>
      </c>
      <c r="P9" s="9">
        <v>245.2</v>
      </c>
      <c r="Q9" s="9">
        <v>267.32</v>
      </c>
      <c r="R9" s="9"/>
      <c r="S9" s="9">
        <v>222.04</v>
      </c>
      <c r="U9" s="47">
        <v>51</v>
      </c>
      <c r="V9" s="47">
        <v>157</v>
      </c>
    </row>
    <row r="10" spans="1:24">
      <c r="A10" s="48">
        <v>2006</v>
      </c>
      <c r="B10" s="9">
        <v>561.69000000000005</v>
      </c>
      <c r="C10" s="9"/>
      <c r="D10" s="9">
        <v>69.42</v>
      </c>
      <c r="E10" s="9">
        <v>163.53</v>
      </c>
      <c r="F10" s="9">
        <v>230.96</v>
      </c>
      <c r="G10" s="9">
        <v>64.739999999999995</v>
      </c>
      <c r="H10" s="9">
        <v>414.94</v>
      </c>
      <c r="I10" s="9"/>
      <c r="J10" s="9">
        <v>45.34</v>
      </c>
      <c r="K10" s="9">
        <v>211.73</v>
      </c>
      <c r="L10" s="9"/>
      <c r="M10" s="9"/>
      <c r="N10" s="9"/>
      <c r="O10" s="9">
        <v>229.04</v>
      </c>
      <c r="P10" s="9">
        <v>233.9</v>
      </c>
      <c r="Q10" s="9">
        <v>247.45</v>
      </c>
      <c r="R10" s="9"/>
      <c r="S10" s="9">
        <v>197.97</v>
      </c>
      <c r="U10" s="47">
        <v>51</v>
      </c>
      <c r="V10" s="47">
        <v>209</v>
      </c>
    </row>
    <row r="11" spans="1:24">
      <c r="A11" s="48">
        <v>2007</v>
      </c>
      <c r="B11" s="9">
        <v>577.58000000000004</v>
      </c>
      <c r="C11" s="9"/>
      <c r="D11" s="9">
        <v>73.97</v>
      </c>
      <c r="E11" s="9">
        <v>169.82</v>
      </c>
      <c r="F11" s="9">
        <v>248.21</v>
      </c>
      <c r="G11" s="9">
        <v>70.84</v>
      </c>
      <c r="H11" s="9">
        <v>464.43</v>
      </c>
      <c r="I11" s="9"/>
      <c r="J11" s="9">
        <v>42.87</v>
      </c>
      <c r="K11" s="9">
        <v>254.1</v>
      </c>
      <c r="L11" s="9"/>
      <c r="M11" s="9"/>
      <c r="N11" s="9"/>
      <c r="O11" s="9">
        <v>253.23</v>
      </c>
      <c r="P11" s="9">
        <v>243.49</v>
      </c>
      <c r="Q11" s="9">
        <v>288.52</v>
      </c>
      <c r="R11" s="9"/>
      <c r="S11" s="9">
        <v>221.73</v>
      </c>
      <c r="U11" s="47">
        <v>51</v>
      </c>
      <c r="V11" s="47">
        <v>261</v>
      </c>
    </row>
    <row r="12" spans="1:24">
      <c r="A12" s="48">
        <v>2008</v>
      </c>
      <c r="B12" s="9">
        <v>562.84</v>
      </c>
      <c r="C12" s="9"/>
      <c r="D12" s="9">
        <v>78.790000000000006</v>
      </c>
      <c r="E12" s="9">
        <v>200.83</v>
      </c>
      <c r="F12" s="9">
        <v>301.91000000000003</v>
      </c>
      <c r="G12" s="9">
        <v>66.19</v>
      </c>
      <c r="H12" s="9">
        <v>440.07</v>
      </c>
      <c r="I12" s="9"/>
      <c r="J12" s="9">
        <v>53.02</v>
      </c>
      <c r="K12" s="9">
        <v>271.47000000000003</v>
      </c>
      <c r="L12" s="9"/>
      <c r="M12" s="9"/>
      <c r="N12" s="9"/>
      <c r="O12" s="9">
        <v>264.52</v>
      </c>
      <c r="P12" s="9">
        <v>259.92</v>
      </c>
      <c r="Q12" s="9">
        <v>295.45999999999998</v>
      </c>
      <c r="R12" s="9"/>
      <c r="S12" s="9">
        <v>233.02</v>
      </c>
      <c r="U12" s="47">
        <v>52</v>
      </c>
      <c r="V12" s="47">
        <v>313</v>
      </c>
    </row>
    <row r="13" spans="1:24">
      <c r="A13" s="48">
        <v>2009</v>
      </c>
      <c r="B13" s="9">
        <v>483.7</v>
      </c>
      <c r="C13" s="9"/>
      <c r="D13" s="9">
        <v>76.819999999999993</v>
      </c>
      <c r="E13" s="9">
        <v>216.36</v>
      </c>
      <c r="F13" s="9">
        <v>310.63</v>
      </c>
      <c r="G13" s="9">
        <v>58.35</v>
      </c>
      <c r="H13" s="9">
        <v>364.99</v>
      </c>
      <c r="I13" s="9"/>
      <c r="J13" s="9">
        <v>55.35</v>
      </c>
      <c r="K13" s="9">
        <v>263.91000000000003</v>
      </c>
      <c r="L13" s="9"/>
      <c r="M13" s="9"/>
      <c r="N13" s="9"/>
      <c r="O13" s="9">
        <v>249.06</v>
      </c>
      <c r="P13" s="9">
        <v>249.98</v>
      </c>
      <c r="Q13" s="9">
        <v>272.60000000000002</v>
      </c>
      <c r="R13" s="9"/>
      <c r="S13" s="9">
        <v>217.56</v>
      </c>
      <c r="U13" s="47">
        <v>51</v>
      </c>
      <c r="V13" s="47">
        <v>366</v>
      </c>
    </row>
    <row r="14" spans="1:24">
      <c r="A14" s="48">
        <v>2010</v>
      </c>
      <c r="B14" s="9">
        <v>634.52</v>
      </c>
      <c r="C14" s="9"/>
      <c r="D14" s="9">
        <v>93.91</v>
      </c>
      <c r="E14" s="9">
        <v>246.61</v>
      </c>
      <c r="F14" s="9">
        <v>330.63</v>
      </c>
      <c r="G14" s="9">
        <v>84.32</v>
      </c>
      <c r="H14" s="9">
        <v>457.1</v>
      </c>
      <c r="I14" s="9"/>
      <c r="J14" s="9">
        <v>54.78</v>
      </c>
      <c r="K14" s="9">
        <v>327.36</v>
      </c>
      <c r="L14" s="9"/>
      <c r="M14" s="9"/>
      <c r="N14" s="9"/>
      <c r="O14" s="9">
        <v>305.60000000000002</v>
      </c>
      <c r="P14" s="9">
        <v>303.27999999999997</v>
      </c>
      <c r="Q14" s="9">
        <v>338.17</v>
      </c>
      <c r="R14" s="9"/>
      <c r="S14" s="9">
        <v>274.10000000000002</v>
      </c>
      <c r="U14" s="47">
        <v>51</v>
      </c>
      <c r="V14" s="47">
        <v>418</v>
      </c>
    </row>
    <row r="15" spans="1:24">
      <c r="A15" s="48">
        <v>2011</v>
      </c>
      <c r="B15" s="9">
        <v>865.66</v>
      </c>
      <c r="C15" s="9"/>
      <c r="D15" s="9">
        <v>135.93</v>
      </c>
      <c r="E15" s="9">
        <v>310.56</v>
      </c>
      <c r="F15" s="9">
        <v>420.92</v>
      </c>
      <c r="G15" s="9">
        <v>125.35</v>
      </c>
      <c r="H15" s="9">
        <v>534.26</v>
      </c>
      <c r="I15" s="9"/>
      <c r="J15" s="9">
        <v>73.459999999999994</v>
      </c>
      <c r="K15" s="9">
        <v>427.58</v>
      </c>
      <c r="L15" s="9"/>
      <c r="M15" s="9"/>
      <c r="N15" s="9"/>
      <c r="O15" s="9">
        <v>394.69</v>
      </c>
      <c r="P15" s="9">
        <v>400.9</v>
      </c>
      <c r="Q15" s="9">
        <v>426.93</v>
      </c>
      <c r="R15" s="9"/>
      <c r="S15" s="9">
        <v>363.19</v>
      </c>
      <c r="U15" s="47">
        <v>51</v>
      </c>
      <c r="V15" s="47">
        <v>470</v>
      </c>
    </row>
    <row r="16" spans="1:24">
      <c r="A16" s="48">
        <v>2012</v>
      </c>
      <c r="B16" s="9">
        <v>644.22</v>
      </c>
      <c r="C16" s="9"/>
      <c r="D16" s="9">
        <v>118.73</v>
      </c>
      <c r="E16" s="9">
        <v>251.39</v>
      </c>
      <c r="F16" s="9">
        <v>432.66</v>
      </c>
      <c r="G16" s="9">
        <v>116.95</v>
      </c>
      <c r="H16" s="9">
        <v>523.62</v>
      </c>
      <c r="I16" s="9"/>
      <c r="J16" s="9">
        <v>71.91</v>
      </c>
      <c r="K16" s="9">
        <v>385.6</v>
      </c>
      <c r="L16" s="9"/>
      <c r="M16" s="9"/>
      <c r="N16" s="9"/>
      <c r="O16" s="9">
        <v>341.04</v>
      </c>
      <c r="P16" s="9">
        <v>321.55</v>
      </c>
      <c r="Q16" s="9">
        <v>395.35</v>
      </c>
      <c r="R16" s="9"/>
      <c r="S16" s="9">
        <v>309.54000000000002</v>
      </c>
      <c r="U16" s="47">
        <v>51</v>
      </c>
      <c r="V16" s="47">
        <v>522</v>
      </c>
    </row>
    <row r="17" spans="1:24">
      <c r="A17" s="48">
        <v>2013</v>
      </c>
      <c r="B17" s="9">
        <v>529.37</v>
      </c>
      <c r="C17" s="9"/>
      <c r="D17" s="9">
        <v>100.12</v>
      </c>
      <c r="E17" s="9">
        <v>231.73</v>
      </c>
      <c r="F17" s="9">
        <v>352.87</v>
      </c>
      <c r="G17" s="9">
        <v>100.55</v>
      </c>
      <c r="H17" s="9">
        <v>442.37</v>
      </c>
      <c r="I17" s="9"/>
      <c r="J17" s="9">
        <v>50.27</v>
      </c>
      <c r="K17" s="9">
        <v>310.02</v>
      </c>
      <c r="L17" s="9"/>
      <c r="M17" s="9"/>
      <c r="N17" s="9"/>
      <c r="O17" s="9">
        <v>285.23</v>
      </c>
      <c r="P17" s="9">
        <v>276.70999999999998</v>
      </c>
      <c r="Q17" s="9">
        <v>322.38</v>
      </c>
      <c r="R17" s="9"/>
      <c r="S17" s="9">
        <v>254.94</v>
      </c>
      <c r="U17" s="47">
        <v>51</v>
      </c>
      <c r="V17" s="47">
        <v>574</v>
      </c>
    </row>
    <row r="18" spans="1:24">
      <c r="A18" s="48">
        <v>2014</v>
      </c>
      <c r="B18" s="9">
        <v>810.1</v>
      </c>
      <c r="C18" s="9"/>
      <c r="D18" s="9">
        <v>175.2</v>
      </c>
      <c r="E18" s="9">
        <v>300.86</v>
      </c>
      <c r="F18" s="9">
        <v>405.92</v>
      </c>
      <c r="G18" s="9">
        <v>135.87</v>
      </c>
      <c r="H18" s="9">
        <v>501.5</v>
      </c>
      <c r="I18" s="9"/>
      <c r="J18" s="9">
        <v>100.92</v>
      </c>
      <c r="K18" s="9">
        <v>364.89</v>
      </c>
      <c r="L18" s="9"/>
      <c r="M18" s="9"/>
      <c r="N18" s="9"/>
      <c r="O18" s="9">
        <v>369.44</v>
      </c>
      <c r="P18" s="9">
        <v>394.49</v>
      </c>
      <c r="Q18" s="9">
        <v>376.84</v>
      </c>
      <c r="R18" s="9"/>
      <c r="S18" s="9">
        <v>335.73</v>
      </c>
      <c r="U18" s="47">
        <v>52</v>
      </c>
      <c r="V18" s="47">
        <v>626</v>
      </c>
    </row>
    <row r="19" spans="1:24">
      <c r="A19" s="48">
        <v>2015</v>
      </c>
      <c r="B19" s="9">
        <v>755.25</v>
      </c>
      <c r="C19" s="9"/>
      <c r="D19" s="9">
        <v>200.02</v>
      </c>
      <c r="E19" s="9">
        <v>296.51</v>
      </c>
      <c r="F19" s="9">
        <v>398.5</v>
      </c>
      <c r="G19" s="9">
        <v>158.03</v>
      </c>
      <c r="H19" s="9">
        <v>522.54</v>
      </c>
      <c r="I19" s="9"/>
      <c r="J19" s="9">
        <v>110.39</v>
      </c>
      <c r="K19" s="9">
        <v>347.8</v>
      </c>
      <c r="L19" s="9"/>
      <c r="M19" s="9"/>
      <c r="N19" s="9"/>
      <c r="O19" s="9">
        <v>361.9</v>
      </c>
      <c r="P19" s="9">
        <v>384.81</v>
      </c>
      <c r="Q19" s="9">
        <v>370.81</v>
      </c>
      <c r="R19" s="9"/>
      <c r="S19" s="9">
        <v>328.15</v>
      </c>
      <c r="U19" s="47">
        <v>51</v>
      </c>
      <c r="V19" s="47">
        <v>679</v>
      </c>
    </row>
    <row r="20" spans="1:24">
      <c r="A20" s="48">
        <v>2016</v>
      </c>
      <c r="B20" s="9">
        <v>695.22</v>
      </c>
      <c r="C20" s="9"/>
      <c r="D20" s="9">
        <v>168.04</v>
      </c>
      <c r="E20" s="9">
        <v>287.04000000000002</v>
      </c>
      <c r="F20" s="9">
        <v>389.01</v>
      </c>
      <c r="G20" s="9">
        <v>143.6</v>
      </c>
      <c r="H20" s="9">
        <v>533.54</v>
      </c>
      <c r="I20" s="9"/>
      <c r="J20" s="9">
        <v>85.89</v>
      </c>
      <c r="K20" s="9">
        <v>348.42</v>
      </c>
      <c r="L20" s="9"/>
      <c r="M20" s="9"/>
      <c r="N20" s="9"/>
      <c r="O20" s="9">
        <v>350.23</v>
      </c>
      <c r="P20" s="9">
        <v>359.99</v>
      </c>
      <c r="Q20" s="9">
        <v>371.95</v>
      </c>
      <c r="R20" s="9"/>
      <c r="S20" s="9">
        <v>316.48</v>
      </c>
      <c r="U20" s="47">
        <v>51</v>
      </c>
      <c r="V20" s="47">
        <v>731</v>
      </c>
    </row>
    <row r="21" spans="1:24">
      <c r="A21" s="48">
        <v>2017</v>
      </c>
      <c r="B21" s="9">
        <v>827.55</v>
      </c>
      <c r="C21" s="9"/>
      <c r="D21" s="9">
        <v>194.4</v>
      </c>
      <c r="E21" s="9">
        <v>312.95</v>
      </c>
      <c r="F21" s="9">
        <v>411.21</v>
      </c>
      <c r="G21" s="9">
        <v>160.49</v>
      </c>
      <c r="H21" s="9">
        <v>575.22</v>
      </c>
      <c r="I21" s="9"/>
      <c r="J21" s="9">
        <v>111.11</v>
      </c>
      <c r="K21" s="9">
        <v>371.89</v>
      </c>
      <c r="L21" s="9"/>
      <c r="M21" s="9"/>
      <c r="N21" s="9"/>
      <c r="O21" s="9">
        <v>385.49</v>
      </c>
      <c r="P21" s="9">
        <v>413.63</v>
      </c>
      <c r="Q21" s="9">
        <v>404.81</v>
      </c>
      <c r="R21" s="9"/>
      <c r="S21" s="9">
        <v>340.86</v>
      </c>
      <c r="U21" s="47">
        <v>51</v>
      </c>
      <c r="V21" s="47">
        <v>783</v>
      </c>
    </row>
    <row r="22" spans="1:24">
      <c r="A22" s="48">
        <v>2018</v>
      </c>
      <c r="B22" s="9">
        <v>852.68</v>
      </c>
      <c r="C22" s="9"/>
      <c r="D22" s="9">
        <v>209.89</v>
      </c>
      <c r="E22" s="9">
        <v>280.58</v>
      </c>
      <c r="F22" s="9">
        <v>416.15</v>
      </c>
      <c r="G22" s="9">
        <v>166.84</v>
      </c>
      <c r="H22" s="9">
        <v>542.88</v>
      </c>
      <c r="I22" s="9"/>
      <c r="J22" s="9">
        <v>111.93</v>
      </c>
      <c r="K22" s="9">
        <v>364.34</v>
      </c>
      <c r="L22" s="9"/>
      <c r="M22" s="9"/>
      <c r="N22" s="9"/>
      <c r="O22" s="9">
        <v>376.15</v>
      </c>
      <c r="P22" s="9">
        <v>406.71</v>
      </c>
      <c r="Q22" s="9">
        <v>391.86</v>
      </c>
      <c r="R22" s="9"/>
      <c r="S22" s="9">
        <v>331.3</v>
      </c>
      <c r="U22" s="47">
        <v>51</v>
      </c>
      <c r="V22" s="47">
        <v>835</v>
      </c>
    </row>
    <row r="23" spans="1:24">
      <c r="A23" s="48">
        <v>2019</v>
      </c>
      <c r="B23" s="9">
        <v>878.8</v>
      </c>
      <c r="C23" s="9"/>
      <c r="D23" s="9">
        <v>230.21</v>
      </c>
      <c r="E23" s="9">
        <v>304.63</v>
      </c>
      <c r="F23" s="9">
        <v>419.63</v>
      </c>
      <c r="G23" s="9">
        <v>184.76</v>
      </c>
      <c r="H23" s="9">
        <v>523.23</v>
      </c>
      <c r="I23" s="9"/>
      <c r="J23" s="9">
        <v>129.08000000000001</v>
      </c>
      <c r="K23" s="9">
        <v>376.56</v>
      </c>
      <c r="L23" s="9"/>
      <c r="M23" s="9"/>
      <c r="N23" s="9"/>
      <c r="O23" s="9">
        <v>390.36</v>
      </c>
      <c r="P23" s="9">
        <v>430.36</v>
      </c>
      <c r="Q23" s="9">
        <v>394.85</v>
      </c>
      <c r="R23" s="9"/>
      <c r="S23" s="9">
        <v>341.98</v>
      </c>
      <c r="U23" s="47">
        <v>51</v>
      </c>
      <c r="V23" s="47">
        <v>887</v>
      </c>
      <c r="X23" s="9"/>
    </row>
    <row r="24" spans="1:24">
      <c r="A24" s="48">
        <v>2020</v>
      </c>
      <c r="B24" s="9">
        <v>858.19</v>
      </c>
      <c r="C24" s="9">
        <v>1588.15</v>
      </c>
      <c r="D24" s="9">
        <v>295.16000000000003</v>
      </c>
      <c r="E24" s="9">
        <v>334.97</v>
      </c>
      <c r="F24" s="9">
        <v>417.69</v>
      </c>
      <c r="G24" s="9">
        <v>210.92</v>
      </c>
      <c r="H24" s="9">
        <v>587.4</v>
      </c>
      <c r="I24" s="9">
        <v>721.87</v>
      </c>
      <c r="J24" s="9">
        <v>169.06</v>
      </c>
      <c r="K24" s="9">
        <v>384.85</v>
      </c>
      <c r="L24" s="9">
        <v>527.49</v>
      </c>
      <c r="M24" s="9">
        <v>10</v>
      </c>
      <c r="N24" s="9">
        <v>571.83000000000004</v>
      </c>
      <c r="O24" s="9">
        <v>427.57</v>
      </c>
      <c r="P24" s="9">
        <v>453.53</v>
      </c>
      <c r="Q24" s="9">
        <v>401.5</v>
      </c>
      <c r="R24" s="9"/>
      <c r="S24" s="9">
        <v>368.77</v>
      </c>
      <c r="U24" s="47">
        <v>52</v>
      </c>
      <c r="V24" s="47">
        <v>939</v>
      </c>
    </row>
    <row r="25" spans="1:24">
      <c r="A25" s="48">
        <v>2021</v>
      </c>
      <c r="B25" s="9">
        <v>1210.6199999999999</v>
      </c>
      <c r="C25" s="9"/>
      <c r="D25" s="9">
        <v>329.79</v>
      </c>
      <c r="E25" s="9">
        <v>451.67</v>
      </c>
      <c r="F25" s="9">
        <v>550.13</v>
      </c>
      <c r="G25" s="9">
        <v>263.47000000000003</v>
      </c>
      <c r="H25" s="9">
        <v>879.27</v>
      </c>
      <c r="I25" s="9"/>
      <c r="J25" s="9">
        <v>247.21</v>
      </c>
      <c r="K25" s="9">
        <v>531.57000000000005</v>
      </c>
      <c r="L25" s="9"/>
      <c r="M25" s="9"/>
      <c r="N25" s="9"/>
      <c r="O25" s="9">
        <v>588.36</v>
      </c>
      <c r="P25" s="9">
        <v>595.14</v>
      </c>
      <c r="Q25" s="9">
        <v>581.16</v>
      </c>
      <c r="R25" s="9"/>
      <c r="S25" s="9">
        <v>526.36</v>
      </c>
      <c r="U25" s="47">
        <v>51</v>
      </c>
      <c r="V25" s="47">
        <v>992</v>
      </c>
    </row>
    <row r="26" spans="1:24">
      <c r="A26" s="48">
        <v>2022</v>
      </c>
      <c r="B26" s="9">
        <v>1290.32</v>
      </c>
      <c r="C26" s="9">
        <v>2563.38</v>
      </c>
      <c r="D26" s="9">
        <v>386.15</v>
      </c>
      <c r="E26" s="9">
        <v>418.09</v>
      </c>
      <c r="F26" s="9">
        <v>636.21</v>
      </c>
      <c r="G26" s="9">
        <v>337.77</v>
      </c>
      <c r="H26" s="9">
        <v>836.29</v>
      </c>
      <c r="I26" s="9">
        <v>1210.21</v>
      </c>
      <c r="J26" s="9">
        <v>268.92</v>
      </c>
      <c r="K26" s="9">
        <v>529.35</v>
      </c>
      <c r="L26" s="9">
        <v>804.36</v>
      </c>
      <c r="M26" s="9">
        <v>10</v>
      </c>
      <c r="N26" s="9">
        <v>746.05</v>
      </c>
      <c r="O26" s="9">
        <v>606.41</v>
      </c>
      <c r="P26" s="9">
        <v>628.69000000000005</v>
      </c>
      <c r="Q26" s="9">
        <v>582.77</v>
      </c>
      <c r="R26" s="9"/>
      <c r="S26" s="9">
        <v>544.41</v>
      </c>
      <c r="U26" s="47">
        <v>51</v>
      </c>
      <c r="V26" s="47">
        <v>1044</v>
      </c>
    </row>
    <row r="27" spans="1:24">
      <c r="A27" s="48">
        <v>2023</v>
      </c>
      <c r="B27" s="9">
        <v>1104.68</v>
      </c>
      <c r="C27" s="9"/>
      <c r="D27" s="9">
        <v>386.57</v>
      </c>
      <c r="E27" s="9">
        <v>373.99</v>
      </c>
      <c r="F27" s="9">
        <v>585.5</v>
      </c>
      <c r="G27" s="9">
        <v>373.27</v>
      </c>
      <c r="H27" s="9">
        <v>667.52</v>
      </c>
      <c r="I27" s="9"/>
      <c r="J27" s="9">
        <v>239.08</v>
      </c>
      <c r="K27" s="9">
        <v>465.27</v>
      </c>
      <c r="L27" s="9"/>
      <c r="M27" s="9"/>
      <c r="N27" s="9"/>
      <c r="O27" s="9">
        <v>528.63</v>
      </c>
      <c r="P27" s="9">
        <v>565.70000000000005</v>
      </c>
      <c r="Q27" s="9">
        <v>489.28</v>
      </c>
      <c r="R27" s="9"/>
      <c r="S27" s="9">
        <v>451.92</v>
      </c>
      <c r="U27" s="47">
        <v>51</v>
      </c>
      <c r="V27" s="47">
        <v>1096</v>
      </c>
    </row>
    <row r="28" spans="1:24">
      <c r="A28" s="48">
        <v>2024</v>
      </c>
      <c r="B28" s="9">
        <v>1082.3599999999999</v>
      </c>
      <c r="C28" s="9">
        <v>2134.91</v>
      </c>
      <c r="D28" s="9">
        <v>401.05</v>
      </c>
      <c r="E28" s="9">
        <v>405.13</v>
      </c>
      <c r="F28" s="9">
        <v>540.74</v>
      </c>
      <c r="G28" s="9">
        <v>401.53</v>
      </c>
      <c r="H28" s="9">
        <v>703.7</v>
      </c>
      <c r="I28" s="9">
        <v>916.78</v>
      </c>
      <c r="J28" s="9">
        <v>228.95</v>
      </c>
      <c r="K28" s="9">
        <v>517.72</v>
      </c>
      <c r="L28" s="9">
        <v>753.09</v>
      </c>
      <c r="M28" s="9">
        <v>10</v>
      </c>
      <c r="N28" s="9">
        <v>651.03</v>
      </c>
      <c r="O28" s="9">
        <v>547.41</v>
      </c>
      <c r="P28" s="9">
        <v>570.02</v>
      </c>
      <c r="Q28" s="9">
        <v>523.41999999999996</v>
      </c>
      <c r="R28" s="9"/>
      <c r="S28" s="9">
        <v>470.41</v>
      </c>
      <c r="U28" s="47">
        <v>51</v>
      </c>
      <c r="V28" s="47">
        <v>1148</v>
      </c>
    </row>
    <row r="29" spans="1:24">
      <c r="A29" s="48">
        <v>2025</v>
      </c>
      <c r="B29" s="9" t="s">
        <v>74</v>
      </c>
      <c r="C29" s="9"/>
      <c r="D29" s="9" t="s">
        <v>74</v>
      </c>
      <c r="E29" s="9" t="s">
        <v>74</v>
      </c>
      <c r="F29" s="9" t="s">
        <v>74</v>
      </c>
      <c r="G29" s="9" t="s">
        <v>74</v>
      </c>
      <c r="H29" s="9" t="s">
        <v>74</v>
      </c>
      <c r="I29" s="9"/>
      <c r="J29" s="9" t="s">
        <v>74</v>
      </c>
      <c r="K29" s="9" t="s">
        <v>74</v>
      </c>
      <c r="L29" s="9"/>
      <c r="M29" s="9"/>
      <c r="N29" s="9"/>
      <c r="O29" s="9" t="s">
        <v>74</v>
      </c>
      <c r="P29" s="9" t="s">
        <v>74</v>
      </c>
      <c r="Q29" s="9" t="s">
        <v>74</v>
      </c>
      <c r="R29" s="9"/>
      <c r="S29" s="9" t="s">
        <v>74</v>
      </c>
      <c r="U29" s="47">
        <v>52</v>
      </c>
      <c r="V29" s="47">
        <v>1200</v>
      </c>
    </row>
    <row r="30" spans="1:24">
      <c r="A30" s="48">
        <v>2026</v>
      </c>
      <c r="B30" s="9" t="s">
        <v>74</v>
      </c>
      <c r="C30" s="9" t="s">
        <v>74</v>
      </c>
      <c r="D30" s="9" t="s">
        <v>74</v>
      </c>
      <c r="E30" s="9" t="s">
        <v>74</v>
      </c>
      <c r="F30" s="9" t="s">
        <v>74</v>
      </c>
      <c r="G30" s="9" t="s">
        <v>74</v>
      </c>
      <c r="H30" s="9" t="s">
        <v>74</v>
      </c>
      <c r="I30" s="9" t="s">
        <v>74</v>
      </c>
      <c r="J30" s="9" t="s">
        <v>74</v>
      </c>
      <c r="K30" s="9" t="s">
        <v>74</v>
      </c>
      <c r="L30" s="9" t="s">
        <v>74</v>
      </c>
      <c r="M30" s="9" t="s">
        <v>74</v>
      </c>
      <c r="N30" s="9" t="s">
        <v>74</v>
      </c>
      <c r="O30" s="9" t="s">
        <v>74</v>
      </c>
      <c r="P30" s="9" t="s">
        <v>74</v>
      </c>
      <c r="Q30" s="9" t="s">
        <v>74</v>
      </c>
      <c r="R30" s="9"/>
      <c r="S30" s="9" t="s">
        <v>74</v>
      </c>
      <c r="U30" s="47">
        <v>52</v>
      </c>
      <c r="V30" s="47">
        <v>1253</v>
      </c>
    </row>
    <row r="31" spans="1:24">
      <c r="A31" s="48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U31" s="47">
        <v>52</v>
      </c>
      <c r="V31" s="47">
        <v>1306</v>
      </c>
    </row>
    <row r="32" spans="1:24">
      <c r="A32" s="48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U32" s="47">
        <v>52</v>
      </c>
      <c r="V32" s="47">
        <v>1359</v>
      </c>
    </row>
    <row r="33" spans="1:19">
      <c r="A33" s="48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</row>
    <row r="34" spans="1:19">
      <c r="A34" s="48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</row>
    <row r="35" spans="1:19">
      <c r="A35" s="48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</row>
    <row r="36" spans="1:19">
      <c r="A36" s="48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</row>
    <row r="37" spans="1:19">
      <c r="A37" s="48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</row>
    <row r="38" spans="1:19">
      <c r="A38" s="48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</row>
    <row r="39" spans="1:19">
      <c r="A39" s="48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</row>
    <row r="40" spans="1:19">
      <c r="A40" s="48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</row>
    <row r="41" spans="1:19">
      <c r="A41" s="48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</row>
    <row r="42" spans="1:19">
      <c r="A42" s="48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</row>
    <row r="43" spans="1:19">
      <c r="A43" s="48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</row>
    <row r="44" spans="1:19">
      <c r="A44" s="48"/>
      <c r="B44" s="9"/>
    </row>
  </sheetData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4092F-9C40-4AE5-A95C-A214280AD25D}">
  <sheetPr codeName="Sheet4"/>
  <dimension ref="A1:P714"/>
  <sheetViews>
    <sheetView workbookViewId="0">
      <pane xSplit="1" ySplit="4" topLeftCell="B689" activePane="bottomRight" state="frozen"/>
      <selection pane="topRight" activeCell="B1" sqref="B1"/>
      <selection pane="bottomLeft" activeCell="A3" sqref="A3"/>
      <selection pane="bottomRight" activeCell="N79" sqref="N79"/>
    </sheetView>
  </sheetViews>
  <sheetFormatPr defaultRowHeight="12.75"/>
  <cols>
    <col min="1" max="1" width="8.42578125" style="2" bestFit="1" customWidth="1"/>
    <col min="2" max="2" width="14.85546875" style="2" customWidth="1"/>
    <col min="3" max="3" width="13.5703125" style="9" customWidth="1"/>
    <col min="4" max="4" width="11.42578125" style="2" customWidth="1"/>
    <col min="5" max="9" width="9.140625" style="2"/>
    <col min="10" max="10" width="10.7109375" style="2" customWidth="1"/>
    <col min="11" max="11" width="14.85546875" style="2" customWidth="1"/>
    <col min="12" max="12" width="13.85546875" style="2" customWidth="1"/>
    <col min="13" max="13" width="3" style="47" bestFit="1" customWidth="1"/>
    <col min="14" max="14" width="5" style="47" bestFit="1" customWidth="1"/>
    <col min="15" max="15" width="12" style="2" customWidth="1"/>
    <col min="16" max="16384" width="9.140625" style="2"/>
  </cols>
  <sheetData>
    <row r="1" spans="1:16" ht="15">
      <c r="A1" s="14"/>
      <c r="B1" s="51" t="s">
        <v>82</v>
      </c>
      <c r="D1" s="52"/>
      <c r="J1" s="38" t="s">
        <v>81</v>
      </c>
      <c r="K1" s="51"/>
    </row>
    <row r="2" spans="1:16" ht="15">
      <c r="A2" s="14"/>
      <c r="B2" s="51"/>
      <c r="D2" s="52"/>
      <c r="K2" s="53" t="s">
        <v>83</v>
      </c>
    </row>
    <row r="3" spans="1:16">
      <c r="A3" s="14"/>
      <c r="B3" s="15" t="s">
        <v>84</v>
      </c>
      <c r="C3" s="15" t="s">
        <v>84</v>
      </c>
      <c r="D3" s="52"/>
      <c r="J3" s="48"/>
      <c r="K3" s="15" t="s">
        <v>84</v>
      </c>
      <c r="O3" s="15"/>
    </row>
    <row r="4" spans="1:16" ht="24.75" customHeight="1">
      <c r="A4" s="54"/>
      <c r="B4" s="55" t="s">
        <v>85</v>
      </c>
      <c r="C4" s="55" t="s">
        <v>86</v>
      </c>
      <c r="D4" s="52" t="s">
        <v>87</v>
      </c>
      <c r="J4" s="48"/>
      <c r="K4" s="55" t="s">
        <v>85</v>
      </c>
      <c r="O4" s="55"/>
    </row>
    <row r="5" spans="1:16">
      <c r="A5" s="1">
        <v>33858</v>
      </c>
      <c r="B5" s="9">
        <v>144.86081500000003</v>
      </c>
      <c r="C5" s="9">
        <v>142.52096499999999</v>
      </c>
      <c r="J5" s="48">
        <v>1992</v>
      </c>
      <c r="K5" s="9">
        <f>AVERAGE(B5:B21)</f>
        <v>147.06775288235292</v>
      </c>
      <c r="L5" s="50"/>
    </row>
    <row r="6" spans="1:16">
      <c r="A6" s="1">
        <v>33865</v>
      </c>
      <c r="B6" s="9">
        <v>149.64580999999998</v>
      </c>
      <c r="C6" s="9">
        <v>147.21613000000002</v>
      </c>
      <c r="J6" s="48">
        <v>1993</v>
      </c>
      <c r="K6" s="9">
        <f ca="1">ROUND(AVERAGE(OFFSET(B$22,N6,0):OFFSET(B$22,N7-1,0)),2)</f>
        <v>161.41999999999999</v>
      </c>
      <c r="L6" s="50"/>
      <c r="M6" s="47">
        <f ca="1">IF(OFFSET(A$22,N6+52,0)&lt;DATE((J6+1),MONTH(1),3),52,51)</f>
        <v>51</v>
      </c>
      <c r="N6" s="47">
        <v>0</v>
      </c>
      <c r="P6" s="9"/>
    </row>
    <row r="7" spans="1:16">
      <c r="A7" s="1">
        <v>33872</v>
      </c>
      <c r="B7" s="9">
        <v>149.02358000000001</v>
      </c>
      <c r="C7" s="9">
        <v>146.60979000000003</v>
      </c>
      <c r="J7" s="48">
        <v>1994</v>
      </c>
      <c r="K7" s="9">
        <f ca="1">ROUND(AVERAGE(OFFSET(B$22,N7,0):OFFSET(B$22,N8-1,0)),2)</f>
        <v>167.86</v>
      </c>
      <c r="M7" s="47">
        <f t="shared" ref="M7:M20" ca="1" si="0">IF(OFFSET(A$22,N7+52,0)&lt;DATE((J7+1),MONTH(1),3),52,51)</f>
        <v>51</v>
      </c>
      <c r="N7" s="47">
        <f t="shared" ref="N7:N20" ca="1" si="1">+N6+M6+1</f>
        <v>52</v>
      </c>
      <c r="P7" s="9"/>
    </row>
    <row r="8" spans="1:16">
      <c r="A8" s="1">
        <v>33879</v>
      </c>
      <c r="B8" s="9">
        <v>144.55562</v>
      </c>
      <c r="C8" s="9">
        <v>142.19451000000001</v>
      </c>
      <c r="J8" s="48">
        <v>1995</v>
      </c>
      <c r="K8" s="9">
        <f ca="1">ROUND(AVERAGE(OFFSET(B$22,N8,0):OFFSET(B$22,N9-1,0)),2)</f>
        <v>187.3</v>
      </c>
      <c r="M8" s="47">
        <f t="shared" ca="1" si="0"/>
        <v>51</v>
      </c>
      <c r="N8" s="47">
        <f t="shared" ca="1" si="1"/>
        <v>104</v>
      </c>
    </row>
    <row r="9" spans="1:16">
      <c r="A9" s="1">
        <v>33886</v>
      </c>
      <c r="B9" s="9">
        <v>143.98464999999999</v>
      </c>
      <c r="C9" s="9">
        <v>141.62170000000003</v>
      </c>
      <c r="J9" s="48">
        <v>1996</v>
      </c>
      <c r="K9" s="9">
        <f ca="1">ROUND(AVERAGE(OFFSET(B$22,N9,0):OFFSET(B$22,N10-1,0)),2)</f>
        <v>200.19</v>
      </c>
      <c r="M9" s="47">
        <f t="shared" ca="1" si="0"/>
        <v>51</v>
      </c>
      <c r="N9" s="47">
        <f t="shared" ca="1" si="1"/>
        <v>156</v>
      </c>
    </row>
    <row r="10" spans="1:16">
      <c r="A10" s="1">
        <v>33893</v>
      </c>
      <c r="B10" s="9">
        <v>136.37510999999998</v>
      </c>
      <c r="C10" s="9">
        <v>134.19528</v>
      </c>
      <c r="J10" s="48">
        <v>1997</v>
      </c>
      <c r="K10" s="9">
        <f ca="1">ROUND(AVERAGE(OFFSET(B$22,N10,0):OFFSET(B$22,N11-1,0)),2)</f>
        <v>199.26</v>
      </c>
      <c r="M10" s="47">
        <f t="shared" ca="1" si="0"/>
        <v>52</v>
      </c>
      <c r="N10" s="47">
        <f t="shared" ca="1" si="1"/>
        <v>208</v>
      </c>
    </row>
    <row r="11" spans="1:16">
      <c r="A11" s="1">
        <v>33900</v>
      </c>
      <c r="B11" s="9">
        <v>137.02199999999999</v>
      </c>
      <c r="C11" s="9">
        <v>134.85374999999999</v>
      </c>
      <c r="J11" s="48">
        <v>1998</v>
      </c>
      <c r="K11" s="9">
        <f ca="1">ROUND(AVERAGE(OFFSET(B$22,N11,0):OFFSET(B$22,N12-1,0)),2)</f>
        <v>178.3</v>
      </c>
      <c r="M11" s="47">
        <f t="shared" ca="1" si="0"/>
        <v>51</v>
      </c>
      <c r="N11" s="47">
        <f t="shared" ca="1" si="1"/>
        <v>261</v>
      </c>
    </row>
    <row r="12" spans="1:16">
      <c r="A12" s="1">
        <v>33907</v>
      </c>
      <c r="B12" s="9">
        <v>134.10088999999999</v>
      </c>
      <c r="C12" s="9">
        <v>131.95462000000001</v>
      </c>
      <c r="J12" s="48">
        <v>1999</v>
      </c>
      <c r="K12" s="9">
        <f ca="1">ROUND(AVERAGE(OFFSET(B$22,N12,0):OFFSET(B$22,N13-1,0)),2)</f>
        <v>196.91</v>
      </c>
      <c r="M12" s="47">
        <f t="shared" ca="1" si="0"/>
        <v>51</v>
      </c>
      <c r="N12" s="47">
        <f t="shared" ca="1" si="1"/>
        <v>313</v>
      </c>
    </row>
    <row r="13" spans="1:16">
      <c r="A13" s="1">
        <v>33914</v>
      </c>
      <c r="B13" s="9">
        <v>137.29006000000001</v>
      </c>
      <c r="C13" s="9">
        <v>135.08868000000001</v>
      </c>
      <c r="J13" s="48">
        <v>2000</v>
      </c>
      <c r="K13" s="9">
        <f ca="1">ROUND(AVERAGE(OFFSET(B$22,N13,0):OFFSET(B$22,N14-1,0)),2)</f>
        <v>201.37</v>
      </c>
      <c r="M13" s="47">
        <f t="shared" ca="1" si="0"/>
        <v>51</v>
      </c>
      <c r="N13" s="47">
        <f t="shared" ca="1" si="1"/>
        <v>365</v>
      </c>
    </row>
    <row r="14" spans="1:16">
      <c r="A14" s="1">
        <v>33921</v>
      </c>
      <c r="B14" s="9">
        <v>138.75789999999998</v>
      </c>
      <c r="C14" s="9">
        <v>136.57329999999999</v>
      </c>
      <c r="J14" s="48">
        <v>2001</v>
      </c>
      <c r="K14" s="9">
        <f ca="1">ROUND(AVERAGE(OFFSET(B$22,N14,0):OFFSET(B$22,N15-1,0)),2)</f>
        <v>179.84</v>
      </c>
      <c r="M14" s="47">
        <f t="shared" ca="1" si="0"/>
        <v>51</v>
      </c>
      <c r="N14" s="47">
        <f t="shared" ca="1" si="1"/>
        <v>417</v>
      </c>
    </row>
    <row r="15" spans="1:16">
      <c r="A15" s="1">
        <v>33928</v>
      </c>
      <c r="B15" s="9">
        <v>143.54812000000001</v>
      </c>
      <c r="C15" s="9">
        <v>141.27326000000002</v>
      </c>
      <c r="J15" s="48">
        <v>2002</v>
      </c>
      <c r="K15" s="9">
        <f ca="1">ROUND(AVERAGE(OFFSET(B$22,N15,0):OFFSET(B$22,N16-1,0)),2)</f>
        <v>184.28</v>
      </c>
      <c r="M15" s="47">
        <f t="shared" ca="1" si="0"/>
        <v>51</v>
      </c>
      <c r="N15" s="47">
        <f t="shared" ca="1" si="1"/>
        <v>469</v>
      </c>
    </row>
    <row r="16" spans="1:16">
      <c r="A16" s="1">
        <v>33935</v>
      </c>
      <c r="B16" s="9">
        <v>147.89514</v>
      </c>
      <c r="C16" s="9">
        <v>145.53596999999999</v>
      </c>
      <c r="J16" s="48">
        <v>2003</v>
      </c>
      <c r="K16" s="9">
        <f ca="1">ROUND(AVERAGE(OFFSET(B$22,N16,0):OFFSET(B$22,N17-1,0)),2)</f>
        <v>227.22</v>
      </c>
      <c r="M16" s="47">
        <f t="shared" ca="1" si="0"/>
        <v>52</v>
      </c>
      <c r="N16" s="47">
        <f t="shared" ca="1" si="1"/>
        <v>521</v>
      </c>
    </row>
    <row r="17" spans="1:16">
      <c r="A17" s="1">
        <v>33942</v>
      </c>
      <c r="B17" s="9">
        <v>153.75787</v>
      </c>
      <c r="C17" s="9">
        <v>151.29801</v>
      </c>
      <c r="J17" s="48">
        <v>2004</v>
      </c>
      <c r="K17" s="9">
        <f ca="1">ROUND(AVERAGE(OFFSET(B$22,N17,0):OFFSET(B$22,N18-1,0)),2)</f>
        <v>227.52</v>
      </c>
      <c r="M17" s="47">
        <f t="shared" ca="1" si="0"/>
        <v>51</v>
      </c>
      <c r="N17" s="47">
        <f t="shared" ca="1" si="1"/>
        <v>574</v>
      </c>
    </row>
    <row r="18" spans="1:16">
      <c r="A18" s="1">
        <v>33949</v>
      </c>
      <c r="B18" s="9">
        <v>160.13290000000001</v>
      </c>
      <c r="C18" s="9">
        <v>157.5472</v>
      </c>
      <c r="J18" s="48">
        <v>2005</v>
      </c>
      <c r="K18" s="9">
        <f ca="1">ROUND(AVERAGE(OFFSET(B$22,N18,0):OFFSET(B$22,N19-1,0)),2)</f>
        <v>255.56</v>
      </c>
      <c r="M18" s="47">
        <f t="shared" ca="1" si="0"/>
        <v>51</v>
      </c>
      <c r="N18" s="47">
        <f t="shared" ca="1" si="1"/>
        <v>626</v>
      </c>
      <c r="P18" s="9"/>
    </row>
    <row r="19" spans="1:16">
      <c r="A19" s="1">
        <v>33956</v>
      </c>
      <c r="B19" s="9">
        <v>162.24345000000002</v>
      </c>
      <c r="C19" s="9">
        <v>159.61425000000003</v>
      </c>
      <c r="J19" s="48">
        <v>2006</v>
      </c>
      <c r="K19" s="9">
        <f ca="1">ROUND(AVERAGE(OFFSET(B$22,N19,0):OFFSET(B$22,N20-1,0)),2)</f>
        <v>223.15</v>
      </c>
      <c r="M19" s="47">
        <f t="shared" ca="1" si="0"/>
        <v>52</v>
      </c>
      <c r="N19" s="47">
        <f t="shared" ca="1" si="1"/>
        <v>678</v>
      </c>
    </row>
    <row r="20" spans="1:16">
      <c r="A20" s="1">
        <v>33963</v>
      </c>
      <c r="B20" s="9">
        <v>159.83406400000001</v>
      </c>
      <c r="C20" s="9">
        <v>157.20447199999998</v>
      </c>
      <c r="J20" s="48">
        <v>2007</v>
      </c>
      <c r="K20" s="9"/>
      <c r="M20" s="47">
        <f t="shared" ca="1" si="0"/>
        <v>52</v>
      </c>
      <c r="N20" s="47">
        <f t="shared" ca="1" si="1"/>
        <v>731</v>
      </c>
    </row>
    <row r="21" spans="1:16">
      <c r="A21" s="1">
        <v>33970</v>
      </c>
      <c r="B21" s="9">
        <v>157.12381999999999</v>
      </c>
      <c r="C21" s="9">
        <v>154.49875999999998</v>
      </c>
      <c r="J21" s="48"/>
      <c r="K21" s="9"/>
    </row>
    <row r="22" spans="1:16">
      <c r="A22" s="1">
        <v>33977</v>
      </c>
      <c r="B22" s="9">
        <v>158.31016</v>
      </c>
      <c r="C22" s="9">
        <v>155.70457999999999</v>
      </c>
      <c r="J22" s="48"/>
      <c r="K22" s="9"/>
    </row>
    <row r="23" spans="1:16">
      <c r="A23" s="1">
        <v>33984</v>
      </c>
      <c r="B23" s="9">
        <v>163.53814800000001</v>
      </c>
      <c r="C23" s="9">
        <v>160.87000399999999</v>
      </c>
      <c r="J23" s="48"/>
      <c r="K23" s="9"/>
    </row>
    <row r="24" spans="1:16">
      <c r="A24" s="1">
        <v>33991</v>
      </c>
      <c r="B24" s="9">
        <v>168.57391999999999</v>
      </c>
      <c r="C24" s="9">
        <v>165.84581000000003</v>
      </c>
      <c r="J24" s="48"/>
      <c r="K24" s="9"/>
    </row>
    <row r="25" spans="1:16">
      <c r="A25" s="1">
        <v>33998</v>
      </c>
      <c r="B25" s="9">
        <v>174.21735000000001</v>
      </c>
      <c r="C25" s="9">
        <v>171.3947</v>
      </c>
      <c r="J25" s="48"/>
      <c r="K25" s="9"/>
    </row>
    <row r="26" spans="1:16">
      <c r="A26" s="1">
        <v>34005</v>
      </c>
      <c r="B26" s="9">
        <v>177.28604999999999</v>
      </c>
      <c r="C26" s="9">
        <v>174.38280000000003</v>
      </c>
      <c r="J26" s="48"/>
      <c r="K26" s="9"/>
    </row>
    <row r="27" spans="1:16">
      <c r="A27" s="1">
        <v>34012</v>
      </c>
      <c r="B27" s="9">
        <v>177.11561999999998</v>
      </c>
      <c r="C27" s="9">
        <v>174.21415999999996</v>
      </c>
      <c r="J27" s="48"/>
      <c r="K27" s="9"/>
    </row>
    <row r="28" spans="1:16">
      <c r="A28" s="1">
        <v>34019</v>
      </c>
      <c r="B28" s="9">
        <v>181.85291000000001</v>
      </c>
      <c r="C28" s="9">
        <v>178.90282999999999</v>
      </c>
      <c r="J28" s="48"/>
      <c r="K28" s="9"/>
    </row>
    <row r="29" spans="1:16">
      <c r="A29" s="1">
        <v>34026</v>
      </c>
      <c r="B29" s="9">
        <v>185.73301599999999</v>
      </c>
      <c r="C29" s="9">
        <v>182.71001799999999</v>
      </c>
      <c r="J29" s="48"/>
      <c r="K29" s="9"/>
    </row>
    <row r="30" spans="1:16">
      <c r="A30" s="1">
        <v>34033</v>
      </c>
      <c r="B30" s="9">
        <v>189.43251000000001</v>
      </c>
      <c r="C30" s="9">
        <v>186.34447999999998</v>
      </c>
      <c r="J30" s="48"/>
      <c r="K30" s="9"/>
    </row>
    <row r="31" spans="1:16">
      <c r="A31" s="1">
        <v>34040</v>
      </c>
      <c r="B31" s="9">
        <v>195.05722999999998</v>
      </c>
      <c r="C31" s="9">
        <v>191.87179000000003</v>
      </c>
      <c r="J31" s="48"/>
      <c r="K31" s="9"/>
    </row>
    <row r="32" spans="1:16">
      <c r="A32" s="1">
        <v>34047</v>
      </c>
      <c r="B32" s="9">
        <v>194.88290000000001</v>
      </c>
      <c r="C32" s="9">
        <v>191.72404999999998</v>
      </c>
      <c r="J32" s="48"/>
      <c r="K32" s="9"/>
    </row>
    <row r="33" spans="1:11">
      <c r="A33" s="1">
        <v>34054</v>
      </c>
      <c r="B33" s="9">
        <v>188.55614000000003</v>
      </c>
      <c r="C33" s="9">
        <v>185.53946999999999</v>
      </c>
      <c r="J33" s="48"/>
      <c r="K33" s="9"/>
    </row>
    <row r="34" spans="1:11">
      <c r="A34" s="1">
        <v>34061</v>
      </c>
      <c r="B34" s="9">
        <v>188.45489000000001</v>
      </c>
      <c r="C34" s="9">
        <v>185.46487000000002</v>
      </c>
      <c r="J34" s="48"/>
      <c r="K34" s="9"/>
    </row>
    <row r="35" spans="1:11">
      <c r="A35" s="1">
        <v>34068</v>
      </c>
      <c r="B35" s="9">
        <v>180.56891999999999</v>
      </c>
      <c r="C35" s="9">
        <v>177.68315999999999</v>
      </c>
      <c r="J35" s="48"/>
      <c r="K35" s="9"/>
    </row>
    <row r="36" spans="1:11">
      <c r="A36" s="1">
        <v>34075</v>
      </c>
      <c r="B36" s="9">
        <v>175.07494000000003</v>
      </c>
      <c r="C36" s="9">
        <v>172.31652000000003</v>
      </c>
      <c r="J36" s="48"/>
      <c r="K36" s="9"/>
    </row>
    <row r="37" spans="1:11">
      <c r="A37" s="1">
        <v>34082</v>
      </c>
      <c r="B37" s="9">
        <v>166.79042000000001</v>
      </c>
      <c r="C37" s="9">
        <v>164.12565999999998</v>
      </c>
      <c r="J37" s="48"/>
      <c r="K37" s="9"/>
    </row>
    <row r="38" spans="1:11">
      <c r="A38" s="1">
        <v>34089</v>
      </c>
      <c r="B38" s="9">
        <v>162.00054</v>
      </c>
      <c r="C38" s="9">
        <v>159.39367000000001</v>
      </c>
      <c r="J38" s="48"/>
      <c r="K38" s="9"/>
    </row>
    <row r="39" spans="1:11">
      <c r="A39" s="1">
        <v>34096</v>
      </c>
      <c r="B39" s="9">
        <v>158.82368</v>
      </c>
      <c r="C39" s="9">
        <v>156.26403999999999</v>
      </c>
      <c r="J39" s="48"/>
      <c r="K39" s="9"/>
    </row>
    <row r="40" spans="1:11">
      <c r="A40" s="1">
        <v>34103</v>
      </c>
      <c r="B40" s="9">
        <v>155.40286</v>
      </c>
      <c r="C40" s="9">
        <v>152.84868</v>
      </c>
      <c r="J40" s="48"/>
      <c r="K40" s="9"/>
    </row>
    <row r="41" spans="1:11">
      <c r="A41" s="1">
        <v>34110</v>
      </c>
      <c r="B41" s="9">
        <v>148.81825000000001</v>
      </c>
      <c r="C41" s="9">
        <v>146.38912500000004</v>
      </c>
      <c r="J41" s="48"/>
      <c r="K41" s="9"/>
    </row>
    <row r="42" spans="1:11">
      <c r="A42" s="1">
        <v>34117</v>
      </c>
      <c r="B42" s="9">
        <v>144.31978999999998</v>
      </c>
      <c r="C42" s="9">
        <v>141.94382000000002</v>
      </c>
      <c r="J42" s="48"/>
      <c r="K42" s="9"/>
    </row>
    <row r="43" spans="1:11">
      <c r="A43" s="1">
        <v>34124</v>
      </c>
      <c r="B43" s="9">
        <v>149.51621</v>
      </c>
      <c r="C43" s="9">
        <v>147.08948000000001</v>
      </c>
      <c r="K43" s="9"/>
    </row>
    <row r="44" spans="1:11">
      <c r="A44" s="1">
        <v>34131</v>
      </c>
      <c r="B44" s="9">
        <v>143.87335999999999</v>
      </c>
      <c r="C44" s="9">
        <v>141.61527999999998</v>
      </c>
      <c r="J44" s="48"/>
      <c r="K44" s="9"/>
    </row>
    <row r="45" spans="1:11">
      <c r="A45" s="1">
        <v>34138</v>
      </c>
      <c r="B45" s="9">
        <v>142.18952999999999</v>
      </c>
      <c r="C45" s="9">
        <v>139.95268999999999</v>
      </c>
      <c r="K45" s="9"/>
    </row>
    <row r="46" spans="1:11">
      <c r="A46" s="1">
        <v>34145</v>
      </c>
      <c r="B46" s="9">
        <v>138.92714000000001</v>
      </c>
      <c r="C46" s="9">
        <v>136.71522000000002</v>
      </c>
      <c r="K46" s="9"/>
    </row>
    <row r="47" spans="1:11">
      <c r="A47" s="1">
        <v>34152</v>
      </c>
      <c r="B47" s="9">
        <v>139.67874</v>
      </c>
      <c r="C47" s="9">
        <v>137.46577000000002</v>
      </c>
      <c r="K47" s="9"/>
    </row>
    <row r="48" spans="1:11">
      <c r="A48" s="1">
        <v>34159</v>
      </c>
      <c r="B48" s="9">
        <v>136.80061000000001</v>
      </c>
      <c r="C48" s="9">
        <v>134.59653</v>
      </c>
      <c r="K48" s="9"/>
    </row>
    <row r="49" spans="1:11">
      <c r="A49" s="1">
        <v>34166</v>
      </c>
      <c r="B49" s="9">
        <v>133.85352</v>
      </c>
      <c r="C49" s="9">
        <v>131.68595999999999</v>
      </c>
      <c r="K49" s="9"/>
    </row>
    <row r="50" spans="1:11">
      <c r="A50" s="1">
        <v>34173</v>
      </c>
      <c r="B50" s="9">
        <v>132.9829</v>
      </c>
      <c r="C50" s="9">
        <v>130.85135000000002</v>
      </c>
      <c r="K50" s="9"/>
    </row>
    <row r="51" spans="1:11">
      <c r="A51" s="1">
        <v>34180</v>
      </c>
      <c r="B51" s="9">
        <v>134.59997999999999</v>
      </c>
      <c r="C51" s="9">
        <v>132.43384000000003</v>
      </c>
      <c r="K51" s="9"/>
    </row>
    <row r="52" spans="1:11">
      <c r="A52" s="1">
        <v>34187</v>
      </c>
      <c r="B52" s="9">
        <v>136.04453999999998</v>
      </c>
      <c r="C52" s="9">
        <v>133.90532000000002</v>
      </c>
      <c r="K52" s="9"/>
    </row>
    <row r="53" spans="1:11">
      <c r="A53" s="1">
        <v>34194</v>
      </c>
      <c r="B53" s="9">
        <v>140.87881999999999</v>
      </c>
      <c r="C53" s="9">
        <v>138.67726000000002</v>
      </c>
      <c r="K53" s="9"/>
    </row>
    <row r="54" spans="1:11">
      <c r="A54" s="1">
        <v>34201</v>
      </c>
      <c r="B54" s="9">
        <v>149.61400999999998</v>
      </c>
      <c r="C54" s="9">
        <v>147.26302999999999</v>
      </c>
      <c r="K54" s="9"/>
    </row>
    <row r="55" spans="1:11">
      <c r="A55" s="1">
        <v>34208</v>
      </c>
      <c r="B55" s="9">
        <v>154.32351</v>
      </c>
      <c r="C55" s="9">
        <v>151.89713</v>
      </c>
      <c r="K55" s="9"/>
    </row>
    <row r="56" spans="1:11">
      <c r="A56" s="1">
        <v>34215</v>
      </c>
      <c r="B56" s="9">
        <v>157.81976999999998</v>
      </c>
      <c r="C56" s="9">
        <v>155.30331000000001</v>
      </c>
      <c r="K56" s="9"/>
    </row>
    <row r="57" spans="1:11">
      <c r="A57" s="1">
        <v>34222</v>
      </c>
      <c r="B57" s="9">
        <v>158.80875</v>
      </c>
      <c r="C57" s="9">
        <v>156.29900000000001</v>
      </c>
      <c r="K57" s="9"/>
    </row>
    <row r="58" spans="1:11">
      <c r="A58" s="1">
        <v>34229</v>
      </c>
      <c r="B58" s="9">
        <v>158.67185000000001</v>
      </c>
      <c r="C58" s="9">
        <v>156.16049999999998</v>
      </c>
      <c r="K58" s="9"/>
    </row>
    <row r="59" spans="1:11">
      <c r="A59" s="1">
        <v>34236</v>
      </c>
      <c r="B59" s="9">
        <v>157.45251999999999</v>
      </c>
      <c r="C59" s="9">
        <v>154.96060999999997</v>
      </c>
      <c r="K59" s="9"/>
    </row>
    <row r="60" spans="1:11">
      <c r="A60" s="1">
        <v>34243</v>
      </c>
      <c r="B60" s="9">
        <v>156.25196</v>
      </c>
      <c r="C60" s="9">
        <v>153.77358000000001</v>
      </c>
      <c r="K60" s="9"/>
    </row>
    <row r="61" spans="1:11">
      <c r="A61" s="1">
        <v>34250</v>
      </c>
      <c r="B61" s="9">
        <v>154.59833999999998</v>
      </c>
      <c r="C61" s="9">
        <v>152.16597000000002</v>
      </c>
      <c r="K61" s="9"/>
    </row>
    <row r="62" spans="1:11">
      <c r="A62" s="1">
        <v>34257</v>
      </c>
      <c r="B62" s="9">
        <v>155.63639000000001</v>
      </c>
      <c r="C62" s="9">
        <v>153.18722000000002</v>
      </c>
      <c r="K62" s="9"/>
    </row>
    <row r="63" spans="1:11">
      <c r="A63" s="1">
        <v>34264</v>
      </c>
      <c r="B63" s="9">
        <v>154.00763999999998</v>
      </c>
      <c r="C63" s="9">
        <v>151.56096999999997</v>
      </c>
      <c r="K63" s="9"/>
    </row>
    <row r="64" spans="1:11">
      <c r="A64" s="1">
        <v>34271</v>
      </c>
      <c r="B64" s="9">
        <v>156.25982999999999</v>
      </c>
      <c r="C64" s="9">
        <v>153.76084</v>
      </c>
      <c r="K64" s="9"/>
    </row>
    <row r="65" spans="1:11">
      <c r="A65" s="1">
        <v>34278</v>
      </c>
      <c r="B65" s="9">
        <v>159.74701000000002</v>
      </c>
      <c r="C65" s="9">
        <v>157.24188000000001</v>
      </c>
      <c r="K65" s="9"/>
    </row>
    <row r="66" spans="1:11">
      <c r="A66" s="1">
        <v>34285</v>
      </c>
      <c r="B66" s="9">
        <v>162.71214000000001</v>
      </c>
      <c r="C66" s="9">
        <v>160.07162</v>
      </c>
      <c r="K66" s="9"/>
    </row>
    <row r="67" spans="1:11">
      <c r="A67" s="1">
        <v>34292</v>
      </c>
      <c r="B67" s="9">
        <v>169.24283800000001</v>
      </c>
      <c r="C67" s="9">
        <v>166.51797399999998</v>
      </c>
      <c r="K67" s="9"/>
    </row>
    <row r="68" spans="1:11">
      <c r="A68" s="1">
        <v>34299</v>
      </c>
      <c r="B68" s="9">
        <v>175.42666999999997</v>
      </c>
      <c r="C68" s="9">
        <v>172.62506000000002</v>
      </c>
      <c r="K68" s="9"/>
    </row>
    <row r="69" spans="1:11">
      <c r="A69" s="1">
        <v>34306</v>
      </c>
      <c r="B69" s="9">
        <v>177.01196999999999</v>
      </c>
      <c r="C69" s="9">
        <v>174.19096000000002</v>
      </c>
      <c r="K69" s="9"/>
    </row>
    <row r="70" spans="1:11">
      <c r="A70" s="1">
        <v>34313</v>
      </c>
      <c r="B70" s="9">
        <v>173.86565000000002</v>
      </c>
      <c r="C70" s="9">
        <v>171.05970000000002</v>
      </c>
      <c r="K70" s="9"/>
    </row>
    <row r="71" spans="1:11">
      <c r="A71" s="1">
        <v>34320</v>
      </c>
      <c r="B71" s="9">
        <v>169.65974400000002</v>
      </c>
      <c r="C71" s="9">
        <v>166.911112</v>
      </c>
      <c r="K71" s="9"/>
    </row>
    <row r="72" spans="1:11">
      <c r="A72" s="1">
        <v>34327</v>
      </c>
      <c r="B72" s="9">
        <v>165.29586</v>
      </c>
      <c r="C72" s="9">
        <v>162.60503</v>
      </c>
      <c r="K72" s="9"/>
    </row>
    <row r="73" spans="1:11">
      <c r="A73" s="1">
        <v>34334</v>
      </c>
      <c r="B73" s="9">
        <v>163.30697000000001</v>
      </c>
      <c r="C73" s="9">
        <v>160.65995999999998</v>
      </c>
      <c r="K73" s="9"/>
    </row>
    <row r="74" spans="1:11">
      <c r="A74" s="1">
        <v>34341</v>
      </c>
      <c r="B74" s="9">
        <v>155.63290000000001</v>
      </c>
      <c r="C74" s="9">
        <v>153.0856</v>
      </c>
      <c r="K74" s="9"/>
    </row>
    <row r="75" spans="1:11">
      <c r="A75" s="1">
        <v>34348</v>
      </c>
      <c r="B75" s="9">
        <v>153.69803999999999</v>
      </c>
      <c r="C75" s="9">
        <v>151.19281999999998</v>
      </c>
      <c r="K75" s="9"/>
    </row>
    <row r="76" spans="1:11">
      <c r="A76" s="1">
        <v>34355</v>
      </c>
      <c r="B76" s="9">
        <v>147.56368999999998</v>
      </c>
      <c r="C76" s="9">
        <v>145.19477000000001</v>
      </c>
      <c r="K76" s="9"/>
    </row>
    <row r="77" spans="1:11">
      <c r="A77" s="1">
        <v>34362</v>
      </c>
      <c r="B77" s="9">
        <v>147.78312999999997</v>
      </c>
      <c r="C77" s="9">
        <v>145.43973999999997</v>
      </c>
      <c r="K77" s="9"/>
    </row>
    <row r="78" spans="1:11">
      <c r="A78" s="1">
        <v>34369</v>
      </c>
      <c r="B78" s="9">
        <v>147.21312999999998</v>
      </c>
      <c r="C78" s="9">
        <v>144.90174000000002</v>
      </c>
      <c r="K78" s="9"/>
    </row>
    <row r="79" spans="1:11">
      <c r="A79" s="1">
        <v>34376</v>
      </c>
      <c r="B79" s="9">
        <v>148.61471</v>
      </c>
      <c r="C79" s="9">
        <v>146.31272999999999</v>
      </c>
      <c r="K79" s="9"/>
    </row>
    <row r="80" spans="1:11">
      <c r="A80" s="1">
        <v>34383</v>
      </c>
      <c r="B80" s="9">
        <v>152.64946</v>
      </c>
      <c r="C80" s="9">
        <v>150.30598000000001</v>
      </c>
      <c r="K80" s="9"/>
    </row>
    <row r="81" spans="1:11">
      <c r="A81" s="1">
        <v>34390</v>
      </c>
      <c r="B81" s="9">
        <v>154.28390999999999</v>
      </c>
      <c r="C81" s="9">
        <v>151.93008</v>
      </c>
      <c r="K81" s="9"/>
    </row>
    <row r="82" spans="1:11">
      <c r="A82" s="1">
        <v>34397</v>
      </c>
      <c r="B82" s="9">
        <v>155.96635000000001</v>
      </c>
      <c r="C82" s="9">
        <v>153.60204999999999</v>
      </c>
      <c r="K82" s="9"/>
    </row>
    <row r="83" spans="1:11">
      <c r="A83" s="1">
        <v>34404</v>
      </c>
      <c r="B83" s="9">
        <v>159.57141999999999</v>
      </c>
      <c r="C83" s="9">
        <v>157.17866000000001</v>
      </c>
      <c r="K83" s="9"/>
    </row>
    <row r="84" spans="1:11">
      <c r="A84" s="1">
        <v>34411</v>
      </c>
      <c r="B84" s="9">
        <v>156.53936000000002</v>
      </c>
      <c r="C84" s="9">
        <v>154.16302999999999</v>
      </c>
      <c r="K84" s="9"/>
    </row>
    <row r="85" spans="1:11">
      <c r="A85" s="1">
        <v>34418</v>
      </c>
      <c r="B85" s="9">
        <v>156.10411999999999</v>
      </c>
      <c r="C85" s="9">
        <v>153.72266000000002</v>
      </c>
      <c r="K85" s="9"/>
    </row>
    <row r="86" spans="1:11">
      <c r="A86" s="1">
        <v>34425</v>
      </c>
      <c r="B86" s="9">
        <v>161.80796999999998</v>
      </c>
      <c r="C86" s="9">
        <v>159.33731</v>
      </c>
      <c r="K86" s="9"/>
    </row>
    <row r="87" spans="1:11">
      <c r="A87" s="1">
        <v>34432</v>
      </c>
      <c r="B87" s="9">
        <v>145.66061000000002</v>
      </c>
      <c r="C87" s="9">
        <v>143.44352999999998</v>
      </c>
      <c r="K87" s="9"/>
    </row>
    <row r="88" spans="1:11">
      <c r="A88" s="1">
        <v>34439</v>
      </c>
      <c r="B88" s="9">
        <v>143.67600000000002</v>
      </c>
      <c r="C88" s="9">
        <v>141.50264999999999</v>
      </c>
      <c r="K88" s="9"/>
    </row>
    <row r="89" spans="1:11">
      <c r="A89" s="1">
        <v>34446</v>
      </c>
      <c r="B89" s="9">
        <v>145.01439000000002</v>
      </c>
      <c r="C89" s="9">
        <v>142.77697000000001</v>
      </c>
      <c r="K89" s="9"/>
    </row>
    <row r="90" spans="1:11">
      <c r="A90" s="1">
        <v>34453</v>
      </c>
      <c r="B90" s="9">
        <v>145.48590000000002</v>
      </c>
      <c r="C90" s="9">
        <v>143.2056</v>
      </c>
      <c r="K90" s="9"/>
    </row>
    <row r="91" spans="1:11">
      <c r="A91" s="1">
        <v>34460</v>
      </c>
      <c r="B91" s="9">
        <v>139.22385999999997</v>
      </c>
      <c r="C91" s="9">
        <v>137.04778000000002</v>
      </c>
      <c r="K91" s="9"/>
    </row>
    <row r="92" spans="1:11">
      <c r="A92" s="1">
        <v>34467</v>
      </c>
      <c r="B92" s="9">
        <v>137.45493999999999</v>
      </c>
      <c r="C92" s="9">
        <v>135.30942000000002</v>
      </c>
      <c r="K92" s="9"/>
    </row>
    <row r="93" spans="1:11">
      <c r="A93" s="1">
        <v>34474</v>
      </c>
      <c r="B93" s="9">
        <v>139.84289000000001</v>
      </c>
      <c r="C93" s="9">
        <v>137.65421999999998</v>
      </c>
      <c r="K93" s="9"/>
    </row>
    <row r="94" spans="1:11">
      <c r="A94" s="1">
        <v>34481</v>
      </c>
      <c r="B94" s="9">
        <v>139.25707</v>
      </c>
      <c r="C94" s="9">
        <v>137.05336</v>
      </c>
      <c r="K94" s="9"/>
    </row>
    <row r="95" spans="1:11">
      <c r="A95" s="1">
        <v>34488</v>
      </c>
      <c r="B95" s="9">
        <v>142.53588999999999</v>
      </c>
      <c r="C95" s="9">
        <v>140.25847000000002</v>
      </c>
      <c r="K95" s="9"/>
    </row>
    <row r="96" spans="1:11">
      <c r="A96" s="1">
        <v>34495</v>
      </c>
      <c r="B96" s="9">
        <v>153.3869</v>
      </c>
      <c r="C96" s="9">
        <v>150.92060000000001</v>
      </c>
      <c r="K96" s="9"/>
    </row>
    <row r="97" spans="1:11">
      <c r="A97" s="1">
        <v>34502</v>
      </c>
      <c r="B97" s="9">
        <v>158.81851999999998</v>
      </c>
      <c r="C97" s="9">
        <v>156.20685999999998</v>
      </c>
      <c r="K97" s="9"/>
    </row>
    <row r="98" spans="1:11">
      <c r="A98" s="1">
        <v>34509</v>
      </c>
      <c r="B98" s="9">
        <v>163.99081999999999</v>
      </c>
      <c r="C98" s="9">
        <v>161.25476000000003</v>
      </c>
      <c r="K98" s="9"/>
    </row>
    <row r="99" spans="1:11">
      <c r="A99" s="1">
        <v>34516</v>
      </c>
      <c r="B99" s="9">
        <v>172.14574000000002</v>
      </c>
      <c r="C99" s="9">
        <v>169.25752</v>
      </c>
      <c r="K99" s="9"/>
    </row>
    <row r="100" spans="1:11">
      <c r="A100" s="1">
        <v>34523</v>
      </c>
      <c r="B100" s="9">
        <v>181.03585999999999</v>
      </c>
      <c r="C100" s="9">
        <v>177.95017999999999</v>
      </c>
      <c r="K100" s="9"/>
    </row>
    <row r="101" spans="1:11">
      <c r="A101" s="1">
        <v>34530</v>
      </c>
      <c r="B101" s="9">
        <v>187.27918999999997</v>
      </c>
      <c r="C101" s="9">
        <v>184.07286999999999</v>
      </c>
      <c r="K101" s="9"/>
    </row>
    <row r="102" spans="1:11">
      <c r="A102" s="1">
        <v>34537</v>
      </c>
      <c r="B102" s="9">
        <v>194.69637000000003</v>
      </c>
      <c r="C102" s="9">
        <v>191.33101000000002</v>
      </c>
      <c r="K102" s="9"/>
    </row>
    <row r="103" spans="1:11">
      <c r="A103" s="1">
        <v>34544</v>
      </c>
      <c r="B103" s="9">
        <v>204.12302</v>
      </c>
      <c r="C103" s="9">
        <v>200.55135999999999</v>
      </c>
      <c r="K103" s="9"/>
    </row>
    <row r="104" spans="1:11">
      <c r="A104" s="1">
        <v>34551</v>
      </c>
      <c r="B104" s="9">
        <v>205.76133999999999</v>
      </c>
      <c r="C104" s="9">
        <v>202.20532</v>
      </c>
      <c r="K104" s="9"/>
    </row>
    <row r="105" spans="1:11">
      <c r="A105" s="1">
        <v>34558</v>
      </c>
      <c r="B105" s="9">
        <v>205.41721999999999</v>
      </c>
      <c r="C105" s="9">
        <v>201.85996</v>
      </c>
      <c r="K105" s="9"/>
    </row>
    <row r="106" spans="1:11">
      <c r="A106" s="1">
        <v>34565</v>
      </c>
      <c r="B106" s="9">
        <v>204.61894999999996</v>
      </c>
      <c r="C106" s="9">
        <v>201.07515000000001</v>
      </c>
      <c r="K106" s="9"/>
    </row>
    <row r="107" spans="1:11">
      <c r="A107" s="1">
        <v>34572</v>
      </c>
      <c r="B107" s="9">
        <v>199.76139999999998</v>
      </c>
      <c r="C107" s="9">
        <v>196.31360000000001</v>
      </c>
      <c r="K107" s="9"/>
    </row>
    <row r="108" spans="1:11">
      <c r="A108" s="1">
        <v>34579</v>
      </c>
      <c r="B108" s="9">
        <v>196.19714999999999</v>
      </c>
      <c r="C108" s="9">
        <v>192.81735</v>
      </c>
      <c r="K108" s="9"/>
    </row>
    <row r="109" spans="1:11">
      <c r="A109" s="1">
        <v>34586</v>
      </c>
      <c r="B109" s="9">
        <v>195.49309999999997</v>
      </c>
      <c r="C109" s="9">
        <v>192.14269999999999</v>
      </c>
      <c r="K109" s="9"/>
    </row>
    <row r="110" spans="1:11">
      <c r="A110" s="1">
        <v>34593</v>
      </c>
      <c r="B110" s="9">
        <v>189.47725000000003</v>
      </c>
      <c r="C110" s="9">
        <v>186.27314999999999</v>
      </c>
      <c r="K110" s="9"/>
    </row>
    <row r="111" spans="1:11">
      <c r="A111" s="1">
        <v>34600</v>
      </c>
      <c r="B111" s="9">
        <v>191.55978000000002</v>
      </c>
      <c r="C111" s="9">
        <v>188.31683999999998</v>
      </c>
      <c r="K111" s="9"/>
    </row>
    <row r="112" spans="1:11">
      <c r="A112" s="1">
        <v>34607</v>
      </c>
      <c r="B112" s="9">
        <v>185.91635000000002</v>
      </c>
      <c r="C112" s="9">
        <v>182.76794999999998</v>
      </c>
      <c r="K112" s="9"/>
    </row>
    <row r="113" spans="1:11">
      <c r="A113" s="1">
        <v>34614</v>
      </c>
      <c r="B113" s="9">
        <v>182.61644000000001</v>
      </c>
      <c r="C113" s="9">
        <v>179.54031999999998</v>
      </c>
      <c r="K113" s="9"/>
    </row>
    <row r="114" spans="1:11">
      <c r="A114" s="1">
        <v>34621</v>
      </c>
      <c r="B114" s="9">
        <v>177.15719000000001</v>
      </c>
      <c r="C114" s="9">
        <v>174.22856999999999</v>
      </c>
      <c r="K114" s="9"/>
    </row>
    <row r="115" spans="1:11">
      <c r="A115" s="1">
        <v>34628</v>
      </c>
      <c r="B115" s="9">
        <v>175.63800000000003</v>
      </c>
      <c r="C115" s="9">
        <v>172.74930000000001</v>
      </c>
      <c r="K115" s="9"/>
    </row>
    <row r="116" spans="1:11">
      <c r="A116" s="1">
        <v>34635</v>
      </c>
      <c r="B116" s="9">
        <v>170.00725</v>
      </c>
      <c r="C116" s="9">
        <v>167.26095000000001</v>
      </c>
      <c r="K116" s="9"/>
    </row>
    <row r="117" spans="1:11">
      <c r="A117" s="1">
        <v>34642</v>
      </c>
      <c r="B117" s="9">
        <v>172.58319</v>
      </c>
      <c r="C117" s="9">
        <v>169.82411999999999</v>
      </c>
      <c r="K117" s="9"/>
    </row>
    <row r="118" spans="1:11">
      <c r="A118" s="1">
        <v>34649</v>
      </c>
      <c r="B118" s="9">
        <v>173.06627999999998</v>
      </c>
      <c r="C118" s="9">
        <v>170.28134000000003</v>
      </c>
      <c r="K118" s="9"/>
    </row>
    <row r="119" spans="1:11">
      <c r="A119" s="1">
        <v>34656</v>
      </c>
      <c r="B119" s="9">
        <v>174.80832000000001</v>
      </c>
      <c r="C119" s="9">
        <v>172.03560999999999</v>
      </c>
      <c r="K119" s="9"/>
    </row>
    <row r="120" spans="1:11">
      <c r="A120" s="1">
        <v>34663</v>
      </c>
      <c r="B120" s="9">
        <v>173.72223999999997</v>
      </c>
      <c r="C120" s="9">
        <v>171.01862</v>
      </c>
      <c r="K120" s="9"/>
    </row>
    <row r="121" spans="1:11">
      <c r="A121" s="1">
        <v>34670</v>
      </c>
      <c r="B121" s="9">
        <v>171.52982</v>
      </c>
      <c r="C121" s="9">
        <v>168.87696</v>
      </c>
      <c r="K121" s="9"/>
    </row>
    <row r="122" spans="1:11">
      <c r="A122" s="1">
        <v>34677</v>
      </c>
      <c r="B122" s="9">
        <v>173.14058999999997</v>
      </c>
      <c r="C122" s="9">
        <v>170.44257000000002</v>
      </c>
      <c r="K122" s="9"/>
    </row>
    <row r="123" spans="1:11">
      <c r="A123" s="1">
        <v>34684</v>
      </c>
      <c r="B123" s="9">
        <v>176.34384000000003</v>
      </c>
      <c r="C123" s="9">
        <v>173.55287000000004</v>
      </c>
      <c r="K123" s="9"/>
    </row>
    <row r="124" spans="1:11">
      <c r="A124" s="1">
        <v>34691</v>
      </c>
      <c r="B124" s="9">
        <v>174.21670000000003</v>
      </c>
      <c r="C124" s="9">
        <v>171.44964999999999</v>
      </c>
      <c r="K124" s="9"/>
    </row>
    <row r="125" spans="1:11">
      <c r="A125" s="1">
        <v>34698</v>
      </c>
      <c r="B125" s="9">
        <v>168.69567999999998</v>
      </c>
      <c r="C125" s="9">
        <v>165.96724000000003</v>
      </c>
      <c r="K125" s="9"/>
    </row>
    <row r="126" spans="1:11">
      <c r="A126" s="1">
        <v>34706</v>
      </c>
      <c r="B126" s="9">
        <v>164.15453000000002</v>
      </c>
      <c r="C126" s="9">
        <v>161.49139000000002</v>
      </c>
      <c r="K126" s="9"/>
    </row>
    <row r="127" spans="1:11">
      <c r="A127" s="1">
        <v>34713</v>
      </c>
      <c r="B127" s="9">
        <v>160.97490999999999</v>
      </c>
      <c r="C127" s="9">
        <v>158.37383000000003</v>
      </c>
      <c r="K127" s="9"/>
    </row>
    <row r="128" spans="1:11">
      <c r="A128" s="1">
        <v>34720</v>
      </c>
      <c r="B128" s="9">
        <v>159.77696</v>
      </c>
      <c r="C128" s="9">
        <v>157.16798</v>
      </c>
      <c r="K128" s="9"/>
    </row>
    <row r="129" spans="1:11">
      <c r="A129" s="1">
        <v>34727</v>
      </c>
      <c r="B129" s="9">
        <v>158.57012999999998</v>
      </c>
      <c r="C129" s="9">
        <v>155.94603999999998</v>
      </c>
      <c r="K129" s="9"/>
    </row>
    <row r="130" spans="1:11">
      <c r="A130" s="1">
        <v>34734</v>
      </c>
      <c r="B130" s="9">
        <v>160.4838</v>
      </c>
      <c r="C130" s="9">
        <v>157.85104999999999</v>
      </c>
      <c r="K130" s="9"/>
    </row>
    <row r="131" spans="1:11">
      <c r="A131" s="1">
        <v>34741</v>
      </c>
      <c r="B131" s="9">
        <v>161.67088000000001</v>
      </c>
      <c r="C131" s="9">
        <v>159.08778999999998</v>
      </c>
      <c r="K131" s="9"/>
    </row>
    <row r="132" spans="1:11">
      <c r="A132" s="1">
        <v>34748</v>
      </c>
      <c r="B132" s="9">
        <v>166.17318</v>
      </c>
      <c r="C132" s="9">
        <v>163.53614000000002</v>
      </c>
      <c r="K132" s="9"/>
    </row>
    <row r="133" spans="1:11">
      <c r="A133" s="1">
        <v>34755</v>
      </c>
      <c r="B133" s="9">
        <v>177.72650999999999</v>
      </c>
      <c r="C133" s="9">
        <v>174.93622999999999</v>
      </c>
      <c r="K133" s="9"/>
    </row>
    <row r="134" spans="1:11">
      <c r="A134" s="1">
        <v>34762</v>
      </c>
      <c r="B134" s="9">
        <v>180.16061999999999</v>
      </c>
      <c r="C134" s="9">
        <v>177.32425999999998</v>
      </c>
      <c r="K134" s="9"/>
    </row>
    <row r="135" spans="1:11">
      <c r="A135" s="1">
        <v>34769</v>
      </c>
      <c r="B135" s="9">
        <v>181.87529999999998</v>
      </c>
      <c r="C135" s="9">
        <v>178.99040000000002</v>
      </c>
      <c r="K135" s="9"/>
    </row>
    <row r="136" spans="1:11">
      <c r="A136" s="1">
        <v>34776</v>
      </c>
      <c r="B136" s="9">
        <v>185.72599</v>
      </c>
      <c r="C136" s="9">
        <v>182.73942000000002</v>
      </c>
      <c r="K136" s="9"/>
    </row>
    <row r="137" spans="1:11">
      <c r="A137" s="1">
        <v>34783</v>
      </c>
      <c r="B137" s="9">
        <v>185.80444</v>
      </c>
      <c r="C137" s="9">
        <v>182.78402000000003</v>
      </c>
      <c r="K137" s="9"/>
    </row>
    <row r="138" spans="1:11">
      <c r="A138" s="1">
        <v>34790</v>
      </c>
      <c r="B138" s="9">
        <v>185.93069</v>
      </c>
      <c r="C138" s="9">
        <v>182.91217</v>
      </c>
      <c r="K138" s="9"/>
    </row>
    <row r="139" spans="1:11">
      <c r="A139" s="1">
        <v>34797</v>
      </c>
      <c r="B139" s="9">
        <v>186.91216</v>
      </c>
      <c r="C139" s="9">
        <v>183.88018</v>
      </c>
      <c r="K139" s="9"/>
    </row>
    <row r="140" spans="1:11">
      <c r="A140" s="1">
        <v>34804</v>
      </c>
      <c r="B140" s="9">
        <v>187.01080999999999</v>
      </c>
      <c r="C140" s="9">
        <v>183.96862999999996</v>
      </c>
      <c r="K140" s="9"/>
    </row>
    <row r="141" spans="1:11">
      <c r="A141" s="1">
        <v>34811</v>
      </c>
      <c r="B141" s="9">
        <v>182.54249999999999</v>
      </c>
      <c r="C141" s="9">
        <v>179.5959</v>
      </c>
      <c r="K141" s="9"/>
    </row>
    <row r="142" spans="1:11">
      <c r="A142" s="1">
        <v>34818</v>
      </c>
      <c r="B142" s="9">
        <v>179.63837000000001</v>
      </c>
      <c r="C142" s="9">
        <v>176.70141000000004</v>
      </c>
      <c r="K142" s="9"/>
    </row>
    <row r="143" spans="1:11">
      <c r="A143" s="1">
        <v>34825</v>
      </c>
      <c r="B143" s="9">
        <v>178.98397600000001</v>
      </c>
      <c r="C143" s="9">
        <v>176.01074800000004</v>
      </c>
      <c r="K143" s="9"/>
    </row>
    <row r="144" spans="1:11">
      <c r="A144" s="1">
        <v>34832</v>
      </c>
      <c r="B144" s="9">
        <v>183.03334999999998</v>
      </c>
      <c r="C144" s="9">
        <v>179.97905000000003</v>
      </c>
      <c r="K144" s="9"/>
    </row>
    <row r="145" spans="1:11">
      <c r="A145" s="1">
        <v>34839</v>
      </c>
      <c r="B145" s="9">
        <v>193.68810999999997</v>
      </c>
      <c r="C145" s="9">
        <v>190.42693000000003</v>
      </c>
      <c r="K145" s="9"/>
    </row>
    <row r="146" spans="1:11">
      <c r="A146" s="1">
        <v>34846</v>
      </c>
      <c r="B146" s="9">
        <v>195.73070999999999</v>
      </c>
      <c r="C146" s="9">
        <v>192.38923000000003</v>
      </c>
      <c r="K146" s="9"/>
    </row>
    <row r="147" spans="1:11">
      <c r="A147" s="1">
        <v>34853</v>
      </c>
      <c r="B147" s="9">
        <v>198.83968000000002</v>
      </c>
      <c r="C147" s="9">
        <v>195.42544000000001</v>
      </c>
      <c r="K147" s="9"/>
    </row>
    <row r="148" spans="1:11">
      <c r="A148" s="1">
        <v>34860</v>
      </c>
      <c r="B148" s="9">
        <v>205.15804</v>
      </c>
      <c r="C148" s="9">
        <v>201.64682000000002</v>
      </c>
      <c r="K148" s="9"/>
    </row>
    <row r="149" spans="1:11">
      <c r="A149" s="1">
        <v>34867</v>
      </c>
      <c r="B149" s="9">
        <v>205.11104</v>
      </c>
      <c r="C149" s="9">
        <v>201.60717</v>
      </c>
      <c r="K149" s="9"/>
    </row>
    <row r="150" spans="1:11">
      <c r="A150" s="1">
        <v>34874</v>
      </c>
      <c r="B150" s="9">
        <v>206.11944</v>
      </c>
      <c r="C150" s="9">
        <v>202.61752000000001</v>
      </c>
      <c r="K150" s="9"/>
    </row>
    <row r="151" spans="1:11">
      <c r="A151" s="1">
        <v>34881</v>
      </c>
      <c r="B151" s="9">
        <v>204.91801999999998</v>
      </c>
      <c r="C151" s="9">
        <v>201.45446000000001</v>
      </c>
      <c r="K151" s="9"/>
    </row>
    <row r="152" spans="1:11">
      <c r="A152" s="1">
        <v>34888</v>
      </c>
      <c r="B152" s="9">
        <v>203.71253000000004</v>
      </c>
      <c r="C152" s="9">
        <v>200.27309000000002</v>
      </c>
      <c r="K152" s="9"/>
    </row>
    <row r="153" spans="1:11">
      <c r="A153" s="1">
        <v>34895</v>
      </c>
      <c r="B153" s="9">
        <v>203.92008000000001</v>
      </c>
      <c r="C153" s="9">
        <v>200.49293999999998</v>
      </c>
      <c r="K153" s="9"/>
    </row>
    <row r="154" spans="1:11">
      <c r="A154" s="1">
        <v>34902</v>
      </c>
      <c r="B154" s="9">
        <v>201.97857999999999</v>
      </c>
      <c r="C154" s="9">
        <v>198.61894000000001</v>
      </c>
      <c r="K154" s="9"/>
    </row>
    <row r="155" spans="1:11">
      <c r="A155" s="1">
        <v>34909</v>
      </c>
      <c r="B155" s="9">
        <v>200.64346</v>
      </c>
      <c r="C155" s="9">
        <v>197.26548</v>
      </c>
      <c r="K155" s="9"/>
    </row>
    <row r="156" spans="1:11">
      <c r="A156" s="1">
        <v>34916</v>
      </c>
      <c r="B156" s="9">
        <v>198.85989000000001</v>
      </c>
      <c r="C156" s="9">
        <v>195.55857</v>
      </c>
      <c r="K156" s="9"/>
    </row>
    <row r="157" spans="1:11">
      <c r="A157" s="1">
        <v>34923</v>
      </c>
      <c r="B157" s="9">
        <v>198.32419000000002</v>
      </c>
      <c r="C157" s="9">
        <v>195.12746999999999</v>
      </c>
      <c r="K157" s="9"/>
    </row>
    <row r="158" spans="1:11">
      <c r="A158" s="1">
        <v>34930</v>
      </c>
      <c r="B158" s="9">
        <v>198.66220000000001</v>
      </c>
      <c r="C158" s="9">
        <v>195.45559999999998</v>
      </c>
      <c r="K158" s="9"/>
    </row>
    <row r="159" spans="1:11">
      <c r="A159" s="1">
        <v>34937</v>
      </c>
      <c r="B159" s="9">
        <v>202.74782999999999</v>
      </c>
      <c r="C159" s="9">
        <v>199.52559000000002</v>
      </c>
      <c r="K159" s="9"/>
    </row>
    <row r="160" spans="1:11">
      <c r="A160" s="1">
        <v>34944</v>
      </c>
      <c r="B160" s="9">
        <v>198.40327000000002</v>
      </c>
      <c r="C160" s="9">
        <v>195.29420999999999</v>
      </c>
      <c r="K160" s="9"/>
    </row>
    <row r="161" spans="1:11">
      <c r="A161" s="1">
        <v>34951</v>
      </c>
      <c r="B161" s="9">
        <v>198.54785000000001</v>
      </c>
      <c r="C161" s="9">
        <v>195.37395000000001</v>
      </c>
      <c r="K161" s="9"/>
    </row>
    <row r="162" spans="1:11">
      <c r="A162" s="1">
        <v>34958</v>
      </c>
      <c r="B162" s="9">
        <v>204.42871</v>
      </c>
      <c r="C162" s="9">
        <v>201.20083</v>
      </c>
      <c r="K162" s="9"/>
    </row>
    <row r="163" spans="1:11">
      <c r="A163" s="1">
        <v>34965</v>
      </c>
      <c r="B163" s="9">
        <v>200.108</v>
      </c>
      <c r="C163" s="9">
        <v>196.9195</v>
      </c>
      <c r="K163" s="9"/>
    </row>
    <row r="164" spans="1:11">
      <c r="A164" s="1">
        <v>34972</v>
      </c>
      <c r="B164" s="9">
        <v>198.73496000000003</v>
      </c>
      <c r="C164" s="9">
        <v>195.61198000000002</v>
      </c>
      <c r="K164" s="9"/>
    </row>
    <row r="165" spans="1:11">
      <c r="A165" s="1">
        <v>34979</v>
      </c>
      <c r="B165" s="9">
        <v>196.97927999999999</v>
      </c>
      <c r="C165" s="9">
        <v>193.83743999999999</v>
      </c>
      <c r="K165" s="9"/>
    </row>
    <row r="166" spans="1:11">
      <c r="A166" s="1">
        <v>34986</v>
      </c>
      <c r="B166" s="9">
        <v>192.81004000000001</v>
      </c>
      <c r="C166" s="9">
        <v>189.72932</v>
      </c>
      <c r="K166" s="9"/>
    </row>
    <row r="167" spans="1:11">
      <c r="A167" s="1">
        <v>34993</v>
      </c>
      <c r="B167" s="9">
        <v>193.02735000000001</v>
      </c>
      <c r="C167" s="9">
        <v>189.95454999999998</v>
      </c>
      <c r="K167" s="9"/>
    </row>
    <row r="168" spans="1:11">
      <c r="A168" s="1">
        <v>35000</v>
      </c>
      <c r="B168" s="9">
        <v>183.59531000000004</v>
      </c>
      <c r="C168" s="9">
        <v>180.74928</v>
      </c>
      <c r="K168" s="9"/>
    </row>
    <row r="169" spans="1:11">
      <c r="A169" s="1">
        <v>35007</v>
      </c>
      <c r="B169" s="9">
        <v>184.73170000000002</v>
      </c>
      <c r="C169" s="9">
        <v>181.87919999999997</v>
      </c>
      <c r="K169" s="9"/>
    </row>
    <row r="170" spans="1:11">
      <c r="A170" s="1">
        <v>35014</v>
      </c>
      <c r="B170" s="9">
        <v>180.48317000000003</v>
      </c>
      <c r="C170" s="9">
        <v>177.75581</v>
      </c>
      <c r="K170" s="9"/>
    </row>
    <row r="171" spans="1:11">
      <c r="A171" s="1">
        <v>35021</v>
      </c>
      <c r="B171" s="9">
        <v>180.02269000000004</v>
      </c>
      <c r="C171" s="9">
        <v>177.30337</v>
      </c>
      <c r="K171" s="9"/>
    </row>
    <row r="172" spans="1:11">
      <c r="A172" s="1">
        <v>35028</v>
      </c>
      <c r="B172" s="9">
        <v>180.95141000000001</v>
      </c>
      <c r="C172" s="9">
        <v>178.21733</v>
      </c>
      <c r="K172" s="9"/>
    </row>
    <row r="173" spans="1:11">
      <c r="A173" s="1">
        <v>35035</v>
      </c>
      <c r="B173" s="9">
        <v>182.37204000000003</v>
      </c>
      <c r="C173" s="9">
        <v>179.62052</v>
      </c>
      <c r="K173" s="9"/>
    </row>
    <row r="174" spans="1:11">
      <c r="A174" s="1">
        <v>35042</v>
      </c>
      <c r="B174" s="9">
        <v>179.66891999999999</v>
      </c>
      <c r="C174" s="9">
        <v>176.92241000000001</v>
      </c>
      <c r="K174" s="9"/>
    </row>
    <row r="175" spans="1:11">
      <c r="A175" s="1">
        <v>35049</v>
      </c>
      <c r="B175" s="9">
        <v>180.59062000000003</v>
      </c>
      <c r="C175" s="9">
        <v>177.86676</v>
      </c>
      <c r="K175" s="9"/>
    </row>
    <row r="176" spans="1:11">
      <c r="A176" s="1">
        <v>35056</v>
      </c>
      <c r="B176" s="9">
        <v>181.49125000000001</v>
      </c>
      <c r="C176" s="9">
        <v>178.78724999999997</v>
      </c>
      <c r="K176" s="9"/>
    </row>
    <row r="177" spans="1:11">
      <c r="A177" s="1">
        <v>35063</v>
      </c>
      <c r="B177" s="9">
        <v>176.87123</v>
      </c>
      <c r="C177" s="9">
        <v>174.22269</v>
      </c>
      <c r="K177" s="9"/>
    </row>
    <row r="178" spans="1:11">
      <c r="A178" s="1">
        <v>35070</v>
      </c>
      <c r="B178" s="9">
        <v>179.08666000000002</v>
      </c>
      <c r="C178" s="9">
        <v>176.31578000000002</v>
      </c>
      <c r="K178" s="9"/>
    </row>
    <row r="179" spans="1:11">
      <c r="A179" s="1">
        <v>35077</v>
      </c>
      <c r="B179" s="9">
        <v>174.51629</v>
      </c>
      <c r="C179" s="9">
        <v>171.87116999999998</v>
      </c>
      <c r="K179" s="9"/>
    </row>
    <row r="180" spans="1:11">
      <c r="A180" s="1">
        <v>35084</v>
      </c>
      <c r="B180" s="9">
        <v>175.65443999999999</v>
      </c>
      <c r="C180" s="9">
        <v>172.91852</v>
      </c>
      <c r="K180" s="9"/>
    </row>
    <row r="181" spans="1:11">
      <c r="A181" s="1">
        <v>35091</v>
      </c>
      <c r="B181" s="9">
        <v>173.51251999999999</v>
      </c>
      <c r="C181" s="9">
        <v>170.85946000000001</v>
      </c>
      <c r="K181" s="9"/>
    </row>
    <row r="182" spans="1:11">
      <c r="A182" s="1">
        <v>35098</v>
      </c>
      <c r="B182" s="9">
        <v>176.57926</v>
      </c>
      <c r="C182" s="9">
        <v>173.86188000000001</v>
      </c>
      <c r="K182" s="9"/>
    </row>
    <row r="183" spans="1:11">
      <c r="A183" s="1">
        <v>35105</v>
      </c>
      <c r="B183" s="9">
        <v>185.20237999999998</v>
      </c>
      <c r="C183" s="9">
        <v>182.43499</v>
      </c>
      <c r="K183" s="9"/>
    </row>
    <row r="184" spans="1:11">
      <c r="A184" s="1">
        <v>35112</v>
      </c>
      <c r="B184" s="9">
        <v>196.44295</v>
      </c>
      <c r="C184" s="9">
        <v>193.5171</v>
      </c>
      <c r="K184" s="9"/>
    </row>
    <row r="185" spans="1:11">
      <c r="A185" s="1">
        <v>35119</v>
      </c>
      <c r="B185" s="9">
        <v>203.35377</v>
      </c>
      <c r="C185" s="9">
        <v>200.32996</v>
      </c>
      <c r="K185" s="9"/>
    </row>
    <row r="186" spans="1:11">
      <c r="A186" s="1">
        <v>35126</v>
      </c>
      <c r="B186" s="9">
        <v>203.46690999999998</v>
      </c>
      <c r="C186" s="9">
        <v>200.41268000000002</v>
      </c>
      <c r="K186" s="9"/>
    </row>
    <row r="187" spans="1:11">
      <c r="A187" s="1">
        <v>35133</v>
      </c>
      <c r="B187" s="9">
        <v>205.20150999999998</v>
      </c>
      <c r="C187" s="9">
        <v>202.11538000000002</v>
      </c>
      <c r="K187" s="9"/>
    </row>
    <row r="188" spans="1:11">
      <c r="A188" s="1">
        <v>35140</v>
      </c>
      <c r="B188" s="9">
        <v>205.49883000000003</v>
      </c>
      <c r="C188" s="9">
        <v>202.41484000000003</v>
      </c>
      <c r="K188" s="9"/>
    </row>
    <row r="189" spans="1:11">
      <c r="A189" s="1">
        <v>35147</v>
      </c>
      <c r="B189" s="9">
        <v>205.12597999999997</v>
      </c>
      <c r="C189" s="9">
        <v>201.92839000000001</v>
      </c>
      <c r="K189" s="9"/>
    </row>
    <row r="190" spans="1:11">
      <c r="A190" s="1">
        <v>35154</v>
      </c>
      <c r="B190" s="9">
        <v>200.35550999999998</v>
      </c>
      <c r="C190" s="9">
        <v>197.18672999999998</v>
      </c>
      <c r="K190" s="9"/>
    </row>
    <row r="191" spans="1:11">
      <c r="A191" s="1">
        <v>35161</v>
      </c>
      <c r="B191" s="9">
        <v>207.95494999999994</v>
      </c>
      <c r="C191" s="9">
        <v>204.68724999999998</v>
      </c>
      <c r="K191" s="9"/>
    </row>
    <row r="192" spans="1:11">
      <c r="A192" s="1">
        <v>35168</v>
      </c>
      <c r="B192" s="9">
        <v>197.56843999999998</v>
      </c>
      <c r="C192" s="9">
        <v>194.45231999999999</v>
      </c>
      <c r="K192" s="9"/>
    </row>
    <row r="193" spans="1:11">
      <c r="A193" s="1">
        <v>35175</v>
      </c>
      <c r="B193" s="9">
        <v>196.45396</v>
      </c>
      <c r="C193" s="9">
        <v>193.35243000000003</v>
      </c>
      <c r="K193" s="9"/>
    </row>
    <row r="194" spans="1:11">
      <c r="A194" s="1">
        <v>35182</v>
      </c>
      <c r="B194" s="9">
        <v>193.03010000000003</v>
      </c>
      <c r="C194" s="9">
        <v>189.97955000000002</v>
      </c>
      <c r="K194" s="9"/>
    </row>
    <row r="195" spans="1:11">
      <c r="A195" s="1">
        <v>35189</v>
      </c>
      <c r="B195" s="9">
        <v>191.40358000000001</v>
      </c>
      <c r="C195" s="9">
        <v>188.40769</v>
      </c>
      <c r="K195" s="9"/>
    </row>
    <row r="196" spans="1:11">
      <c r="A196" s="1">
        <v>35196</v>
      </c>
      <c r="B196" s="9">
        <v>189.64729</v>
      </c>
      <c r="C196" s="9">
        <v>186.68932000000001</v>
      </c>
      <c r="K196" s="9"/>
    </row>
    <row r="197" spans="1:11">
      <c r="A197" s="1">
        <v>35203</v>
      </c>
      <c r="B197" s="9">
        <v>196.10264000000004</v>
      </c>
      <c r="C197" s="9">
        <v>192.92047000000002</v>
      </c>
      <c r="K197" s="9"/>
    </row>
    <row r="198" spans="1:11">
      <c r="A198" s="1">
        <v>35210</v>
      </c>
      <c r="B198" s="9">
        <v>216.26141999999999</v>
      </c>
      <c r="C198" s="9">
        <v>212.84800999999999</v>
      </c>
      <c r="K198" s="9"/>
    </row>
    <row r="199" spans="1:11">
      <c r="A199" s="1">
        <v>35217</v>
      </c>
      <c r="B199" s="9">
        <v>215.96592000000001</v>
      </c>
      <c r="C199" s="9">
        <v>212.54281000000003</v>
      </c>
      <c r="K199" s="9"/>
    </row>
    <row r="200" spans="1:11">
      <c r="A200" s="1">
        <v>35224</v>
      </c>
      <c r="B200" s="9">
        <v>228.44847999999993</v>
      </c>
      <c r="C200" s="9">
        <v>224.74184000000002</v>
      </c>
      <c r="K200" s="9"/>
    </row>
    <row r="201" spans="1:11">
      <c r="A201" s="1">
        <v>35231</v>
      </c>
      <c r="B201" s="9">
        <v>228.62157999999999</v>
      </c>
      <c r="C201" s="9">
        <v>224.89184</v>
      </c>
      <c r="K201" s="9"/>
    </row>
    <row r="202" spans="1:11">
      <c r="A202" s="1">
        <v>35238</v>
      </c>
      <c r="B202" s="9">
        <v>227.79803000000001</v>
      </c>
      <c r="C202" s="9">
        <v>224.06408999999999</v>
      </c>
      <c r="K202" s="9"/>
    </row>
    <row r="203" spans="1:11">
      <c r="A203" s="1">
        <v>35245</v>
      </c>
      <c r="B203" s="9">
        <v>222.97843999999998</v>
      </c>
      <c r="C203" s="9">
        <v>219.32302000000004</v>
      </c>
      <c r="K203" s="9"/>
    </row>
    <row r="204" spans="1:11">
      <c r="A204" s="1">
        <v>35252</v>
      </c>
      <c r="B204" s="9">
        <v>222.13012999999998</v>
      </c>
      <c r="C204" s="9">
        <v>218.49639000000002</v>
      </c>
      <c r="K204" s="9"/>
    </row>
    <row r="205" spans="1:11">
      <c r="A205" s="1">
        <v>35259</v>
      </c>
      <c r="B205" s="9">
        <v>222.76310000000001</v>
      </c>
      <c r="C205" s="9">
        <v>219.16880000000003</v>
      </c>
      <c r="K205" s="9"/>
    </row>
    <row r="206" spans="1:11">
      <c r="A206" s="1">
        <v>35266</v>
      </c>
      <c r="B206" s="9">
        <v>222.96021999999996</v>
      </c>
      <c r="C206" s="9">
        <v>219.37156000000002</v>
      </c>
      <c r="K206" s="9"/>
    </row>
    <row r="207" spans="1:11">
      <c r="A207" s="1">
        <v>35273</v>
      </c>
      <c r="B207" s="9">
        <v>217.02469999999997</v>
      </c>
      <c r="C207" s="9">
        <v>213.57249999999999</v>
      </c>
      <c r="K207" s="9"/>
    </row>
    <row r="208" spans="1:11">
      <c r="A208" s="1">
        <v>35280</v>
      </c>
      <c r="B208" s="9">
        <v>210.24960000000002</v>
      </c>
      <c r="C208" s="9">
        <v>206.9177</v>
      </c>
      <c r="K208" s="9"/>
    </row>
    <row r="209" spans="1:11">
      <c r="A209" s="1">
        <v>35287</v>
      </c>
      <c r="B209" s="9">
        <v>205.43688999999998</v>
      </c>
      <c r="C209" s="9">
        <v>202.20347000000001</v>
      </c>
      <c r="K209" s="9"/>
    </row>
    <row r="210" spans="1:11">
      <c r="A210" s="1">
        <v>35294</v>
      </c>
      <c r="B210" s="9">
        <v>200.30711000000002</v>
      </c>
      <c r="C210" s="9">
        <v>197.18353000000002</v>
      </c>
      <c r="K210" s="9"/>
    </row>
    <row r="211" spans="1:11">
      <c r="A211" s="1">
        <v>35301</v>
      </c>
      <c r="B211" s="9">
        <v>197.74499</v>
      </c>
      <c r="C211" s="9">
        <v>194.69507000000002</v>
      </c>
      <c r="K211" s="9"/>
    </row>
    <row r="212" spans="1:11">
      <c r="A212" s="1">
        <v>35308</v>
      </c>
      <c r="B212" s="9">
        <v>199.21991999999997</v>
      </c>
      <c r="C212" s="9">
        <v>196.09206000000003</v>
      </c>
      <c r="K212" s="9"/>
    </row>
    <row r="213" spans="1:11">
      <c r="A213" s="1">
        <v>35315</v>
      </c>
      <c r="B213" s="9">
        <v>196.37332999999998</v>
      </c>
      <c r="C213" s="9">
        <v>193.35199</v>
      </c>
      <c r="K213" s="9"/>
    </row>
    <row r="214" spans="1:11">
      <c r="A214" s="1">
        <v>35322</v>
      </c>
      <c r="B214" s="9">
        <v>200.36358499999994</v>
      </c>
      <c r="C214" s="9">
        <v>197.30410500000002</v>
      </c>
      <c r="K214" s="9"/>
    </row>
    <row r="215" spans="1:11">
      <c r="A215" s="1">
        <v>35329</v>
      </c>
      <c r="B215" s="9">
        <v>199.49075499999998</v>
      </c>
      <c r="C215" s="9">
        <v>196.45841500000003</v>
      </c>
      <c r="K215" s="9"/>
    </row>
    <row r="216" spans="1:11">
      <c r="A216" s="1">
        <v>35336</v>
      </c>
      <c r="B216" s="9">
        <v>199.973095</v>
      </c>
      <c r="C216" s="9">
        <v>196.92637500000001</v>
      </c>
      <c r="K216" s="9"/>
    </row>
    <row r="217" spans="1:11">
      <c r="A217" s="1">
        <v>35343</v>
      </c>
      <c r="B217" s="9">
        <v>197.20029299999999</v>
      </c>
      <c r="C217" s="9">
        <v>194.243089</v>
      </c>
      <c r="K217" s="9"/>
    </row>
    <row r="218" spans="1:11">
      <c r="A218" s="1">
        <v>35350</v>
      </c>
      <c r="B218" s="9">
        <v>198.65343800000002</v>
      </c>
      <c r="C218" s="9">
        <v>195.69876400000001</v>
      </c>
      <c r="K218" s="9"/>
    </row>
    <row r="219" spans="1:11">
      <c r="A219" s="1">
        <v>35357</v>
      </c>
      <c r="B219" s="9">
        <v>198.772728</v>
      </c>
      <c r="C219" s="9">
        <v>195.79988400000002</v>
      </c>
      <c r="K219" s="9"/>
    </row>
    <row r="220" spans="1:11">
      <c r="A220" s="1">
        <v>35364</v>
      </c>
      <c r="B220" s="9">
        <v>193.85300800000002</v>
      </c>
      <c r="C220" s="9">
        <v>190.98402400000003</v>
      </c>
      <c r="K220" s="9"/>
    </row>
    <row r="221" spans="1:11">
      <c r="A221" s="1">
        <v>35371</v>
      </c>
      <c r="B221" s="9">
        <v>192.43777800000001</v>
      </c>
      <c r="C221" s="9">
        <v>189.59323400000002</v>
      </c>
      <c r="K221" s="9"/>
    </row>
    <row r="222" spans="1:11">
      <c r="A222" s="1">
        <v>35378</v>
      </c>
      <c r="B222" s="9">
        <v>193.42431799999997</v>
      </c>
      <c r="C222" s="9">
        <v>190.58821399999999</v>
      </c>
      <c r="K222" s="9"/>
    </row>
    <row r="223" spans="1:11">
      <c r="A223" s="1">
        <v>35385</v>
      </c>
      <c r="B223" s="9">
        <v>186.94070500000001</v>
      </c>
      <c r="C223" s="9">
        <v>184.08661500000002</v>
      </c>
      <c r="K223" s="9"/>
    </row>
    <row r="224" spans="1:11">
      <c r="A224" s="1">
        <v>35392</v>
      </c>
      <c r="B224" s="9">
        <v>184.651858</v>
      </c>
      <c r="C224" s="9">
        <v>181.88543400000003</v>
      </c>
      <c r="K224" s="9"/>
    </row>
    <row r="225" spans="1:11">
      <c r="A225" s="1">
        <v>35399</v>
      </c>
      <c r="B225" s="9">
        <v>186.58172299999998</v>
      </c>
      <c r="C225" s="9">
        <v>183.755979</v>
      </c>
      <c r="K225" s="9"/>
    </row>
    <row r="226" spans="1:11">
      <c r="A226" s="1">
        <v>35406</v>
      </c>
      <c r="B226" s="9">
        <v>189.01234799999997</v>
      </c>
      <c r="C226" s="9">
        <v>186.17254400000002</v>
      </c>
      <c r="K226" s="9"/>
    </row>
    <row r="227" spans="1:11">
      <c r="A227" s="1">
        <v>35413</v>
      </c>
      <c r="B227" s="9">
        <v>199.08462800000001</v>
      </c>
      <c r="C227" s="9">
        <v>196.01484400000001</v>
      </c>
      <c r="K227" s="9"/>
    </row>
    <row r="228" spans="1:11">
      <c r="A228" s="1">
        <v>35420</v>
      </c>
      <c r="B228" s="9">
        <v>199.33305000000001</v>
      </c>
      <c r="C228" s="9">
        <v>196.25095000000002</v>
      </c>
      <c r="K228" s="9"/>
    </row>
    <row r="229" spans="1:11">
      <c r="A229" s="1">
        <v>35427</v>
      </c>
      <c r="B229" s="9">
        <v>199.711973</v>
      </c>
      <c r="C229" s="9">
        <v>196.62772899999999</v>
      </c>
      <c r="K229" s="9"/>
    </row>
    <row r="230" spans="1:11">
      <c r="A230" s="1">
        <v>35433</v>
      </c>
      <c r="B230" s="9">
        <v>198.23605499999996</v>
      </c>
      <c r="C230" s="9">
        <v>195.19404000000003</v>
      </c>
      <c r="K230" s="9"/>
    </row>
    <row r="231" spans="1:11">
      <c r="A231" s="1">
        <v>35440</v>
      </c>
      <c r="B231" s="9">
        <v>204.74185799999998</v>
      </c>
      <c r="C231" s="9">
        <v>201.67223400000003</v>
      </c>
      <c r="K231" s="9"/>
    </row>
    <row r="232" spans="1:11">
      <c r="A232" s="1">
        <v>35447</v>
      </c>
      <c r="B232" s="9">
        <v>211.3716</v>
      </c>
      <c r="C232" s="9">
        <v>208.19874999999999</v>
      </c>
      <c r="K232" s="9"/>
    </row>
    <row r="233" spans="1:11">
      <c r="A233" s="1">
        <v>35454</v>
      </c>
      <c r="B233" s="9">
        <v>222.08494300000001</v>
      </c>
      <c r="C233" s="9">
        <v>218.756339</v>
      </c>
      <c r="K233" s="9"/>
    </row>
    <row r="234" spans="1:11">
      <c r="A234" s="1">
        <v>35461</v>
      </c>
      <c r="B234" s="9">
        <v>223.819345</v>
      </c>
      <c r="C234" s="9">
        <v>220.46483500000002</v>
      </c>
      <c r="K234" s="9"/>
    </row>
    <row r="235" spans="1:11">
      <c r="A235" s="1">
        <v>35468</v>
      </c>
      <c r="B235" s="9">
        <v>228.12685999999997</v>
      </c>
      <c r="C235" s="9">
        <v>224.75092999999998</v>
      </c>
      <c r="K235" s="9"/>
    </row>
    <row r="236" spans="1:11">
      <c r="A236" s="1">
        <v>35475</v>
      </c>
      <c r="B236" s="9">
        <v>231.07359</v>
      </c>
      <c r="C236" s="9">
        <v>227.62055999999995</v>
      </c>
      <c r="K236" s="9"/>
    </row>
    <row r="237" spans="1:11">
      <c r="A237" s="1">
        <v>35482</v>
      </c>
      <c r="B237" s="9">
        <v>231.22361000000001</v>
      </c>
      <c r="C237" s="9">
        <v>227.75958</v>
      </c>
      <c r="K237" s="9"/>
    </row>
    <row r="238" spans="1:11">
      <c r="A238" s="1">
        <v>35489</v>
      </c>
      <c r="B238" s="9">
        <v>232.33540000000002</v>
      </c>
      <c r="C238" s="9">
        <v>228.79794999999999</v>
      </c>
      <c r="K238" s="9"/>
    </row>
    <row r="239" spans="1:11">
      <c r="A239" s="1">
        <v>35496</v>
      </c>
      <c r="B239" s="9">
        <v>229.33486499999998</v>
      </c>
      <c r="C239" s="9">
        <v>225.79528500000001</v>
      </c>
      <c r="K239" s="9"/>
    </row>
    <row r="240" spans="1:11">
      <c r="A240" s="1">
        <v>35503</v>
      </c>
      <c r="B240" s="9">
        <v>230.39241999999999</v>
      </c>
      <c r="C240" s="9">
        <v>226.77974999999998</v>
      </c>
      <c r="K240" s="9"/>
    </row>
    <row r="241" spans="1:11">
      <c r="A241" s="1">
        <v>35510</v>
      </c>
      <c r="B241" s="9">
        <v>231.80984799999999</v>
      </c>
      <c r="C241" s="9">
        <v>228.209554</v>
      </c>
      <c r="K241" s="9"/>
    </row>
    <row r="242" spans="1:11">
      <c r="A242" s="1">
        <v>35517</v>
      </c>
      <c r="B242" s="9">
        <v>227.74908500000001</v>
      </c>
      <c r="C242" s="9">
        <v>224.14470500000004</v>
      </c>
      <c r="K242" s="9"/>
    </row>
    <row r="243" spans="1:11">
      <c r="A243" s="1">
        <v>35524</v>
      </c>
      <c r="B243" s="9">
        <v>216.71879000000001</v>
      </c>
      <c r="C243" s="9">
        <v>213.20732000000001</v>
      </c>
      <c r="K243" s="9"/>
    </row>
    <row r="244" spans="1:11">
      <c r="A244" s="1">
        <v>35531</v>
      </c>
      <c r="B244" s="9">
        <v>216.052795</v>
      </c>
      <c r="C244" s="9">
        <v>212.64042499999999</v>
      </c>
      <c r="K244" s="9"/>
    </row>
    <row r="245" spans="1:11">
      <c r="A245" s="1">
        <v>35538</v>
      </c>
      <c r="B245" s="9">
        <v>209.391515</v>
      </c>
      <c r="C245" s="9">
        <v>206.05684499999998</v>
      </c>
      <c r="K245" s="9"/>
    </row>
    <row r="246" spans="1:11">
      <c r="A246" s="1">
        <v>35545</v>
      </c>
      <c r="B246" s="9">
        <v>205.622333</v>
      </c>
      <c r="C246" s="9">
        <v>202.35613499999999</v>
      </c>
      <c r="K246" s="9"/>
    </row>
    <row r="247" spans="1:11">
      <c r="A247" s="1">
        <v>35552</v>
      </c>
      <c r="B247" s="9">
        <v>201.26580999999999</v>
      </c>
      <c r="C247" s="9">
        <v>198.01071999999999</v>
      </c>
      <c r="K247" s="9"/>
    </row>
    <row r="248" spans="1:11">
      <c r="A248" s="1">
        <v>35559</v>
      </c>
      <c r="B248" s="9">
        <v>201.20714000000001</v>
      </c>
      <c r="C248" s="9">
        <v>197.92767000000001</v>
      </c>
      <c r="K248" s="9"/>
    </row>
    <row r="249" spans="1:11">
      <c r="A249" s="1">
        <v>35566</v>
      </c>
      <c r="B249" s="9">
        <v>199.46273000000002</v>
      </c>
      <c r="C249" s="9">
        <v>196.23379</v>
      </c>
      <c r="K249" s="9"/>
    </row>
    <row r="250" spans="1:11">
      <c r="A250" s="1">
        <v>35573</v>
      </c>
      <c r="B250" s="9">
        <v>195.68589499999999</v>
      </c>
      <c r="C250" s="9">
        <v>192.48593499999998</v>
      </c>
      <c r="K250" s="9"/>
    </row>
    <row r="251" spans="1:11">
      <c r="A251" s="1">
        <v>35580</v>
      </c>
      <c r="B251" s="9">
        <v>195.31649000000002</v>
      </c>
      <c r="C251" s="9">
        <v>192.15697</v>
      </c>
      <c r="K251" s="9"/>
    </row>
    <row r="252" spans="1:11">
      <c r="A252" s="1">
        <v>35587</v>
      </c>
      <c r="B252" s="9">
        <v>190.840576</v>
      </c>
      <c r="C252" s="9">
        <v>187.69764800000002</v>
      </c>
      <c r="K252" s="9"/>
    </row>
    <row r="253" spans="1:11">
      <c r="A253" s="1">
        <v>35594</v>
      </c>
      <c r="B253" s="9">
        <v>186.24301500000001</v>
      </c>
      <c r="C253" s="9">
        <v>183.11549500000001</v>
      </c>
      <c r="K253" s="9"/>
    </row>
    <row r="254" spans="1:11">
      <c r="A254" s="1">
        <v>35601</v>
      </c>
      <c r="B254" s="9">
        <v>189.65193000000002</v>
      </c>
      <c r="C254" s="9">
        <v>186.65583000000004</v>
      </c>
      <c r="K254" s="9"/>
    </row>
    <row r="255" spans="1:11">
      <c r="A255" s="1">
        <v>35608</v>
      </c>
      <c r="B255" s="9">
        <v>184.15900999999997</v>
      </c>
      <c r="C255" s="9">
        <v>181.24123</v>
      </c>
      <c r="K255" s="9"/>
    </row>
    <row r="256" spans="1:11">
      <c r="A256" s="1">
        <v>35615</v>
      </c>
      <c r="B256" s="9">
        <v>184.25784999999996</v>
      </c>
      <c r="C256" s="9">
        <v>181.31604999999999</v>
      </c>
      <c r="K256" s="9"/>
    </row>
    <row r="257" spans="1:11">
      <c r="A257" s="1">
        <v>35622</v>
      </c>
      <c r="B257" s="9">
        <v>175.64282</v>
      </c>
      <c r="C257" s="9">
        <v>172.85035999999999</v>
      </c>
      <c r="K257" s="9"/>
    </row>
    <row r="258" spans="1:11">
      <c r="A258" s="1">
        <v>35629</v>
      </c>
      <c r="B258" s="9">
        <v>171.67686999999998</v>
      </c>
      <c r="C258" s="9">
        <v>168.97491000000002</v>
      </c>
      <c r="K258" s="9"/>
    </row>
    <row r="259" spans="1:11">
      <c r="A259" s="1">
        <v>35636</v>
      </c>
      <c r="B259" s="9">
        <v>171.36560499999999</v>
      </c>
      <c r="C259" s="9">
        <v>168.69470500000003</v>
      </c>
      <c r="K259" s="9"/>
    </row>
    <row r="260" spans="1:11">
      <c r="A260" s="1">
        <v>35643</v>
      </c>
      <c r="B260" s="9">
        <v>170.94942</v>
      </c>
      <c r="C260" s="9">
        <v>168.3587</v>
      </c>
      <c r="K260" s="9"/>
    </row>
    <row r="261" spans="1:11">
      <c r="A261" s="1">
        <v>35650</v>
      </c>
      <c r="B261" s="9">
        <v>182.52457333333325</v>
      </c>
      <c r="C261" s="9">
        <v>179.74189333333325</v>
      </c>
      <c r="K261" s="9"/>
    </row>
    <row r="262" spans="1:11">
      <c r="A262" s="1">
        <v>35657</v>
      </c>
      <c r="B262" s="9">
        <v>195.59385999999998</v>
      </c>
      <c r="C262" s="9">
        <v>192.68868000000003</v>
      </c>
      <c r="K262" s="9"/>
    </row>
    <row r="263" spans="1:11">
      <c r="A263" s="1">
        <v>35664</v>
      </c>
      <c r="B263" s="9">
        <v>203.36331999999999</v>
      </c>
      <c r="C263" s="9">
        <v>200.39086</v>
      </c>
      <c r="K263" s="9"/>
    </row>
    <row r="264" spans="1:11">
      <c r="A264" s="1">
        <v>35671</v>
      </c>
      <c r="B264" s="9">
        <v>207.55568500000001</v>
      </c>
      <c r="C264" s="9">
        <v>204.48500500000003</v>
      </c>
      <c r="K264" s="9"/>
    </row>
    <row r="265" spans="1:11">
      <c r="A265" s="1">
        <v>35678</v>
      </c>
      <c r="B265" s="9">
        <v>209.37216333333328</v>
      </c>
      <c r="C265" s="9">
        <v>206.26482333333325</v>
      </c>
      <c r="K265" s="9"/>
    </row>
    <row r="266" spans="1:11">
      <c r="A266" s="1">
        <v>35685</v>
      </c>
      <c r="B266" s="9">
        <v>203.43356599999998</v>
      </c>
      <c r="C266" s="9">
        <v>200.40071799999998</v>
      </c>
      <c r="K266" s="9"/>
    </row>
    <row r="267" spans="1:11">
      <c r="A267" s="1">
        <v>35692</v>
      </c>
      <c r="B267" s="9">
        <v>197.06933000000001</v>
      </c>
      <c r="C267" s="9">
        <v>194.13149000000001</v>
      </c>
      <c r="K267" s="9"/>
    </row>
    <row r="268" spans="1:11">
      <c r="A268" s="1">
        <v>35699</v>
      </c>
      <c r="B268" s="9">
        <v>196.00566999999998</v>
      </c>
      <c r="C268" s="9">
        <v>193.08576000000002</v>
      </c>
      <c r="K268" s="9"/>
    </row>
    <row r="269" spans="1:11">
      <c r="A269" s="1">
        <v>35706</v>
      </c>
      <c r="B269" s="9">
        <v>190.17772000000002</v>
      </c>
      <c r="C269" s="9">
        <v>187.33470999999997</v>
      </c>
      <c r="K269" s="9"/>
    </row>
    <row r="270" spans="1:11">
      <c r="A270" s="1">
        <v>35713</v>
      </c>
      <c r="B270" s="9">
        <v>187.58167600000002</v>
      </c>
      <c r="C270" s="9">
        <v>184.741748</v>
      </c>
      <c r="K270" s="9"/>
    </row>
    <row r="271" spans="1:11">
      <c r="A271" s="1">
        <v>35720</v>
      </c>
      <c r="B271" s="9">
        <v>178.88326000000001</v>
      </c>
      <c r="C271" s="9">
        <v>176.10272999999998</v>
      </c>
      <c r="K271" s="9"/>
    </row>
    <row r="272" spans="1:11">
      <c r="A272" s="1">
        <v>35727</v>
      </c>
      <c r="B272" s="9">
        <v>181.74979000000002</v>
      </c>
      <c r="C272" s="9">
        <v>178.94341999999997</v>
      </c>
      <c r="K272" s="9"/>
    </row>
    <row r="273" spans="1:11">
      <c r="A273" s="1">
        <v>35734</v>
      </c>
      <c r="B273" s="9">
        <v>183.03582999999998</v>
      </c>
      <c r="C273" s="9">
        <v>180.21923999999999</v>
      </c>
      <c r="K273" s="9"/>
    </row>
    <row r="274" spans="1:11">
      <c r="A274" s="1">
        <v>35741</v>
      </c>
      <c r="B274" s="9">
        <v>185.15335999999999</v>
      </c>
      <c r="C274" s="9">
        <v>182.30053000000001</v>
      </c>
      <c r="K274" s="9"/>
    </row>
    <row r="275" spans="1:11">
      <c r="A275" s="1">
        <v>35748</v>
      </c>
      <c r="B275" s="9">
        <v>183.62922500000002</v>
      </c>
      <c r="C275" s="9">
        <v>180.80757499999999</v>
      </c>
      <c r="K275" s="9"/>
    </row>
    <row r="276" spans="1:11">
      <c r="A276" s="1">
        <v>35755</v>
      </c>
      <c r="B276" s="9">
        <v>187.74418499999999</v>
      </c>
      <c r="C276" s="9">
        <v>184.86089500000003</v>
      </c>
      <c r="K276" s="9"/>
    </row>
    <row r="277" spans="1:11">
      <c r="A277" s="1">
        <v>35762</v>
      </c>
      <c r="B277" s="9">
        <v>188.94245000000004</v>
      </c>
      <c r="C277" s="9">
        <v>186.03334000000004</v>
      </c>
      <c r="K277" s="9"/>
    </row>
    <row r="278" spans="1:11">
      <c r="A278" s="1">
        <v>35769</v>
      </c>
      <c r="B278" s="9">
        <v>189.55953999999997</v>
      </c>
      <c r="C278" s="9">
        <v>186.67087000000001</v>
      </c>
      <c r="K278" s="9"/>
    </row>
    <row r="279" spans="1:11">
      <c r="A279" s="1">
        <v>35776</v>
      </c>
      <c r="B279" s="9">
        <v>188.64650499999999</v>
      </c>
      <c r="C279" s="9">
        <v>185.77801499999998</v>
      </c>
      <c r="K279" s="9"/>
    </row>
    <row r="280" spans="1:11">
      <c r="A280" s="1">
        <v>35783</v>
      </c>
      <c r="B280" s="9">
        <v>185.869125</v>
      </c>
      <c r="C280" s="9">
        <v>183.08111499999998</v>
      </c>
      <c r="K280" s="9"/>
    </row>
    <row r="281" spans="1:11">
      <c r="A281" s="1">
        <v>35790</v>
      </c>
      <c r="B281" s="9">
        <v>187.24246500000001</v>
      </c>
      <c r="C281" s="9">
        <v>184.40608500000002</v>
      </c>
      <c r="K281" s="9"/>
    </row>
    <row r="282" spans="1:11">
      <c r="A282" s="1">
        <v>35797</v>
      </c>
      <c r="B282" s="9">
        <v>179.76920000000001</v>
      </c>
      <c r="C282" s="9">
        <v>177.04095000000001</v>
      </c>
      <c r="K282" s="9"/>
    </row>
    <row r="283" spans="1:11">
      <c r="A283" s="1">
        <v>35804</v>
      </c>
      <c r="B283" s="9">
        <v>172.70910000000003</v>
      </c>
      <c r="C283" s="9">
        <v>170.10554999999999</v>
      </c>
      <c r="K283" s="9"/>
    </row>
    <row r="284" spans="1:11">
      <c r="A284" s="1">
        <v>35811</v>
      </c>
      <c r="B284" s="9">
        <v>148.06569999999999</v>
      </c>
      <c r="C284" s="9">
        <v>146.0248</v>
      </c>
      <c r="K284" s="9"/>
    </row>
    <row r="285" spans="1:11">
      <c r="A285" s="1">
        <v>35818</v>
      </c>
      <c r="B285" s="9">
        <v>167.26844999999997</v>
      </c>
      <c r="C285" s="9">
        <v>164.73260000000002</v>
      </c>
      <c r="K285" s="9"/>
    </row>
    <row r="286" spans="1:11">
      <c r="A286" s="1">
        <v>35825</v>
      </c>
      <c r="B286" s="9">
        <v>172.56534599999998</v>
      </c>
      <c r="C286" s="9">
        <v>169.94030800000002</v>
      </c>
      <c r="K286" s="9"/>
    </row>
    <row r="287" spans="1:11">
      <c r="A287" s="1">
        <v>35832</v>
      </c>
      <c r="B287" s="9">
        <v>161.89852999999999</v>
      </c>
      <c r="C287" s="9">
        <v>159.48189000000002</v>
      </c>
      <c r="K287" s="9"/>
    </row>
    <row r="288" spans="1:11">
      <c r="A288" s="1">
        <v>35839</v>
      </c>
      <c r="B288" s="9">
        <v>163.03188000000003</v>
      </c>
      <c r="C288" s="9">
        <v>160.60453000000001</v>
      </c>
      <c r="K288" s="9"/>
    </row>
    <row r="289" spans="1:11">
      <c r="A289" s="1">
        <v>35846</v>
      </c>
      <c r="B289" s="9">
        <v>161.75007500000004</v>
      </c>
      <c r="C289" s="9">
        <v>159.34545</v>
      </c>
      <c r="K289" s="9"/>
    </row>
    <row r="290" spans="1:11">
      <c r="A290" s="1">
        <v>35853</v>
      </c>
      <c r="B290" s="9">
        <v>160.18079499999999</v>
      </c>
      <c r="C290" s="9">
        <v>157.71887500000003</v>
      </c>
      <c r="K290" s="9"/>
    </row>
    <row r="291" spans="1:11">
      <c r="A291" s="1">
        <v>35860</v>
      </c>
      <c r="B291" s="9">
        <v>163.09705</v>
      </c>
      <c r="C291" s="9">
        <v>160.62785000000002</v>
      </c>
      <c r="K291" s="9"/>
    </row>
    <row r="292" spans="1:11">
      <c r="A292" s="1">
        <v>35867</v>
      </c>
      <c r="B292" s="9">
        <v>164.46673999999999</v>
      </c>
      <c r="C292" s="9">
        <v>161.94741999999999</v>
      </c>
      <c r="K292" s="9"/>
    </row>
    <row r="293" spans="1:11">
      <c r="A293" s="1">
        <v>35874</v>
      </c>
      <c r="B293" s="9">
        <v>162.25922</v>
      </c>
      <c r="C293" s="9">
        <v>159.80771000000001</v>
      </c>
      <c r="K293" s="9"/>
    </row>
    <row r="294" spans="1:11">
      <c r="A294" s="1">
        <v>35881</v>
      </c>
      <c r="B294" s="9">
        <v>171.137776</v>
      </c>
      <c r="C294" s="9">
        <v>168.57769800000003</v>
      </c>
      <c r="K294" s="9"/>
    </row>
    <row r="295" spans="1:11">
      <c r="A295" s="1">
        <v>35888</v>
      </c>
      <c r="B295" s="9">
        <v>168.95307500000001</v>
      </c>
      <c r="C295" s="9">
        <v>166.33372499999999</v>
      </c>
      <c r="K295" s="9"/>
    </row>
    <row r="296" spans="1:11">
      <c r="A296" s="1">
        <v>35895</v>
      </c>
      <c r="B296" s="9">
        <v>169.70076</v>
      </c>
      <c r="C296" s="9">
        <v>167.08472999999998</v>
      </c>
      <c r="K296" s="9"/>
    </row>
    <row r="297" spans="1:11">
      <c r="A297" s="1">
        <v>35902</v>
      </c>
      <c r="B297" s="9">
        <v>159.53017299999999</v>
      </c>
      <c r="C297" s="9">
        <v>157.02887899999999</v>
      </c>
      <c r="K297" s="9"/>
    </row>
    <row r="298" spans="1:11">
      <c r="A298" s="1">
        <v>35909</v>
      </c>
      <c r="B298" s="9">
        <v>157.419693</v>
      </c>
      <c r="C298" s="9">
        <v>155.01238900000001</v>
      </c>
      <c r="K298" s="9"/>
    </row>
    <row r="299" spans="1:11">
      <c r="A299" s="1">
        <v>35916</v>
      </c>
      <c r="B299" s="9">
        <v>152.95353600000001</v>
      </c>
      <c r="C299" s="9">
        <v>150.628128</v>
      </c>
      <c r="K299" s="9"/>
    </row>
    <row r="300" spans="1:11">
      <c r="A300" s="1">
        <v>35923</v>
      </c>
      <c r="B300" s="9">
        <v>141.16376499999998</v>
      </c>
      <c r="C300" s="9">
        <v>138.97524500000003</v>
      </c>
      <c r="K300" s="9"/>
    </row>
    <row r="301" spans="1:11">
      <c r="A301" s="1">
        <v>35930</v>
      </c>
      <c r="B301" s="9">
        <v>140.71825999999999</v>
      </c>
      <c r="C301" s="9">
        <v>138.55198000000001</v>
      </c>
      <c r="K301" s="9"/>
    </row>
    <row r="302" spans="1:11">
      <c r="A302" s="1">
        <v>35937</v>
      </c>
      <c r="B302" s="9">
        <v>140.99818500000001</v>
      </c>
      <c r="C302" s="9">
        <v>138.77370500000001</v>
      </c>
      <c r="K302" s="9"/>
    </row>
    <row r="303" spans="1:11">
      <c r="A303" s="1">
        <v>35944</v>
      </c>
      <c r="B303" s="9">
        <v>159.38921999999999</v>
      </c>
      <c r="C303" s="9">
        <v>156.86956000000001</v>
      </c>
      <c r="K303" s="9"/>
    </row>
    <row r="304" spans="1:11">
      <c r="A304" s="1">
        <v>35951</v>
      </c>
      <c r="B304" s="9">
        <v>187.69561000000002</v>
      </c>
      <c r="C304" s="9">
        <v>184.77858000000001</v>
      </c>
      <c r="K304" s="9"/>
    </row>
    <row r="305" spans="1:11">
      <c r="A305" s="1">
        <v>35958</v>
      </c>
      <c r="B305" s="9">
        <v>211.84203999999997</v>
      </c>
      <c r="C305" s="9">
        <v>208.53442000000004</v>
      </c>
      <c r="K305" s="9"/>
    </row>
    <row r="306" spans="1:11">
      <c r="A306" s="1">
        <v>35965</v>
      </c>
      <c r="B306" s="9">
        <v>211.81972999999999</v>
      </c>
      <c r="C306" s="9">
        <v>208.47318999999999</v>
      </c>
      <c r="K306" s="9"/>
    </row>
    <row r="307" spans="1:11">
      <c r="A307" s="1">
        <v>35972</v>
      </c>
      <c r="B307" s="9">
        <v>203.07576999999998</v>
      </c>
      <c r="C307" s="9">
        <v>199.80896000000001</v>
      </c>
      <c r="K307" s="9"/>
    </row>
    <row r="308" spans="1:11">
      <c r="A308" s="1">
        <v>35979</v>
      </c>
      <c r="B308" s="9">
        <v>197.02728100000002</v>
      </c>
      <c r="C308" s="9">
        <v>193.849853</v>
      </c>
      <c r="K308" s="9"/>
    </row>
    <row r="309" spans="1:11">
      <c r="A309" s="1">
        <v>35986</v>
      </c>
      <c r="B309" s="9">
        <v>190.93653000000003</v>
      </c>
      <c r="C309" s="9">
        <v>187.85743000000002</v>
      </c>
      <c r="K309" s="9"/>
    </row>
    <row r="310" spans="1:11">
      <c r="A310" s="1">
        <v>35993</v>
      </c>
      <c r="B310" s="9">
        <v>194.308975</v>
      </c>
      <c r="C310" s="9">
        <v>191.153175</v>
      </c>
      <c r="K310" s="9"/>
    </row>
    <row r="311" spans="1:11">
      <c r="A311" s="1">
        <v>36000</v>
      </c>
      <c r="B311" s="9">
        <v>184.39826000000002</v>
      </c>
      <c r="C311" s="9">
        <v>181.44162</v>
      </c>
      <c r="K311" s="9"/>
    </row>
    <row r="312" spans="1:11">
      <c r="A312" s="1">
        <v>36007</v>
      </c>
      <c r="B312" s="9">
        <v>178.53097599999998</v>
      </c>
      <c r="C312" s="9">
        <v>175.72924800000001</v>
      </c>
      <c r="K312" s="9"/>
    </row>
    <row r="313" spans="1:11">
      <c r="A313" s="1">
        <v>36014</v>
      </c>
      <c r="B313" s="9">
        <v>183.79430300000001</v>
      </c>
      <c r="C313" s="9">
        <v>180.80511900000002</v>
      </c>
      <c r="K313" s="9"/>
    </row>
    <row r="314" spans="1:11">
      <c r="A314" s="1">
        <v>36021</v>
      </c>
      <c r="B314" s="9">
        <v>184.02106500000002</v>
      </c>
      <c r="C314" s="9">
        <v>180.98769500000003</v>
      </c>
      <c r="K314" s="9"/>
    </row>
    <row r="315" spans="1:11">
      <c r="A315" s="1">
        <v>36028</v>
      </c>
      <c r="B315" s="9">
        <v>191.98279000000002</v>
      </c>
      <c r="C315" s="9">
        <v>188.86601000000002</v>
      </c>
      <c r="K315" s="9"/>
    </row>
    <row r="316" spans="1:11">
      <c r="A316" s="1">
        <v>36035</v>
      </c>
      <c r="B316" s="9">
        <v>196.17239799999999</v>
      </c>
      <c r="C316" s="9">
        <v>192.97545400000001</v>
      </c>
      <c r="K316" s="9"/>
    </row>
    <row r="317" spans="1:11">
      <c r="A317" s="1">
        <v>36042</v>
      </c>
      <c r="B317" s="9">
        <v>195.95178800000002</v>
      </c>
      <c r="C317" s="9">
        <v>192.79492400000004</v>
      </c>
      <c r="K317" s="9"/>
    </row>
    <row r="318" spans="1:11">
      <c r="A318" s="1">
        <v>36049</v>
      </c>
      <c r="B318" s="9">
        <v>196.60707800000003</v>
      </c>
      <c r="C318" s="9">
        <v>193.43039400000001</v>
      </c>
      <c r="K318" s="9"/>
    </row>
    <row r="319" spans="1:11">
      <c r="A319" s="1">
        <v>36056</v>
      </c>
      <c r="B319" s="9">
        <v>198.41256799999999</v>
      </c>
      <c r="C319" s="9">
        <v>195.21330400000002</v>
      </c>
      <c r="K319" s="9"/>
    </row>
    <row r="320" spans="1:11">
      <c r="A320" s="1">
        <v>36063</v>
      </c>
      <c r="B320" s="9">
        <v>198.20767799999999</v>
      </c>
      <c r="C320" s="9">
        <v>195.02809400000001</v>
      </c>
      <c r="K320" s="9"/>
    </row>
    <row r="321" spans="1:11">
      <c r="A321" s="1">
        <v>36070</v>
      </c>
      <c r="B321" s="9">
        <v>193.51843300000002</v>
      </c>
      <c r="C321" s="9">
        <v>190.39960900000003</v>
      </c>
      <c r="K321" s="9"/>
    </row>
    <row r="322" spans="1:11">
      <c r="A322" s="1">
        <v>36077</v>
      </c>
      <c r="B322" s="9">
        <v>190.118515</v>
      </c>
      <c r="C322" s="9">
        <v>187.039095</v>
      </c>
      <c r="K322" s="9"/>
    </row>
    <row r="323" spans="1:11">
      <c r="A323" s="1">
        <v>36084</v>
      </c>
      <c r="B323" s="9">
        <v>190.14036500000003</v>
      </c>
      <c r="C323" s="9">
        <v>187.055645</v>
      </c>
      <c r="K323" s="9"/>
    </row>
    <row r="324" spans="1:11">
      <c r="A324" s="1">
        <v>36091</v>
      </c>
      <c r="B324" s="9">
        <v>186.670106</v>
      </c>
      <c r="C324" s="9">
        <v>183.65797800000001</v>
      </c>
      <c r="K324" s="9"/>
    </row>
    <row r="325" spans="1:11">
      <c r="A325" s="1">
        <v>36098</v>
      </c>
      <c r="B325" s="9">
        <v>189.12791599999997</v>
      </c>
      <c r="C325" s="9">
        <v>186.097768</v>
      </c>
      <c r="K325" s="9"/>
    </row>
    <row r="326" spans="1:11">
      <c r="A326" s="1">
        <v>36105</v>
      </c>
      <c r="B326" s="9">
        <v>186.56633100000002</v>
      </c>
      <c r="C326" s="9">
        <v>183.53090300000002</v>
      </c>
      <c r="K326" s="9"/>
    </row>
    <row r="327" spans="1:11">
      <c r="A327" s="1">
        <v>36112</v>
      </c>
      <c r="B327" s="9">
        <v>181.61017800000002</v>
      </c>
      <c r="C327" s="9">
        <v>178.63129399999997</v>
      </c>
      <c r="K327" s="9"/>
    </row>
    <row r="328" spans="1:11">
      <c r="A328" s="1">
        <v>36119</v>
      </c>
      <c r="B328" s="9">
        <v>178.75841600000001</v>
      </c>
      <c r="C328" s="9">
        <v>175.86706799999999</v>
      </c>
      <c r="K328" s="9"/>
    </row>
    <row r="329" spans="1:11">
      <c r="A329" s="1">
        <v>36126</v>
      </c>
      <c r="B329" s="9">
        <v>181.46582300000003</v>
      </c>
      <c r="C329" s="9">
        <v>178.51857900000002</v>
      </c>
      <c r="K329" s="9"/>
    </row>
    <row r="330" spans="1:11">
      <c r="A330" s="1">
        <v>36133</v>
      </c>
      <c r="B330" s="9">
        <v>183.57014999999998</v>
      </c>
      <c r="C330" s="9">
        <v>180.59895</v>
      </c>
      <c r="K330" s="9"/>
    </row>
    <row r="331" spans="1:11">
      <c r="A331" s="1">
        <v>36140</v>
      </c>
      <c r="B331" s="9">
        <v>184.685058</v>
      </c>
      <c r="C331" s="9">
        <v>181.68677400000001</v>
      </c>
      <c r="K331" s="9"/>
    </row>
    <row r="332" spans="1:11">
      <c r="A332" s="1">
        <v>36147</v>
      </c>
      <c r="B332" s="9">
        <v>185.22569299999998</v>
      </c>
      <c r="C332" s="9">
        <v>182.22998899999999</v>
      </c>
      <c r="K332" s="9"/>
    </row>
    <row r="333" spans="1:11">
      <c r="A333" s="1">
        <v>36154</v>
      </c>
      <c r="B333" s="9">
        <v>189.08110499999998</v>
      </c>
      <c r="C333" s="9">
        <v>186.01546500000001</v>
      </c>
      <c r="K333" s="9"/>
    </row>
    <row r="334" spans="1:11">
      <c r="A334" s="1">
        <v>36161</v>
      </c>
      <c r="B334" s="9">
        <v>186.91365500000001</v>
      </c>
      <c r="C334" s="9">
        <v>183.878715</v>
      </c>
      <c r="K334" s="9"/>
    </row>
    <row r="335" spans="1:11">
      <c r="A335" s="1">
        <v>36168</v>
      </c>
      <c r="B335" s="9">
        <v>183.08097999999998</v>
      </c>
      <c r="C335" s="9">
        <v>180.13837999999998</v>
      </c>
      <c r="K335" s="9"/>
    </row>
    <row r="336" spans="1:11">
      <c r="A336" s="1">
        <v>36175</v>
      </c>
      <c r="B336" s="9">
        <v>181.56252800000001</v>
      </c>
      <c r="C336" s="9">
        <v>178.620394</v>
      </c>
      <c r="K336" s="9"/>
    </row>
    <row r="337" spans="1:11">
      <c r="A337" s="1">
        <v>36182</v>
      </c>
      <c r="B337" s="9">
        <v>180.002588</v>
      </c>
      <c r="C337" s="9">
        <v>177.08201399999999</v>
      </c>
      <c r="K337" s="9"/>
    </row>
    <row r="338" spans="1:11">
      <c r="A338" s="1">
        <v>36189</v>
      </c>
      <c r="B338" s="9">
        <v>179.18784299999999</v>
      </c>
      <c r="C338" s="9">
        <v>176.29328900000002</v>
      </c>
      <c r="K338" s="9"/>
    </row>
    <row r="339" spans="1:11">
      <c r="A339" s="1">
        <v>36196</v>
      </c>
      <c r="B339" s="9">
        <v>178.12035</v>
      </c>
      <c r="C339" s="9">
        <v>175.24560000000002</v>
      </c>
      <c r="K339" s="9"/>
    </row>
    <row r="340" spans="1:11">
      <c r="A340" s="1">
        <v>36203</v>
      </c>
      <c r="B340" s="9">
        <v>180.06246999999999</v>
      </c>
      <c r="C340" s="9">
        <v>177.13355999999999</v>
      </c>
      <c r="K340" s="9"/>
    </row>
    <row r="341" spans="1:11">
      <c r="A341" s="1">
        <v>36210</v>
      </c>
      <c r="B341" s="9">
        <v>182.564235</v>
      </c>
      <c r="C341" s="9">
        <v>179.551905</v>
      </c>
      <c r="K341" s="9"/>
    </row>
    <row r="342" spans="1:11">
      <c r="A342" s="1">
        <v>36217</v>
      </c>
      <c r="B342" s="9">
        <v>184.05186</v>
      </c>
      <c r="C342" s="9">
        <v>181.00653</v>
      </c>
      <c r="K342" s="9"/>
    </row>
    <row r="343" spans="1:11">
      <c r="A343" s="1">
        <v>36224</v>
      </c>
      <c r="B343" s="9">
        <v>187.33362499999998</v>
      </c>
      <c r="C343" s="9">
        <v>184.26022499999999</v>
      </c>
      <c r="K343" s="9"/>
    </row>
    <row r="344" spans="1:11">
      <c r="A344" s="1">
        <v>36231</v>
      </c>
      <c r="B344" s="9">
        <v>185.80809000000002</v>
      </c>
      <c r="C344" s="9">
        <v>182.72041999999999</v>
      </c>
      <c r="K344" s="9"/>
    </row>
    <row r="345" spans="1:11">
      <c r="A345" s="1">
        <v>36238</v>
      </c>
      <c r="B345" s="9">
        <v>186.17103800000001</v>
      </c>
      <c r="C345" s="9">
        <v>183.06552400000001</v>
      </c>
      <c r="K345" s="9"/>
    </row>
    <row r="346" spans="1:11">
      <c r="A346" s="1">
        <v>36245</v>
      </c>
      <c r="B346" s="9">
        <v>186.722048</v>
      </c>
      <c r="C346" s="9">
        <v>183.61145399999998</v>
      </c>
      <c r="K346" s="9"/>
    </row>
    <row r="347" spans="1:11">
      <c r="A347" s="1">
        <v>36252</v>
      </c>
      <c r="B347" s="9">
        <v>191.48055400000001</v>
      </c>
      <c r="C347" s="9">
        <v>188.31509199999999</v>
      </c>
      <c r="K347" s="9"/>
    </row>
    <row r="348" spans="1:11">
      <c r="A348" s="1">
        <v>36259</v>
      </c>
      <c r="B348" s="9">
        <v>187.55830300000002</v>
      </c>
      <c r="C348" s="9">
        <v>184.46646899999999</v>
      </c>
      <c r="K348" s="9"/>
    </row>
    <row r="349" spans="1:11">
      <c r="A349" s="1">
        <v>36266</v>
      </c>
      <c r="B349" s="9">
        <v>178.17381800000004</v>
      </c>
      <c r="C349" s="9">
        <v>175.25186399999998</v>
      </c>
      <c r="K349" s="9"/>
    </row>
    <row r="350" spans="1:11">
      <c r="A350" s="1">
        <v>36273</v>
      </c>
      <c r="B350" s="9">
        <v>177.02917800000003</v>
      </c>
      <c r="C350" s="9">
        <v>174.13924399999999</v>
      </c>
      <c r="K350" s="9"/>
    </row>
    <row r="351" spans="1:11">
      <c r="A351" s="1">
        <v>36280</v>
      </c>
      <c r="B351" s="9">
        <v>181.37747999999999</v>
      </c>
      <c r="C351" s="9">
        <v>178.43929</v>
      </c>
      <c r="K351" s="9"/>
    </row>
    <row r="352" spans="1:11">
      <c r="A352" s="1">
        <v>36287</v>
      </c>
      <c r="B352" s="9">
        <v>201.48990000000001</v>
      </c>
      <c r="C352" s="9">
        <v>198.25798999999998</v>
      </c>
      <c r="K352" s="9"/>
    </row>
    <row r="353" spans="1:11">
      <c r="A353" s="1">
        <v>36294</v>
      </c>
      <c r="B353" s="9">
        <v>215.594998</v>
      </c>
      <c r="C353" s="9">
        <v>212.10710400000005</v>
      </c>
      <c r="K353" s="9"/>
    </row>
    <row r="354" spans="1:11">
      <c r="A354" s="1">
        <v>36301</v>
      </c>
      <c r="B354" s="9">
        <v>218.281755</v>
      </c>
      <c r="C354" s="9">
        <v>214.72286500000001</v>
      </c>
      <c r="K354" s="9"/>
    </row>
    <row r="355" spans="1:11">
      <c r="A355" s="1">
        <v>36308</v>
      </c>
      <c r="B355" s="9">
        <v>217.08963</v>
      </c>
      <c r="C355" s="9">
        <v>213.60549</v>
      </c>
      <c r="K355" s="9"/>
    </row>
    <row r="356" spans="1:11">
      <c r="A356" s="1">
        <v>36315</v>
      </c>
      <c r="B356" s="9">
        <v>216.54866000000001</v>
      </c>
      <c r="C356" s="9">
        <v>213.06307999999999</v>
      </c>
      <c r="K356" s="9"/>
    </row>
    <row r="357" spans="1:11">
      <c r="A357" s="1">
        <v>36322</v>
      </c>
      <c r="B357" s="9">
        <v>211.42017300000001</v>
      </c>
      <c r="C357" s="9">
        <v>207.92462900000001</v>
      </c>
      <c r="K357" s="9"/>
    </row>
    <row r="358" spans="1:11">
      <c r="A358" s="1">
        <v>36329</v>
      </c>
      <c r="B358" s="9">
        <v>208.45685999999998</v>
      </c>
      <c r="C358" s="9">
        <v>205.04578000000001</v>
      </c>
      <c r="K358" s="9"/>
    </row>
    <row r="359" spans="1:11">
      <c r="A359" s="1">
        <v>36336</v>
      </c>
      <c r="B359" s="9">
        <v>207.29667333333336</v>
      </c>
      <c r="C359" s="9">
        <v>203.79235333333335</v>
      </c>
      <c r="K359" s="9"/>
    </row>
    <row r="360" spans="1:11">
      <c r="A360" s="1">
        <v>36343</v>
      </c>
      <c r="B360" s="9">
        <v>199.25708500000002</v>
      </c>
      <c r="C360" s="9">
        <v>195.87982499999998</v>
      </c>
      <c r="K360" s="9"/>
    </row>
    <row r="361" spans="1:11">
      <c r="A361" s="1">
        <v>36350</v>
      </c>
      <c r="B361" s="9">
        <v>198.64771499999998</v>
      </c>
      <c r="C361" s="9">
        <v>195.282535</v>
      </c>
      <c r="K361" s="9"/>
    </row>
    <row r="362" spans="1:11">
      <c r="A362" s="1">
        <v>36357</v>
      </c>
      <c r="B362" s="9">
        <v>190.01906000000002</v>
      </c>
      <c r="C362" s="9">
        <v>186.81721999999999</v>
      </c>
      <c r="K362" s="9"/>
    </row>
    <row r="363" spans="1:11">
      <c r="A363" s="1">
        <v>36364</v>
      </c>
      <c r="B363" s="9">
        <v>195.202765</v>
      </c>
      <c r="C363" s="9">
        <v>191.88948499999998</v>
      </c>
      <c r="K363" s="9"/>
    </row>
    <row r="364" spans="1:11">
      <c r="A364" s="1">
        <v>36371</v>
      </c>
      <c r="B364" s="9">
        <v>194.75416000000001</v>
      </c>
      <c r="C364" s="9">
        <v>191.50911999999997</v>
      </c>
      <c r="K364" s="9"/>
    </row>
    <row r="365" spans="1:11">
      <c r="A365" s="1">
        <v>36378</v>
      </c>
      <c r="B365" s="9">
        <v>205.98125800000003</v>
      </c>
      <c r="C365" s="9">
        <v>202.60623400000003</v>
      </c>
      <c r="K365" s="9"/>
    </row>
    <row r="366" spans="1:11">
      <c r="A366" s="1">
        <v>36385</v>
      </c>
      <c r="B366" s="9">
        <v>218.11449499999998</v>
      </c>
      <c r="C366" s="9">
        <v>214.61605500000002</v>
      </c>
      <c r="K366" s="9"/>
    </row>
    <row r="367" spans="1:11">
      <c r="A367" s="1">
        <v>36392</v>
      </c>
      <c r="B367" s="9">
        <v>218.07407999999998</v>
      </c>
      <c r="C367" s="9">
        <v>214.54282000000001</v>
      </c>
      <c r="K367" s="9"/>
    </row>
    <row r="368" spans="1:11">
      <c r="A368" s="1">
        <v>36399</v>
      </c>
      <c r="B368" s="9">
        <v>218.36141666666663</v>
      </c>
      <c r="C368" s="9">
        <v>214.81058333333334</v>
      </c>
      <c r="K368" s="9"/>
    </row>
    <row r="369" spans="1:11">
      <c r="A369" s="1">
        <v>36406</v>
      </c>
      <c r="B369" s="9">
        <v>217.46989500000001</v>
      </c>
      <c r="C369" s="9">
        <v>213.94691500000002</v>
      </c>
      <c r="K369" s="9"/>
    </row>
    <row r="370" spans="1:11">
      <c r="A370" s="1">
        <v>36413</v>
      </c>
      <c r="B370" s="9">
        <v>212.63915499999999</v>
      </c>
      <c r="C370" s="9">
        <v>209.17503500000004</v>
      </c>
      <c r="K370" s="9"/>
    </row>
    <row r="371" spans="1:11">
      <c r="A371" s="1">
        <v>36420</v>
      </c>
      <c r="B371" s="9">
        <v>210.33557999999996</v>
      </c>
      <c r="C371" s="9">
        <v>206.91234</v>
      </c>
      <c r="K371" s="9"/>
    </row>
    <row r="372" spans="1:11">
      <c r="A372" s="1">
        <v>36427</v>
      </c>
      <c r="B372" s="9">
        <v>205.26021299999999</v>
      </c>
      <c r="C372" s="9">
        <v>201.86538900000002</v>
      </c>
      <c r="K372" s="9"/>
    </row>
    <row r="373" spans="1:11">
      <c r="A373" s="1">
        <v>36434</v>
      </c>
      <c r="B373" s="9">
        <v>206.79367999999999</v>
      </c>
      <c r="C373" s="9">
        <v>203.32872000000003</v>
      </c>
      <c r="K373" s="9"/>
    </row>
    <row r="374" spans="1:11">
      <c r="A374" s="1">
        <v>36441</v>
      </c>
      <c r="B374" s="9">
        <v>203.35963000000001</v>
      </c>
      <c r="C374" s="9">
        <v>199.96832999999998</v>
      </c>
      <c r="K374" s="9"/>
    </row>
    <row r="375" spans="1:11">
      <c r="A375" s="1">
        <v>36448</v>
      </c>
      <c r="B375" s="9">
        <v>193.15171999999998</v>
      </c>
      <c r="C375" s="9">
        <v>189.94116000000002</v>
      </c>
      <c r="K375" s="9"/>
    </row>
    <row r="376" spans="1:11">
      <c r="A376" s="1">
        <v>36455</v>
      </c>
      <c r="B376" s="9">
        <v>191.19988799999999</v>
      </c>
      <c r="C376" s="9">
        <v>187.96266400000002</v>
      </c>
      <c r="K376" s="9"/>
    </row>
    <row r="377" spans="1:11">
      <c r="A377" s="1">
        <v>36462</v>
      </c>
      <c r="B377" s="9">
        <v>192.235435</v>
      </c>
      <c r="C377" s="9">
        <v>189.00249499999998</v>
      </c>
      <c r="K377" s="9"/>
    </row>
    <row r="378" spans="1:11">
      <c r="A378" s="1">
        <v>36469</v>
      </c>
      <c r="B378" s="9">
        <v>192.29330999999999</v>
      </c>
      <c r="C378" s="9">
        <v>189.03813000000002</v>
      </c>
      <c r="K378" s="9"/>
    </row>
    <row r="379" spans="1:11">
      <c r="A379" s="1">
        <v>36476</v>
      </c>
      <c r="B379" s="9">
        <v>191.80672999999999</v>
      </c>
      <c r="C379" s="9">
        <v>188.61767</v>
      </c>
      <c r="K379" s="9"/>
    </row>
    <row r="380" spans="1:11">
      <c r="A380" s="1">
        <v>36483</v>
      </c>
      <c r="B380" s="9">
        <v>193.07258999999999</v>
      </c>
      <c r="C380" s="9">
        <v>189.86841000000001</v>
      </c>
      <c r="K380" s="9"/>
    </row>
    <row r="381" spans="1:11">
      <c r="A381" s="1">
        <v>36490</v>
      </c>
      <c r="B381" s="9">
        <v>194.32333800000001</v>
      </c>
      <c r="C381" s="9">
        <v>191.129614</v>
      </c>
      <c r="K381" s="9"/>
    </row>
    <row r="382" spans="1:11">
      <c r="A382" s="1">
        <v>36497</v>
      </c>
      <c r="B382" s="9">
        <v>193.87444999999997</v>
      </c>
      <c r="C382" s="9">
        <v>190.71143000000001</v>
      </c>
      <c r="K382" s="9"/>
    </row>
    <row r="383" spans="1:11">
      <c r="A383" s="1">
        <v>36504</v>
      </c>
      <c r="B383" s="9">
        <v>197.81616000000002</v>
      </c>
      <c r="C383" s="9">
        <v>194.58882000000006</v>
      </c>
      <c r="K383" s="9"/>
    </row>
    <row r="384" spans="1:11">
      <c r="A384" s="1">
        <v>36511</v>
      </c>
      <c r="B384" s="9">
        <v>198.907725</v>
      </c>
      <c r="C384" s="9">
        <v>195.64406500000001</v>
      </c>
      <c r="K384" s="9"/>
    </row>
    <row r="385" spans="1:11">
      <c r="A385" s="1">
        <v>36518</v>
      </c>
      <c r="B385" s="9">
        <v>198.95341666666667</v>
      </c>
      <c r="C385" s="9">
        <v>195.70321666666669</v>
      </c>
      <c r="K385" s="9"/>
    </row>
    <row r="386" spans="1:11">
      <c r="A386" s="1">
        <v>36525</v>
      </c>
      <c r="B386" s="9">
        <v>200.96006</v>
      </c>
      <c r="C386" s="9">
        <v>197.67912000000001</v>
      </c>
      <c r="K386" s="9"/>
    </row>
    <row r="387" spans="1:11">
      <c r="A387" s="1">
        <v>36532</v>
      </c>
      <c r="B387" s="9">
        <v>196.71161000000001</v>
      </c>
      <c r="C387" s="9">
        <v>193.44403000000003</v>
      </c>
      <c r="K387" s="9"/>
    </row>
    <row r="388" spans="1:11">
      <c r="A388" s="1">
        <v>36539</v>
      </c>
      <c r="B388" s="9">
        <v>187.84365999999997</v>
      </c>
      <c r="C388" s="9">
        <v>184.74250000000001</v>
      </c>
      <c r="K388" s="9"/>
    </row>
    <row r="389" spans="1:11">
      <c r="A389" s="1">
        <v>36546</v>
      </c>
      <c r="B389" s="9">
        <v>184.80551</v>
      </c>
      <c r="C389" s="9">
        <v>181.72673000000003</v>
      </c>
      <c r="K389" s="9"/>
    </row>
    <row r="390" spans="1:11">
      <c r="A390" s="1">
        <v>36553</v>
      </c>
      <c r="B390" s="9">
        <v>180.25919999999999</v>
      </c>
      <c r="C390" s="9">
        <v>177.26944</v>
      </c>
      <c r="K390" s="9"/>
    </row>
    <row r="391" spans="1:11">
      <c r="A391" s="1">
        <v>36560</v>
      </c>
      <c r="B391" s="9">
        <v>178.51760000000002</v>
      </c>
      <c r="C391" s="9">
        <v>175.57942000000003</v>
      </c>
      <c r="K391" s="9"/>
    </row>
    <row r="392" spans="1:11">
      <c r="A392" s="1">
        <v>36567</v>
      </c>
      <c r="B392" s="9">
        <v>178.92368499999998</v>
      </c>
      <c r="C392" s="9">
        <v>176.03734499999999</v>
      </c>
      <c r="K392" s="9"/>
    </row>
    <row r="393" spans="1:11">
      <c r="A393" s="1">
        <v>36574</v>
      </c>
      <c r="B393" s="9">
        <v>192.86254999999997</v>
      </c>
      <c r="C393" s="9">
        <v>189.86395000000002</v>
      </c>
      <c r="K393" s="9"/>
    </row>
    <row r="394" spans="1:11">
      <c r="A394" s="1">
        <v>36581</v>
      </c>
      <c r="B394" s="9">
        <v>199.5223</v>
      </c>
      <c r="C394" s="9">
        <v>196.40934000000001</v>
      </c>
      <c r="K394" s="9"/>
    </row>
    <row r="395" spans="1:11">
      <c r="A395" s="1">
        <v>36588</v>
      </c>
      <c r="B395" s="9">
        <v>199.23937600000002</v>
      </c>
      <c r="C395" s="9">
        <v>196.21904800000004</v>
      </c>
      <c r="K395" s="9"/>
    </row>
    <row r="396" spans="1:11">
      <c r="A396" s="1">
        <v>36595</v>
      </c>
      <c r="B396" s="9">
        <v>208.707536</v>
      </c>
      <c r="C396" s="9">
        <v>205.522368</v>
      </c>
      <c r="K396" s="9"/>
    </row>
    <row r="397" spans="1:11">
      <c r="A397" s="1">
        <v>36602</v>
      </c>
      <c r="B397" s="9">
        <v>202.16694999999999</v>
      </c>
      <c r="C397" s="9">
        <v>199.01788999999999</v>
      </c>
      <c r="K397" s="9"/>
    </row>
    <row r="398" spans="1:11">
      <c r="A398" s="1">
        <v>36609</v>
      </c>
      <c r="B398" s="9">
        <v>200.15721000000002</v>
      </c>
      <c r="C398" s="9">
        <v>196.99017000000003</v>
      </c>
      <c r="K398" s="9"/>
    </row>
    <row r="399" spans="1:11">
      <c r="A399" s="1">
        <v>36616</v>
      </c>
      <c r="B399" s="9">
        <v>201.98131000000001</v>
      </c>
      <c r="C399" s="9">
        <v>198.82086999999999</v>
      </c>
      <c r="K399" s="9"/>
    </row>
    <row r="400" spans="1:11">
      <c r="A400" s="1">
        <v>36623</v>
      </c>
      <c r="B400" s="9">
        <v>200.74052499999999</v>
      </c>
      <c r="C400" s="9">
        <v>197.568465</v>
      </c>
      <c r="K400" s="9"/>
    </row>
    <row r="401" spans="1:11">
      <c r="A401" s="1">
        <v>36630</v>
      </c>
      <c r="B401" s="9">
        <v>201.96995999999999</v>
      </c>
      <c r="C401" s="9">
        <v>198.73258000000001</v>
      </c>
      <c r="K401" s="9"/>
    </row>
    <row r="402" spans="1:11">
      <c r="A402" s="1">
        <v>36637</v>
      </c>
      <c r="B402" s="9">
        <v>203.54915999999997</v>
      </c>
      <c r="C402" s="9">
        <v>200.29333000000003</v>
      </c>
      <c r="K402" s="9"/>
    </row>
    <row r="403" spans="1:11">
      <c r="A403" s="1">
        <v>36644</v>
      </c>
      <c r="B403" s="9">
        <v>202.37828000000002</v>
      </c>
      <c r="C403" s="9">
        <v>199.09852999999998</v>
      </c>
      <c r="K403" s="9"/>
    </row>
    <row r="404" spans="1:11">
      <c r="A404" s="1">
        <v>36651</v>
      </c>
      <c r="B404" s="9">
        <v>217.63779000000002</v>
      </c>
      <c r="C404" s="9">
        <v>214.16292000000001</v>
      </c>
      <c r="K404" s="9"/>
    </row>
    <row r="405" spans="1:11">
      <c r="A405" s="1">
        <v>36658</v>
      </c>
      <c r="B405" s="9">
        <v>236.87021300000004</v>
      </c>
      <c r="C405" s="9">
        <v>232.98953900000001</v>
      </c>
      <c r="K405" s="9"/>
    </row>
    <row r="406" spans="1:11">
      <c r="A406" s="1">
        <v>36665</v>
      </c>
      <c r="B406" s="9">
        <v>238.63547</v>
      </c>
      <c r="C406" s="9">
        <v>234.73090000000005</v>
      </c>
      <c r="K406" s="9"/>
    </row>
    <row r="407" spans="1:11">
      <c r="A407" s="1">
        <v>36672</v>
      </c>
      <c r="B407" s="9">
        <v>239.12647000000001</v>
      </c>
      <c r="C407" s="9">
        <v>235.20214999999999</v>
      </c>
      <c r="K407" s="9"/>
    </row>
    <row r="408" spans="1:11">
      <c r="A408" s="1">
        <v>36679</v>
      </c>
      <c r="B408" s="9">
        <v>237.05033000000003</v>
      </c>
      <c r="C408" s="9">
        <v>233.11867999999998</v>
      </c>
      <c r="K408" s="9"/>
    </row>
    <row r="409" spans="1:11">
      <c r="A409" s="1">
        <v>36686</v>
      </c>
      <c r="B409" s="9">
        <v>235.19203999999999</v>
      </c>
      <c r="C409" s="9">
        <v>231.25957000000002</v>
      </c>
      <c r="K409" s="9"/>
    </row>
    <row r="410" spans="1:11">
      <c r="A410" s="1">
        <v>36693</v>
      </c>
      <c r="B410" s="9">
        <v>229.96176300000002</v>
      </c>
      <c r="C410" s="9">
        <v>226.08088900000001</v>
      </c>
      <c r="K410" s="9"/>
    </row>
    <row r="411" spans="1:11">
      <c r="A411" s="1">
        <v>36700</v>
      </c>
      <c r="B411" s="9">
        <v>227.85788500000001</v>
      </c>
      <c r="C411" s="9">
        <v>224.050455</v>
      </c>
      <c r="K411" s="9"/>
    </row>
    <row r="412" spans="1:11">
      <c r="A412" s="1">
        <v>36707</v>
      </c>
      <c r="B412" s="9">
        <v>223.36270999999999</v>
      </c>
      <c r="C412" s="9">
        <v>219.62741999999997</v>
      </c>
      <c r="K412" s="9"/>
    </row>
    <row r="413" spans="1:11">
      <c r="A413" s="1">
        <v>36714</v>
      </c>
      <c r="B413" s="9">
        <v>220.67707500000003</v>
      </c>
      <c r="C413" s="9">
        <v>216.96246500000001</v>
      </c>
      <c r="K413" s="9"/>
    </row>
    <row r="414" spans="1:11">
      <c r="A414" s="1">
        <v>36721</v>
      </c>
      <c r="B414" s="9">
        <v>220.32944000000001</v>
      </c>
      <c r="C414" s="9">
        <v>216.61721</v>
      </c>
      <c r="K414" s="9"/>
    </row>
    <row r="415" spans="1:11">
      <c r="A415" s="1">
        <v>36728</v>
      </c>
      <c r="B415" s="9">
        <v>216.47143499999999</v>
      </c>
      <c r="C415" s="9">
        <v>212.77974499999999</v>
      </c>
      <c r="K415" s="9"/>
    </row>
    <row r="416" spans="1:11">
      <c r="A416" s="1">
        <v>36735</v>
      </c>
      <c r="B416" s="9">
        <v>210.37765999999999</v>
      </c>
      <c r="C416" s="9">
        <v>206.87101000000001</v>
      </c>
      <c r="K416" s="9"/>
    </row>
    <row r="417" spans="1:11">
      <c r="A417" s="1">
        <v>36742</v>
      </c>
      <c r="B417" s="9">
        <v>212.13864499999997</v>
      </c>
      <c r="C417" s="9">
        <v>208.63523500000002</v>
      </c>
      <c r="K417" s="9"/>
    </row>
    <row r="418" spans="1:11">
      <c r="A418" s="1">
        <v>36749</v>
      </c>
      <c r="B418" s="9">
        <v>205.94674500000002</v>
      </c>
      <c r="C418" s="9">
        <v>202.59793500000001</v>
      </c>
      <c r="K418" s="9"/>
    </row>
    <row r="419" spans="1:11">
      <c r="A419" s="1">
        <v>36756</v>
      </c>
      <c r="B419" s="9">
        <v>205.52201299999996</v>
      </c>
      <c r="C419" s="9">
        <v>202.17663899999999</v>
      </c>
      <c r="K419" s="9"/>
    </row>
    <row r="420" spans="1:11">
      <c r="A420" s="1">
        <v>36763</v>
      </c>
      <c r="B420" s="9">
        <v>199.13265999999999</v>
      </c>
      <c r="C420" s="9">
        <v>195.95487</v>
      </c>
      <c r="K420" s="9"/>
    </row>
    <row r="421" spans="1:11">
      <c r="A421" s="1">
        <v>36770</v>
      </c>
      <c r="B421" s="9">
        <v>200.76531000000003</v>
      </c>
      <c r="C421" s="9">
        <v>197.55172000000002</v>
      </c>
      <c r="K421" s="9"/>
    </row>
    <row r="422" spans="1:11">
      <c r="A422" s="1">
        <v>36777</v>
      </c>
      <c r="B422" s="9">
        <v>205.00690800000001</v>
      </c>
      <c r="C422" s="9">
        <v>201.74853400000001</v>
      </c>
      <c r="K422" s="9"/>
    </row>
    <row r="423" spans="1:11">
      <c r="A423" s="1">
        <v>36784</v>
      </c>
      <c r="B423" s="9">
        <v>198.89039799999998</v>
      </c>
      <c r="C423" s="9">
        <v>195.818704</v>
      </c>
      <c r="K423" s="9"/>
    </row>
    <row r="424" spans="1:11">
      <c r="A424" s="1">
        <v>36791</v>
      </c>
      <c r="B424" s="9">
        <v>197.545886</v>
      </c>
      <c r="C424" s="9">
        <v>194.49842799999999</v>
      </c>
      <c r="K424" s="9"/>
    </row>
    <row r="425" spans="1:11">
      <c r="A425" s="1">
        <v>36798</v>
      </c>
      <c r="B425" s="9">
        <v>198.50523999999999</v>
      </c>
      <c r="C425" s="9">
        <v>195.42819</v>
      </c>
      <c r="K425" s="9"/>
    </row>
    <row r="426" spans="1:11">
      <c r="A426" s="1">
        <v>36805</v>
      </c>
      <c r="B426" s="9">
        <v>193.21896799999999</v>
      </c>
      <c r="C426" s="9">
        <v>190.263914</v>
      </c>
      <c r="K426" s="9"/>
    </row>
    <row r="427" spans="1:11">
      <c r="A427" s="1">
        <v>36812</v>
      </c>
      <c r="B427" s="9">
        <v>193.93162599999999</v>
      </c>
      <c r="C427" s="9">
        <v>190.98978799999998</v>
      </c>
      <c r="K427" s="9"/>
    </row>
    <row r="428" spans="1:11">
      <c r="A428" s="1">
        <v>36819</v>
      </c>
      <c r="B428" s="9">
        <v>184.81256000000002</v>
      </c>
      <c r="C428" s="9">
        <v>182.01686999999998</v>
      </c>
      <c r="K428" s="9"/>
    </row>
    <row r="429" spans="1:11">
      <c r="A429" s="1">
        <v>36826</v>
      </c>
      <c r="B429" s="9">
        <v>183.70263</v>
      </c>
      <c r="C429" s="9">
        <v>180.94273999999999</v>
      </c>
      <c r="K429" s="9"/>
    </row>
    <row r="430" spans="1:11">
      <c r="A430" s="1">
        <v>36833</v>
      </c>
      <c r="B430" s="9">
        <v>180.14355499999999</v>
      </c>
      <c r="C430" s="9">
        <v>177.411765</v>
      </c>
      <c r="K430" s="9"/>
    </row>
    <row r="431" spans="1:11">
      <c r="A431" s="1">
        <v>36840</v>
      </c>
      <c r="B431" s="9">
        <v>181.92962300000002</v>
      </c>
      <c r="C431" s="9">
        <v>179.19076899999996</v>
      </c>
      <c r="K431" s="9"/>
    </row>
    <row r="432" spans="1:11">
      <c r="A432" s="1">
        <v>36847</v>
      </c>
      <c r="B432" s="9">
        <v>177.21702300000001</v>
      </c>
      <c r="C432" s="9">
        <v>174.50576899999999</v>
      </c>
      <c r="K432" s="9"/>
    </row>
    <row r="433" spans="1:11">
      <c r="A433" s="1">
        <v>36854</v>
      </c>
      <c r="B433" s="9">
        <v>180.58887999999999</v>
      </c>
      <c r="C433" s="9">
        <v>177.80823000000001</v>
      </c>
      <c r="K433" s="9"/>
    </row>
    <row r="434" spans="1:11">
      <c r="A434" s="1">
        <v>36861</v>
      </c>
      <c r="B434" s="9">
        <v>183.67555000000002</v>
      </c>
      <c r="C434" s="9">
        <v>180.81380000000001</v>
      </c>
      <c r="K434" s="9"/>
    </row>
    <row r="435" spans="1:11">
      <c r="A435" s="1">
        <v>36868</v>
      </c>
      <c r="B435" s="9">
        <v>180.33279000000002</v>
      </c>
      <c r="C435" s="9">
        <v>177.61426</v>
      </c>
      <c r="K435" s="9"/>
    </row>
    <row r="436" spans="1:11">
      <c r="A436" s="1">
        <v>36875</v>
      </c>
      <c r="B436" s="9">
        <v>180.19466</v>
      </c>
      <c r="C436" s="9">
        <v>177.46467000000001</v>
      </c>
      <c r="K436" s="9"/>
    </row>
    <row r="437" spans="1:11">
      <c r="A437" s="1">
        <v>36882</v>
      </c>
      <c r="B437" s="9">
        <v>179.42658499999999</v>
      </c>
      <c r="C437" s="9">
        <v>176.632835</v>
      </c>
      <c r="K437" s="9"/>
    </row>
    <row r="438" spans="1:11">
      <c r="A438" s="1">
        <v>36889</v>
      </c>
      <c r="B438" s="9">
        <v>174.64096000000001</v>
      </c>
      <c r="C438" s="9">
        <v>171.95147</v>
      </c>
      <c r="K438" s="9"/>
    </row>
    <row r="439" spans="1:11">
      <c r="A439" s="1">
        <v>36896</v>
      </c>
      <c r="B439" s="9">
        <v>174.26465500000003</v>
      </c>
      <c r="C439" s="9">
        <v>171.56440499999999</v>
      </c>
      <c r="K439" s="9"/>
    </row>
    <row r="440" spans="1:11">
      <c r="A440" s="1">
        <v>36903</v>
      </c>
      <c r="B440" s="9">
        <v>171.35913500000004</v>
      </c>
      <c r="C440" s="9">
        <v>168.76194499999997</v>
      </c>
      <c r="K440" s="9"/>
    </row>
    <row r="441" spans="1:11">
      <c r="A441" s="1">
        <v>36910</v>
      </c>
      <c r="B441" s="9">
        <v>170.74385999999998</v>
      </c>
      <c r="C441" s="9">
        <v>168.15460999999999</v>
      </c>
      <c r="K441" s="9"/>
    </row>
    <row r="442" spans="1:11">
      <c r="A442" s="1">
        <v>36917</v>
      </c>
      <c r="B442" s="9">
        <v>177.84514999999999</v>
      </c>
      <c r="C442" s="9">
        <v>175.21970000000002</v>
      </c>
      <c r="K442" s="9"/>
    </row>
    <row r="443" spans="1:11">
      <c r="A443" s="1">
        <v>36924</v>
      </c>
      <c r="B443" s="9">
        <v>185.32844499999999</v>
      </c>
      <c r="C443" s="9">
        <v>182.59313499999996</v>
      </c>
      <c r="K443" s="9"/>
    </row>
    <row r="444" spans="1:11">
      <c r="A444" s="1">
        <v>36931</v>
      </c>
      <c r="B444" s="9">
        <v>185.99824999999998</v>
      </c>
      <c r="C444" s="9">
        <v>183.26049999999995</v>
      </c>
      <c r="K444" s="9"/>
    </row>
    <row r="445" spans="1:11">
      <c r="A445" s="1">
        <v>36938</v>
      </c>
      <c r="B445" s="9">
        <v>191.49873500000001</v>
      </c>
      <c r="C445" s="9">
        <v>188.71214500000002</v>
      </c>
      <c r="K445" s="9"/>
    </row>
    <row r="446" spans="1:11">
      <c r="A446" s="1">
        <v>36945</v>
      </c>
      <c r="B446" s="9">
        <v>197.80075833333336</v>
      </c>
      <c r="C446" s="9">
        <v>194.90228166666668</v>
      </c>
      <c r="K446" s="9"/>
    </row>
    <row r="447" spans="1:11">
      <c r="A447" s="1">
        <v>36952</v>
      </c>
      <c r="B447" s="9">
        <v>201.32713000000001</v>
      </c>
      <c r="C447" s="9">
        <v>198.36553000000001</v>
      </c>
      <c r="K447" s="9"/>
    </row>
    <row r="448" spans="1:11">
      <c r="A448" s="1">
        <v>36959</v>
      </c>
      <c r="B448" s="9">
        <v>201.39661333333331</v>
      </c>
      <c r="C448" s="9">
        <v>198.44997333333333</v>
      </c>
      <c r="K448" s="9"/>
    </row>
    <row r="449" spans="1:11">
      <c r="A449" s="1">
        <v>36966</v>
      </c>
      <c r="B449" s="9">
        <v>203.83114</v>
      </c>
      <c r="C449" s="9">
        <v>200.83892</v>
      </c>
      <c r="K449" s="9"/>
    </row>
    <row r="450" spans="1:11">
      <c r="A450" s="1">
        <v>36973</v>
      </c>
      <c r="B450" s="9">
        <v>200.00106500000001</v>
      </c>
      <c r="C450" s="9">
        <v>197.042745</v>
      </c>
      <c r="K450" s="9"/>
    </row>
    <row r="451" spans="1:11">
      <c r="A451" s="1">
        <v>36980</v>
      </c>
      <c r="B451" s="9">
        <v>199.47633999999999</v>
      </c>
      <c r="C451" s="9">
        <v>196.49946</v>
      </c>
      <c r="K451" s="9"/>
    </row>
    <row r="452" spans="1:11">
      <c r="A452" s="1">
        <v>36987</v>
      </c>
      <c r="B452" s="9">
        <v>199.64930275999998</v>
      </c>
      <c r="C452" s="9">
        <v>196.66891648000001</v>
      </c>
      <c r="K452" s="9"/>
    </row>
    <row r="453" spans="1:11">
      <c r="A453" s="1">
        <v>36994</v>
      </c>
      <c r="B453" s="9">
        <v>199.82422751999999</v>
      </c>
      <c r="C453" s="9">
        <v>196.84032996000002</v>
      </c>
      <c r="K453" s="9"/>
    </row>
    <row r="454" spans="1:11">
      <c r="A454" s="1">
        <v>37001</v>
      </c>
      <c r="B454" s="9">
        <v>199.99517628000001</v>
      </c>
      <c r="C454" s="9">
        <v>197.00777244</v>
      </c>
      <c r="K454" s="9"/>
    </row>
    <row r="455" spans="1:11">
      <c r="A455" s="1">
        <v>37008</v>
      </c>
      <c r="B455" s="9">
        <v>200.16965132000001</v>
      </c>
      <c r="C455" s="9">
        <v>197.17871535999998</v>
      </c>
      <c r="K455" s="9"/>
    </row>
    <row r="456" spans="1:11">
      <c r="A456" s="1">
        <v>37015</v>
      </c>
      <c r="B456" s="9">
        <v>199.47087407999999</v>
      </c>
      <c r="C456" s="9">
        <v>196.49940084000002</v>
      </c>
      <c r="K456" s="9"/>
    </row>
    <row r="457" spans="1:11">
      <c r="A457" s="1">
        <v>37022</v>
      </c>
      <c r="B457" s="9">
        <v>195.71489384</v>
      </c>
      <c r="C457" s="9">
        <v>192.85189431999999</v>
      </c>
      <c r="K457" s="9"/>
    </row>
    <row r="458" spans="1:11">
      <c r="A458" s="1">
        <v>37029</v>
      </c>
      <c r="B458" s="9">
        <v>196.57681109999999</v>
      </c>
      <c r="C458" s="9">
        <v>193.68770129999996</v>
      </c>
      <c r="K458" s="9"/>
    </row>
    <row r="459" spans="1:11">
      <c r="A459" s="1">
        <v>37036</v>
      </c>
      <c r="B459" s="9">
        <v>198.46563886000001</v>
      </c>
      <c r="C459" s="9">
        <v>195.52559078000002</v>
      </c>
      <c r="K459" s="9"/>
    </row>
    <row r="460" spans="1:11">
      <c r="A460" s="1">
        <v>37043</v>
      </c>
      <c r="B460" s="9">
        <v>194.55414412000002</v>
      </c>
      <c r="C460" s="9">
        <v>191.60452275999995</v>
      </c>
      <c r="K460" s="9"/>
    </row>
    <row r="461" spans="1:11">
      <c r="A461" s="1">
        <v>37050</v>
      </c>
      <c r="B461" s="9">
        <v>192.68720016</v>
      </c>
      <c r="C461" s="9">
        <v>189.92634767999999</v>
      </c>
      <c r="K461" s="9"/>
    </row>
    <row r="462" spans="1:11">
      <c r="A462" s="1">
        <v>37057</v>
      </c>
      <c r="B462" s="9">
        <v>191.89837992</v>
      </c>
      <c r="C462" s="9">
        <v>189.05634815999997</v>
      </c>
      <c r="K462" s="9"/>
    </row>
    <row r="463" spans="1:11">
      <c r="A463" s="1">
        <v>37064</v>
      </c>
      <c r="B463" s="9">
        <v>187.27790668</v>
      </c>
      <c r="C463" s="9">
        <v>184.52670864000001</v>
      </c>
      <c r="K463" s="9"/>
    </row>
    <row r="464" spans="1:11">
      <c r="A464" s="1">
        <v>37071</v>
      </c>
      <c r="B464" s="9">
        <v>190.06550844</v>
      </c>
      <c r="C464" s="9">
        <v>187.27666511999999</v>
      </c>
      <c r="K464" s="9"/>
    </row>
    <row r="465" spans="1:11">
      <c r="A465" s="1">
        <v>37078</v>
      </c>
      <c r="B465" s="9">
        <v>191.27839532000002</v>
      </c>
      <c r="C465" s="9">
        <v>188.49213735999999</v>
      </c>
      <c r="K465" s="9"/>
    </row>
    <row r="466" spans="1:11">
      <c r="A466" s="1">
        <v>37085</v>
      </c>
      <c r="B466" s="9">
        <v>186.43301884000002</v>
      </c>
      <c r="C466" s="9">
        <v>183.69166232000001</v>
      </c>
      <c r="K466" s="9"/>
    </row>
    <row r="467" spans="1:11">
      <c r="A467" s="1">
        <v>37092</v>
      </c>
      <c r="B467" s="9">
        <v>185.65765524000003</v>
      </c>
      <c r="C467" s="9">
        <v>182.96790351999999</v>
      </c>
      <c r="K467" s="9"/>
    </row>
    <row r="468" spans="1:11">
      <c r="A468" s="1">
        <v>37099</v>
      </c>
      <c r="B468" s="9">
        <v>175.46972643999999</v>
      </c>
      <c r="C468" s="9">
        <v>172.96205212000001</v>
      </c>
      <c r="K468" s="9"/>
    </row>
    <row r="469" spans="1:11">
      <c r="A469" s="1">
        <v>37106</v>
      </c>
      <c r="B469" s="9">
        <v>179.60921168000002</v>
      </c>
      <c r="C469" s="9">
        <v>176.96020163999998</v>
      </c>
      <c r="K469" s="9"/>
    </row>
    <row r="470" spans="1:11">
      <c r="A470" s="1">
        <v>37113</v>
      </c>
      <c r="B470" s="9">
        <v>175.50124906000002</v>
      </c>
      <c r="C470" s="9">
        <v>172.91693037999997</v>
      </c>
      <c r="K470" s="9"/>
    </row>
    <row r="471" spans="1:11">
      <c r="A471" s="1">
        <v>37120</v>
      </c>
      <c r="B471" s="9">
        <v>169.33234615999999</v>
      </c>
      <c r="C471" s="9">
        <v>166.87280268000004</v>
      </c>
      <c r="K471" s="9"/>
    </row>
    <row r="472" spans="1:11">
      <c r="A472" s="1">
        <v>37127</v>
      </c>
      <c r="B472" s="9">
        <v>172.21360453999998</v>
      </c>
      <c r="C472" s="9">
        <v>169.64470891999997</v>
      </c>
      <c r="K472" s="9"/>
    </row>
    <row r="473" spans="1:11">
      <c r="A473" s="1">
        <v>37134</v>
      </c>
      <c r="B473" s="9">
        <v>166.43911426</v>
      </c>
      <c r="C473" s="9">
        <v>164.00906048000002</v>
      </c>
      <c r="K473" s="9"/>
    </row>
    <row r="474" spans="1:11">
      <c r="A474" s="1">
        <v>37141</v>
      </c>
      <c r="B474" s="9">
        <v>163.61620843999998</v>
      </c>
      <c r="C474" s="9">
        <v>161.28564812000002</v>
      </c>
      <c r="K474" s="9"/>
    </row>
    <row r="475" spans="1:11">
      <c r="A475" s="1">
        <v>37148</v>
      </c>
      <c r="B475" s="9">
        <v>166.30519263999997</v>
      </c>
      <c r="C475" s="9">
        <v>163.97886871999998</v>
      </c>
      <c r="K475" s="9"/>
    </row>
    <row r="476" spans="1:11">
      <c r="A476" s="1">
        <v>37155</v>
      </c>
      <c r="B476" s="9">
        <v>168.70431855999999</v>
      </c>
      <c r="C476" s="9">
        <v>166.29203787999998</v>
      </c>
      <c r="K476" s="9"/>
    </row>
    <row r="477" spans="1:11">
      <c r="A477" s="1">
        <v>37162</v>
      </c>
      <c r="B477" s="9">
        <v>160.2555974</v>
      </c>
      <c r="C477" s="9">
        <v>158.1000832</v>
      </c>
      <c r="K477" s="9"/>
    </row>
    <row r="478" spans="1:11">
      <c r="A478" s="1">
        <v>37169</v>
      </c>
      <c r="B478" s="9">
        <v>163.07649896000001</v>
      </c>
      <c r="C478" s="9">
        <v>160.75991908</v>
      </c>
      <c r="K478" s="9"/>
    </row>
    <row r="479" spans="1:11">
      <c r="A479" s="1">
        <v>37176</v>
      </c>
      <c r="B479" s="9">
        <v>155.18656739999997</v>
      </c>
      <c r="C479" s="9">
        <v>153.16166419999999</v>
      </c>
      <c r="K479" s="9"/>
    </row>
    <row r="480" spans="1:11">
      <c r="A480" s="1">
        <v>37183</v>
      </c>
      <c r="B480" s="9">
        <v>158.08247000000003</v>
      </c>
      <c r="K480" s="9"/>
    </row>
    <row r="481" spans="1:11">
      <c r="A481" s="1">
        <v>37190</v>
      </c>
      <c r="B481" s="9">
        <v>158.46941200000001</v>
      </c>
      <c r="K481" s="9"/>
    </row>
    <row r="482" spans="1:11">
      <c r="A482" s="1">
        <v>37197</v>
      </c>
      <c r="B482" s="9">
        <v>156.550162</v>
      </c>
      <c r="K482" s="9"/>
    </row>
    <row r="483" spans="1:11">
      <c r="A483" s="1">
        <v>37204</v>
      </c>
      <c r="B483" s="9">
        <v>159.82275099999998</v>
      </c>
      <c r="K483" s="9"/>
    </row>
    <row r="484" spans="1:11">
      <c r="A484" s="1">
        <v>37211</v>
      </c>
      <c r="B484" s="9">
        <v>158.804014</v>
      </c>
      <c r="K484" s="9"/>
    </row>
    <row r="485" spans="1:11">
      <c r="A485" s="1">
        <v>37218</v>
      </c>
      <c r="B485" s="9">
        <v>156.44903200000002</v>
      </c>
      <c r="K485" s="9"/>
    </row>
    <row r="486" spans="1:11">
      <c r="A486" s="1">
        <v>37225</v>
      </c>
      <c r="B486" s="9">
        <v>155.235387</v>
      </c>
      <c r="K486" s="9"/>
    </row>
    <row r="487" spans="1:11">
      <c r="A487" s="1">
        <v>37232</v>
      </c>
      <c r="B487" s="9">
        <v>154.93027899999998</v>
      </c>
      <c r="K487" s="9"/>
    </row>
    <row r="488" spans="1:11">
      <c r="A488" s="1">
        <v>37239</v>
      </c>
      <c r="B488" s="9">
        <v>168.21549599999997</v>
      </c>
      <c r="K488" s="9"/>
    </row>
    <row r="489" spans="1:11">
      <c r="A489" s="1">
        <v>37246</v>
      </c>
      <c r="B489" s="9">
        <v>171.679227</v>
      </c>
      <c r="K489" s="9"/>
    </row>
    <row r="490" spans="1:11">
      <c r="A490" s="1">
        <v>37253</v>
      </c>
      <c r="B490" s="9">
        <v>167.27227400000001</v>
      </c>
      <c r="K490" s="9"/>
    </row>
    <row r="491" spans="1:11">
      <c r="A491" s="1">
        <v>37260</v>
      </c>
      <c r="B491" s="9">
        <v>164.816429</v>
      </c>
      <c r="K491" s="9"/>
    </row>
    <row r="492" spans="1:11">
      <c r="A492" s="1">
        <v>37267</v>
      </c>
      <c r="B492" s="9">
        <v>165.62742300000002</v>
      </c>
      <c r="K492" s="9"/>
    </row>
    <row r="493" spans="1:11">
      <c r="A493" s="1">
        <v>37274</v>
      </c>
      <c r="B493" s="9">
        <v>163.25531899999999</v>
      </c>
      <c r="K493" s="9"/>
    </row>
    <row r="494" spans="1:11">
      <c r="A494" s="1">
        <v>37281</v>
      </c>
      <c r="B494" s="9">
        <v>166.91780900000001</v>
      </c>
      <c r="K494" s="9"/>
    </row>
    <row r="495" spans="1:11">
      <c r="A495" s="1">
        <v>37288</v>
      </c>
      <c r="B495" s="9">
        <v>160.41850399999998</v>
      </c>
      <c r="K495" s="9"/>
    </row>
    <row r="496" spans="1:11">
      <c r="A496" s="1">
        <v>37295</v>
      </c>
      <c r="B496" s="9">
        <v>169.71578999999997</v>
      </c>
      <c r="K496" s="9"/>
    </row>
    <row r="497" spans="1:11">
      <c r="A497" s="1">
        <v>37302</v>
      </c>
      <c r="B497" s="9">
        <v>171.738249</v>
      </c>
      <c r="K497" s="9"/>
    </row>
    <row r="498" spans="1:11">
      <c r="A498" s="1">
        <v>37309</v>
      </c>
      <c r="B498" s="9">
        <v>174.777005</v>
      </c>
      <c r="K498" s="9"/>
    </row>
    <row r="499" spans="1:11">
      <c r="A499" s="1">
        <v>37316</v>
      </c>
      <c r="B499" s="9">
        <v>170.62277499999999</v>
      </c>
      <c r="K499" s="9"/>
    </row>
    <row r="500" spans="1:11">
      <c r="A500" s="1">
        <v>37323</v>
      </c>
      <c r="B500" s="9">
        <v>179.69523900000002</v>
      </c>
      <c r="K500" s="9"/>
    </row>
    <row r="501" spans="1:11">
      <c r="A501" s="1">
        <v>37330</v>
      </c>
      <c r="B501" s="9">
        <v>181.20701500000004</v>
      </c>
      <c r="K501" s="9"/>
    </row>
    <row r="502" spans="1:11">
      <c r="A502" s="1">
        <v>37337</v>
      </c>
      <c r="B502" s="9">
        <v>177.86183199999999</v>
      </c>
      <c r="K502" s="9"/>
    </row>
    <row r="503" spans="1:11">
      <c r="A503" s="1">
        <v>37344</v>
      </c>
      <c r="B503" s="9">
        <v>179.12484900000004</v>
      </c>
      <c r="K503" s="9"/>
    </row>
    <row r="504" spans="1:11">
      <c r="A504" s="1">
        <v>37351</v>
      </c>
      <c r="B504" s="9">
        <v>173.81628799999999</v>
      </c>
      <c r="K504" s="9"/>
    </row>
    <row r="505" spans="1:11">
      <c r="A505" s="1">
        <v>37358</v>
      </c>
      <c r="B505" s="9">
        <v>166.80886299999997</v>
      </c>
      <c r="K505" s="9"/>
    </row>
    <row r="506" spans="1:11">
      <c r="A506" s="1">
        <v>37365</v>
      </c>
      <c r="B506" s="9">
        <v>159.93479299999998</v>
      </c>
      <c r="K506" s="9"/>
    </row>
    <row r="507" spans="1:11">
      <c r="A507" s="1">
        <v>37372</v>
      </c>
      <c r="B507" s="9">
        <v>159.11967199999998</v>
      </c>
      <c r="K507" s="9"/>
    </row>
    <row r="508" spans="1:11">
      <c r="A508" s="1">
        <v>37379</v>
      </c>
      <c r="B508" s="9">
        <v>159.917293</v>
      </c>
      <c r="K508" s="9"/>
    </row>
    <row r="509" spans="1:11">
      <c r="A509" s="1">
        <v>37386</v>
      </c>
      <c r="B509" s="9">
        <v>155.836175</v>
      </c>
      <c r="K509" s="9"/>
    </row>
    <row r="510" spans="1:11">
      <c r="A510" s="1">
        <v>37393</v>
      </c>
      <c r="B510" s="9">
        <v>159.52672699999997</v>
      </c>
      <c r="K510" s="9"/>
    </row>
    <row r="511" spans="1:11">
      <c r="A511" s="1">
        <v>37400</v>
      </c>
      <c r="B511" s="9">
        <v>160.25798199999997</v>
      </c>
      <c r="K511" s="9"/>
    </row>
    <row r="512" spans="1:11">
      <c r="A512" s="1">
        <v>37407</v>
      </c>
      <c r="B512" s="9">
        <v>160.27825399999998</v>
      </c>
      <c r="K512" s="9"/>
    </row>
    <row r="513" spans="1:11">
      <c r="A513" s="1">
        <v>37414</v>
      </c>
      <c r="B513" s="9">
        <v>166.94257000000002</v>
      </c>
      <c r="K513" s="9"/>
    </row>
    <row r="514" spans="1:11">
      <c r="A514" s="1">
        <v>37421</v>
      </c>
      <c r="B514" s="9">
        <v>175.19598400000004</v>
      </c>
      <c r="K514" s="9"/>
    </row>
    <row r="515" spans="1:11">
      <c r="A515" s="1">
        <v>37428</v>
      </c>
      <c r="B515" s="9">
        <v>177.53159699999998</v>
      </c>
      <c r="K515" s="9"/>
    </row>
    <row r="516" spans="1:11">
      <c r="A516" s="1">
        <v>37435</v>
      </c>
      <c r="B516" s="9">
        <v>185.93910299999999</v>
      </c>
      <c r="K516" s="9"/>
    </row>
    <row r="517" spans="1:11">
      <c r="A517" s="1">
        <v>37442</v>
      </c>
      <c r="B517" s="9">
        <v>190.91576599999999</v>
      </c>
      <c r="K517" s="9"/>
    </row>
    <row r="518" spans="1:11">
      <c r="A518" s="1">
        <v>37449</v>
      </c>
      <c r="B518" s="9">
        <v>193.96905100000001</v>
      </c>
      <c r="K518" s="9"/>
    </row>
    <row r="519" spans="1:11">
      <c r="A519" s="1">
        <v>37456</v>
      </c>
      <c r="B519" s="9">
        <v>192.740578</v>
      </c>
      <c r="K519" s="9"/>
    </row>
    <row r="520" spans="1:11">
      <c r="A520" s="1">
        <v>37463</v>
      </c>
      <c r="B520" s="9">
        <v>198.70146600000001</v>
      </c>
      <c r="K520" s="9"/>
    </row>
    <row r="521" spans="1:11">
      <c r="A521" s="1">
        <v>37470</v>
      </c>
      <c r="B521" s="9">
        <v>197.16413800000001</v>
      </c>
      <c r="K521" s="9"/>
    </row>
    <row r="522" spans="1:11">
      <c r="A522" s="1">
        <v>37477</v>
      </c>
      <c r="B522" s="9">
        <v>200.17784899999998</v>
      </c>
      <c r="K522" s="9"/>
    </row>
    <row r="523" spans="1:11">
      <c r="A523" s="1">
        <v>37484</v>
      </c>
      <c r="B523" s="9">
        <v>198.89573199999998</v>
      </c>
      <c r="K523" s="9"/>
    </row>
    <row r="524" spans="1:11">
      <c r="A524" s="1">
        <v>37491</v>
      </c>
      <c r="B524" s="9">
        <v>195.19933700000001</v>
      </c>
      <c r="K524" s="9"/>
    </row>
    <row r="525" spans="1:11">
      <c r="A525" s="1">
        <v>37498</v>
      </c>
      <c r="B525" s="9">
        <v>193.77098899999999</v>
      </c>
      <c r="K525" s="9"/>
    </row>
    <row r="526" spans="1:11">
      <c r="A526" s="1">
        <v>37505</v>
      </c>
      <c r="B526" s="9">
        <v>194.68735899999999</v>
      </c>
      <c r="K526" s="9"/>
    </row>
    <row r="527" spans="1:11">
      <c r="A527" s="1">
        <v>37512</v>
      </c>
      <c r="B527" s="9">
        <v>196.16448100000002</v>
      </c>
      <c r="K527" s="9"/>
    </row>
    <row r="528" spans="1:11">
      <c r="A528" s="1">
        <v>37519</v>
      </c>
      <c r="B528" s="9">
        <v>194.97534299999998</v>
      </c>
      <c r="K528" s="9"/>
    </row>
    <row r="529" spans="1:11">
      <c r="A529" s="1">
        <v>37526</v>
      </c>
      <c r="B529" s="9">
        <v>195.17232300000001</v>
      </c>
      <c r="K529" s="9"/>
    </row>
    <row r="530" spans="1:11">
      <c r="A530" s="1">
        <v>37533</v>
      </c>
      <c r="B530" s="9">
        <v>196.52725700000002</v>
      </c>
      <c r="K530" s="9"/>
    </row>
    <row r="531" spans="1:11">
      <c r="A531" s="1">
        <v>37540</v>
      </c>
      <c r="B531" s="9">
        <v>194.79014900000001</v>
      </c>
      <c r="K531" s="9"/>
    </row>
    <row r="532" spans="1:11">
      <c r="A532" s="1">
        <v>37547</v>
      </c>
      <c r="B532" s="9">
        <v>196.59722199999999</v>
      </c>
      <c r="K532" s="9"/>
    </row>
    <row r="533" spans="1:11">
      <c r="A533" s="1">
        <v>37554</v>
      </c>
      <c r="B533" s="9">
        <v>193.31482099999997</v>
      </c>
      <c r="K533" s="9"/>
    </row>
    <row r="534" spans="1:11">
      <c r="A534" s="1">
        <v>37561</v>
      </c>
      <c r="B534" s="9">
        <v>194.64085599999999</v>
      </c>
      <c r="K534" s="9"/>
    </row>
    <row r="535" spans="1:11">
      <c r="A535" s="1">
        <v>37568</v>
      </c>
      <c r="B535" s="9">
        <v>195.84810899999999</v>
      </c>
      <c r="K535" s="9"/>
    </row>
    <row r="536" spans="1:11">
      <c r="A536" s="1">
        <v>37575</v>
      </c>
      <c r="B536" s="9">
        <v>199.55656799999997</v>
      </c>
      <c r="K536" s="9"/>
    </row>
    <row r="537" spans="1:11">
      <c r="A537" s="1">
        <v>37582</v>
      </c>
      <c r="B537" s="9">
        <v>205.374863</v>
      </c>
      <c r="K537" s="9"/>
    </row>
    <row r="538" spans="1:11">
      <c r="A538" s="1">
        <v>37589</v>
      </c>
      <c r="B538" s="9">
        <v>207.01465200000001</v>
      </c>
      <c r="K538" s="9"/>
    </row>
    <row r="539" spans="1:11">
      <c r="A539" s="1">
        <v>37596</v>
      </c>
      <c r="B539" s="9">
        <v>213.35883499999997</v>
      </c>
      <c r="K539" s="9"/>
    </row>
    <row r="540" spans="1:11">
      <c r="A540" s="1">
        <v>37603</v>
      </c>
      <c r="B540" s="9">
        <v>214.755121</v>
      </c>
      <c r="K540" s="9"/>
    </row>
    <row r="541" spans="1:11">
      <c r="A541" s="1">
        <v>37610</v>
      </c>
      <c r="B541" s="9">
        <v>217.992006</v>
      </c>
      <c r="K541" s="9"/>
    </row>
    <row r="542" spans="1:11">
      <c r="A542" s="1">
        <v>37617</v>
      </c>
      <c r="B542" s="9">
        <v>223.31516199999999</v>
      </c>
      <c r="K542" s="9"/>
    </row>
    <row r="543" spans="1:11">
      <c r="A543" s="1">
        <v>37624</v>
      </c>
      <c r="B543" s="9">
        <v>218.15573800000001</v>
      </c>
      <c r="K543" s="9"/>
    </row>
    <row r="544" spans="1:11">
      <c r="A544" s="1">
        <v>37631</v>
      </c>
      <c r="B544" s="9">
        <v>216.14443899999998</v>
      </c>
      <c r="K544" s="9"/>
    </row>
    <row r="545" spans="1:11">
      <c r="A545" s="1">
        <v>37638</v>
      </c>
      <c r="B545" s="9">
        <v>212.49263900000003</v>
      </c>
      <c r="K545" s="9"/>
    </row>
    <row r="546" spans="1:11">
      <c r="A546" s="1">
        <v>37645</v>
      </c>
      <c r="B546" s="9">
        <v>208.08973800000001</v>
      </c>
      <c r="K546" s="9"/>
    </row>
    <row r="547" spans="1:11">
      <c r="A547" s="1">
        <v>37652</v>
      </c>
      <c r="B547" s="9">
        <v>209.563681</v>
      </c>
      <c r="K547" s="9"/>
    </row>
    <row r="548" spans="1:11">
      <c r="A548" s="1">
        <v>37659</v>
      </c>
      <c r="B548" s="9">
        <v>213.83256</v>
      </c>
      <c r="K548" s="9"/>
    </row>
    <row r="549" spans="1:11">
      <c r="A549" s="1">
        <v>37666</v>
      </c>
      <c r="B549" s="9">
        <v>216.17550500000002</v>
      </c>
      <c r="K549" s="9"/>
    </row>
    <row r="550" spans="1:11">
      <c r="A550" s="1">
        <v>37673</v>
      </c>
      <c r="B550" s="9">
        <v>223.89978000000002</v>
      </c>
      <c r="K550" s="9"/>
    </row>
    <row r="551" spans="1:11">
      <c r="A551" s="1">
        <v>37680</v>
      </c>
      <c r="B551" s="9">
        <v>230.47701400000003</v>
      </c>
      <c r="K551" s="9"/>
    </row>
    <row r="552" spans="1:11">
      <c r="A552" s="1">
        <v>37687</v>
      </c>
      <c r="B552" s="9">
        <v>239.28055800000001</v>
      </c>
      <c r="K552" s="9"/>
    </row>
    <row r="553" spans="1:11">
      <c r="A553" s="1">
        <v>37694</v>
      </c>
      <c r="B553" s="9">
        <v>246.93898200000001</v>
      </c>
      <c r="K553" s="9"/>
    </row>
    <row r="554" spans="1:11">
      <c r="A554" s="1">
        <v>37701</v>
      </c>
      <c r="B554" s="9">
        <v>252.38288999999997</v>
      </c>
      <c r="K554" s="9"/>
    </row>
    <row r="555" spans="1:11">
      <c r="A555" s="1">
        <v>37708</v>
      </c>
      <c r="B555" s="9">
        <v>254.79357100000001</v>
      </c>
      <c r="K555" s="9"/>
    </row>
    <row r="556" spans="1:11">
      <c r="A556" s="1">
        <v>37715</v>
      </c>
      <c r="B556" s="9">
        <v>248.366184</v>
      </c>
      <c r="K556" s="9"/>
    </row>
    <row r="557" spans="1:11">
      <c r="A557" s="1">
        <v>37722</v>
      </c>
      <c r="B557" s="9">
        <v>245.03357399999996</v>
      </c>
      <c r="K557" s="9"/>
    </row>
    <row r="558" spans="1:11">
      <c r="A558" s="1">
        <v>37729</v>
      </c>
      <c r="B558" s="9">
        <v>248.510257</v>
      </c>
      <c r="K558" s="9"/>
    </row>
    <row r="559" spans="1:11">
      <c r="A559" s="1">
        <v>37736</v>
      </c>
      <c r="B559" s="9">
        <v>246.65694499999998</v>
      </c>
      <c r="K559" s="9"/>
    </row>
    <row r="560" spans="1:11">
      <c r="A560" s="1">
        <v>37743</v>
      </c>
      <c r="B560" s="9">
        <v>238.96506000000002</v>
      </c>
      <c r="K560" s="9"/>
    </row>
    <row r="561" spans="1:11">
      <c r="A561" s="1">
        <v>37750</v>
      </c>
      <c r="B561" s="9">
        <v>234.83006499999999</v>
      </c>
      <c r="K561" s="9"/>
    </row>
    <row r="562" spans="1:11">
      <c r="A562" s="1">
        <v>37757</v>
      </c>
      <c r="B562" s="9">
        <v>237.87809399999998</v>
      </c>
      <c r="K562" s="9"/>
    </row>
    <row r="563" spans="1:11">
      <c r="A563" s="1">
        <v>37764</v>
      </c>
      <c r="B563" s="9">
        <v>241.52771999999996</v>
      </c>
      <c r="K563" s="9"/>
    </row>
    <row r="564" spans="1:11">
      <c r="A564" s="1">
        <v>37771</v>
      </c>
      <c r="B564" s="9">
        <v>246.143351</v>
      </c>
      <c r="K564" s="9"/>
    </row>
    <row r="565" spans="1:11">
      <c r="A565" s="1">
        <v>37778</v>
      </c>
      <c r="B565" s="9">
        <v>251.85298</v>
      </c>
      <c r="K565" s="9"/>
    </row>
    <row r="566" spans="1:11">
      <c r="A566" s="1">
        <v>37785</v>
      </c>
      <c r="B566" s="9">
        <v>248.40459000000001</v>
      </c>
      <c r="K566" s="9"/>
    </row>
    <row r="567" spans="1:11">
      <c r="A567" s="1">
        <v>37792</v>
      </c>
      <c r="B567" s="9">
        <v>249.41871999999995</v>
      </c>
      <c r="K567" s="9"/>
    </row>
    <row r="568" spans="1:11">
      <c r="A568" s="1">
        <v>37799</v>
      </c>
      <c r="B568" s="9">
        <v>248.63403600000001</v>
      </c>
      <c r="K568" s="9"/>
    </row>
    <row r="569" spans="1:11">
      <c r="A569" s="1">
        <v>37806</v>
      </c>
      <c r="B569" s="9">
        <v>242.285009</v>
      </c>
      <c r="K569" s="9"/>
    </row>
    <row r="570" spans="1:11">
      <c r="A570" s="1">
        <v>37813</v>
      </c>
      <c r="B570" s="9">
        <v>243.49430099999998</v>
      </c>
      <c r="K570" s="9"/>
    </row>
    <row r="571" spans="1:11">
      <c r="A571" s="1">
        <v>37820</v>
      </c>
      <c r="B571" s="9">
        <v>235.20635600000003</v>
      </c>
      <c r="K571" s="9"/>
    </row>
    <row r="572" spans="1:11">
      <c r="A572" s="1">
        <v>37827</v>
      </c>
      <c r="B572" s="9">
        <v>228.52311400000002</v>
      </c>
      <c r="K572" s="9"/>
    </row>
    <row r="573" spans="1:11">
      <c r="A573" s="1">
        <v>37834</v>
      </c>
      <c r="B573" s="9">
        <v>221.93595999999997</v>
      </c>
      <c r="K573" s="9"/>
    </row>
    <row r="574" spans="1:11">
      <c r="A574" s="1">
        <v>37841</v>
      </c>
      <c r="B574" s="9">
        <v>222.22143599999998</v>
      </c>
      <c r="K574" s="9"/>
    </row>
    <row r="575" spans="1:11">
      <c r="A575" s="1">
        <v>37848</v>
      </c>
      <c r="B575" s="9">
        <v>218.17299500000001</v>
      </c>
      <c r="K575" s="9"/>
    </row>
    <row r="576" spans="1:11">
      <c r="A576" s="1">
        <v>37855</v>
      </c>
      <c r="B576" s="9">
        <v>211.45558199999999</v>
      </c>
      <c r="K576" s="9"/>
    </row>
    <row r="577" spans="1:11">
      <c r="A577" s="1">
        <v>37862</v>
      </c>
      <c r="B577" s="9">
        <v>211.57102300000003</v>
      </c>
      <c r="K577" s="9"/>
    </row>
    <row r="578" spans="1:11">
      <c r="A578" s="1">
        <v>37869</v>
      </c>
      <c r="B578" s="9">
        <v>216.21858700000001</v>
      </c>
      <c r="K578" s="9"/>
    </row>
    <row r="579" spans="1:11">
      <c r="A579" s="1">
        <v>37876</v>
      </c>
      <c r="B579" s="9">
        <v>214.192836</v>
      </c>
      <c r="K579" s="9"/>
    </row>
    <row r="580" spans="1:11">
      <c r="A580" s="1">
        <v>37883</v>
      </c>
      <c r="B580" s="9">
        <v>220.66618100000002</v>
      </c>
      <c r="K580" s="9"/>
    </row>
    <row r="581" spans="1:11">
      <c r="A581" s="1">
        <v>37890</v>
      </c>
      <c r="B581" s="9">
        <v>221.95210499999996</v>
      </c>
      <c r="K581" s="9"/>
    </row>
    <row r="582" spans="1:11">
      <c r="A582" s="1">
        <v>37897</v>
      </c>
      <c r="B582" s="9">
        <v>218.30481</v>
      </c>
      <c r="K582" s="9"/>
    </row>
    <row r="583" spans="1:11">
      <c r="A583" s="1">
        <v>37904</v>
      </c>
      <c r="B583" s="9">
        <v>214.80958200000003</v>
      </c>
      <c r="K583" s="9"/>
    </row>
    <row r="584" spans="1:11">
      <c r="A584" s="1">
        <v>37911</v>
      </c>
      <c r="B584" s="9">
        <v>216.36557199999999</v>
      </c>
      <c r="K584" s="9"/>
    </row>
    <row r="585" spans="1:11">
      <c r="A585" s="1">
        <v>37918</v>
      </c>
      <c r="B585" s="9">
        <v>211.80910399999996</v>
      </c>
      <c r="K585" s="9"/>
    </row>
    <row r="586" spans="1:11">
      <c r="A586" s="1">
        <v>37925</v>
      </c>
      <c r="B586" s="9">
        <v>211.09267299999999</v>
      </c>
      <c r="K586" s="9"/>
    </row>
    <row r="587" spans="1:11">
      <c r="A587" s="1">
        <v>37932</v>
      </c>
      <c r="B587" s="9">
        <v>211.39636600000003</v>
      </c>
      <c r="K587" s="9"/>
    </row>
    <row r="588" spans="1:11">
      <c r="A588" s="1">
        <v>37939</v>
      </c>
      <c r="B588" s="9">
        <v>211.587208</v>
      </c>
      <c r="K588" s="9"/>
    </row>
    <row r="589" spans="1:11">
      <c r="A589" s="1">
        <v>37946</v>
      </c>
      <c r="B589" s="9">
        <v>214.32950500000004</v>
      </c>
      <c r="K589" s="9"/>
    </row>
    <row r="590" spans="1:11">
      <c r="A590" s="1">
        <v>37953</v>
      </c>
      <c r="B590" s="9">
        <v>212.55250900000001</v>
      </c>
      <c r="K590" s="9"/>
    </row>
    <row r="591" spans="1:11">
      <c r="A591" s="1">
        <v>37960</v>
      </c>
      <c r="B591" s="9">
        <v>217.05218999999997</v>
      </c>
      <c r="K591" s="9"/>
    </row>
    <row r="592" spans="1:11">
      <c r="A592" s="1">
        <v>37967</v>
      </c>
      <c r="B592" s="9">
        <v>215.733756</v>
      </c>
      <c r="K592" s="9"/>
    </row>
    <row r="593" spans="1:11">
      <c r="A593" s="1">
        <v>37974</v>
      </c>
      <c r="B593" s="9">
        <v>218.98455199999998</v>
      </c>
      <c r="K593" s="9"/>
    </row>
    <row r="594" spans="1:11">
      <c r="A594" s="1">
        <v>37981</v>
      </c>
      <c r="B594" s="9">
        <v>216.48044200000001</v>
      </c>
      <c r="K594" s="9"/>
    </row>
    <row r="595" spans="1:11">
      <c r="A595" s="1">
        <v>37988</v>
      </c>
      <c r="B595" s="9">
        <v>215.74910599999998</v>
      </c>
      <c r="K595" s="9"/>
    </row>
    <row r="596" spans="1:11">
      <c r="A596" s="1">
        <v>37995</v>
      </c>
      <c r="B596" s="9">
        <v>212.50507800000003</v>
      </c>
      <c r="K596" s="9"/>
    </row>
    <row r="597" spans="1:11">
      <c r="A597" s="1">
        <v>38002</v>
      </c>
      <c r="B597" s="9">
        <v>207.56938899999997</v>
      </c>
      <c r="K597" s="9"/>
    </row>
    <row r="598" spans="1:11">
      <c r="A598" s="1">
        <v>38009</v>
      </c>
      <c r="B598" s="9">
        <v>211.33836700000001</v>
      </c>
      <c r="K598" s="9"/>
    </row>
    <row r="599" spans="1:11">
      <c r="A599" s="1">
        <v>38016</v>
      </c>
      <c r="B599" s="9">
        <v>208.09199199999995</v>
      </c>
      <c r="K599" s="9"/>
    </row>
    <row r="600" spans="1:11">
      <c r="A600" s="1">
        <v>38023</v>
      </c>
      <c r="B600" s="9">
        <v>210.72364800000003</v>
      </c>
      <c r="K600" s="9"/>
    </row>
    <row r="601" spans="1:11">
      <c r="A601" s="1">
        <v>38030</v>
      </c>
      <c r="B601" s="9">
        <v>213.43923699999999</v>
      </c>
      <c r="K601" s="9"/>
    </row>
    <row r="602" spans="1:11">
      <c r="A602" s="1">
        <v>38037</v>
      </c>
      <c r="B602" s="9">
        <v>217.27498700000001</v>
      </c>
      <c r="K602" s="9"/>
    </row>
    <row r="603" spans="1:11">
      <c r="A603" s="1">
        <v>38044</v>
      </c>
      <c r="B603" s="9">
        <v>222.77735699999997</v>
      </c>
      <c r="K603" s="9"/>
    </row>
    <row r="604" spans="1:11">
      <c r="A604" s="1">
        <v>38051</v>
      </c>
      <c r="B604" s="9">
        <v>226.37544199999999</v>
      </c>
      <c r="K604" s="9"/>
    </row>
    <row r="605" spans="1:11">
      <c r="A605" s="1">
        <v>38058</v>
      </c>
      <c r="B605" s="9">
        <v>235.23944799999998</v>
      </c>
      <c r="K605" s="9"/>
    </row>
    <row r="606" spans="1:11">
      <c r="A606" s="1">
        <v>38065</v>
      </c>
      <c r="B606" s="9">
        <v>233.90353299999998</v>
      </c>
      <c r="K606" s="9"/>
    </row>
    <row r="607" spans="1:11">
      <c r="A607" s="1">
        <v>38072</v>
      </c>
      <c r="B607" s="9">
        <v>234.90696700000001</v>
      </c>
      <c r="K607" s="9"/>
    </row>
    <row r="608" spans="1:11">
      <c r="A608" s="1">
        <v>38079</v>
      </c>
      <c r="B608" s="9">
        <v>234.62139000000002</v>
      </c>
      <c r="K608" s="9"/>
    </row>
    <row r="609" spans="1:11">
      <c r="A609" s="1">
        <v>38086</v>
      </c>
      <c r="B609" s="9">
        <v>232.64679899999999</v>
      </c>
      <c r="K609" s="9"/>
    </row>
    <row r="610" spans="1:11">
      <c r="A610" s="1">
        <v>38093</v>
      </c>
      <c r="B610" s="9">
        <v>231.85816200000002</v>
      </c>
      <c r="K610" s="9"/>
    </row>
    <row r="611" spans="1:11">
      <c r="A611" s="1">
        <v>38100</v>
      </c>
      <c r="B611" s="9">
        <v>230.92456099999998</v>
      </c>
      <c r="K611" s="9"/>
    </row>
    <row r="612" spans="1:11">
      <c r="A612" s="1">
        <v>38107</v>
      </c>
      <c r="B612" s="9">
        <v>225.03664000000001</v>
      </c>
      <c r="K612" s="9"/>
    </row>
    <row r="613" spans="1:11">
      <c r="A613" s="1">
        <v>38114</v>
      </c>
      <c r="B613" s="9">
        <v>223.26909599999999</v>
      </c>
      <c r="K613" s="9"/>
    </row>
    <row r="614" spans="1:11">
      <c r="A614" s="1">
        <v>38121</v>
      </c>
      <c r="B614" s="9">
        <v>218.13028999999997</v>
      </c>
      <c r="K614" s="9"/>
    </row>
    <row r="615" spans="1:11">
      <c r="A615" s="1">
        <v>38128</v>
      </c>
      <c r="B615" s="9">
        <v>221.33428200000003</v>
      </c>
      <c r="K615" s="9"/>
    </row>
    <row r="616" spans="1:11">
      <c r="A616" s="1">
        <v>38135</v>
      </c>
      <c r="B616" s="9">
        <v>233.17876699999999</v>
      </c>
      <c r="K616" s="9"/>
    </row>
    <row r="617" spans="1:11">
      <c r="A617" s="1">
        <v>38142</v>
      </c>
      <c r="B617" s="9">
        <v>235.55881799999995</v>
      </c>
      <c r="K617" s="9"/>
    </row>
    <row r="618" spans="1:11">
      <c r="A618" s="1">
        <v>38149</v>
      </c>
      <c r="B618" s="9">
        <v>241.17903900000002</v>
      </c>
      <c r="K618" s="9"/>
    </row>
    <row r="619" spans="1:11">
      <c r="A619" s="1">
        <v>38156</v>
      </c>
      <c r="B619" s="9">
        <v>242.13348000000002</v>
      </c>
      <c r="K619" s="9"/>
    </row>
    <row r="620" spans="1:11">
      <c r="A620" s="1">
        <v>38163</v>
      </c>
      <c r="B620" s="9">
        <v>238.77916700000003</v>
      </c>
      <c r="K620" s="9"/>
    </row>
    <row r="621" spans="1:11">
      <c r="A621" s="1">
        <v>38170</v>
      </c>
      <c r="B621" s="9">
        <v>233.84616800000003</v>
      </c>
      <c r="K621" s="9"/>
    </row>
    <row r="622" spans="1:11">
      <c r="A622" s="1">
        <v>38177</v>
      </c>
      <c r="B622" s="9">
        <v>236.41954200000001</v>
      </c>
      <c r="K622" s="9"/>
    </row>
    <row r="623" spans="1:11">
      <c r="A623" s="1">
        <v>38184</v>
      </c>
      <c r="B623" s="9">
        <v>232.98752799999994</v>
      </c>
      <c r="K623" s="9"/>
    </row>
    <row r="624" spans="1:11">
      <c r="A624" s="1">
        <v>38191</v>
      </c>
      <c r="B624" s="9">
        <v>231.32862</v>
      </c>
      <c r="K624" s="9"/>
    </row>
    <row r="625" spans="1:11">
      <c r="A625" s="1">
        <v>38198</v>
      </c>
      <c r="B625" s="9">
        <v>230.22762999999998</v>
      </c>
      <c r="K625" s="9"/>
    </row>
    <row r="626" spans="1:11">
      <c r="A626" s="1">
        <v>38205</v>
      </c>
      <c r="B626" s="9">
        <v>227.77479500000001</v>
      </c>
      <c r="K626" s="9"/>
    </row>
    <row r="627" spans="1:11">
      <c r="A627" s="1">
        <v>38212</v>
      </c>
      <c r="B627" s="9">
        <v>219.73377100000002</v>
      </c>
      <c r="K627" s="9"/>
    </row>
    <row r="628" spans="1:11">
      <c r="A628" s="1">
        <v>38219</v>
      </c>
      <c r="B628" s="9">
        <v>220.29079000000002</v>
      </c>
      <c r="K628" s="9"/>
    </row>
    <row r="629" spans="1:11">
      <c r="A629" s="1">
        <v>38226</v>
      </c>
      <c r="B629" s="9">
        <v>215.59149599999998</v>
      </c>
      <c r="K629" s="9"/>
    </row>
    <row r="630" spans="1:11">
      <c r="A630" s="1">
        <v>38233</v>
      </c>
      <c r="B630" s="9">
        <v>219.36880299999996</v>
      </c>
      <c r="K630" s="9"/>
    </row>
    <row r="631" spans="1:11">
      <c r="A631" s="1">
        <v>38240</v>
      </c>
      <c r="B631" s="9">
        <v>218.75967799999998</v>
      </c>
      <c r="K631" s="9"/>
    </row>
    <row r="632" spans="1:11">
      <c r="A632" s="1">
        <v>38247</v>
      </c>
      <c r="B632" s="9">
        <v>220.20203200000003</v>
      </c>
      <c r="K632" s="9"/>
    </row>
    <row r="633" spans="1:11">
      <c r="A633" s="1">
        <v>38254</v>
      </c>
      <c r="B633" s="9">
        <v>221.43634299999997</v>
      </c>
      <c r="K633" s="9"/>
    </row>
    <row r="634" spans="1:11">
      <c r="A634" s="1">
        <v>38261</v>
      </c>
      <c r="B634" s="9">
        <v>222.97465400000002</v>
      </c>
      <c r="K634" s="9"/>
    </row>
    <row r="635" spans="1:11">
      <c r="A635" s="1">
        <v>38268</v>
      </c>
      <c r="B635" s="9">
        <v>223.03112800000002</v>
      </c>
      <c r="K635" s="9"/>
    </row>
    <row r="636" spans="1:11">
      <c r="A636" s="1">
        <v>38275</v>
      </c>
      <c r="B636" s="9">
        <v>223.05763599999997</v>
      </c>
      <c r="K636" s="9"/>
    </row>
    <row r="637" spans="1:11">
      <c r="A637" s="1">
        <v>38282</v>
      </c>
      <c r="B637" s="9">
        <v>224.81405599999999</v>
      </c>
      <c r="K637" s="9"/>
    </row>
    <row r="638" spans="1:11">
      <c r="A638" s="1">
        <v>38289</v>
      </c>
      <c r="B638" s="9">
        <v>227.35592100000002</v>
      </c>
      <c r="K638" s="9"/>
    </row>
    <row r="639" spans="1:11">
      <c r="A639" s="1">
        <v>38296</v>
      </c>
      <c r="B639" s="9">
        <v>226.84772100000001</v>
      </c>
      <c r="K639" s="9"/>
    </row>
    <row r="640" spans="1:11">
      <c r="A640" s="1">
        <v>38303</v>
      </c>
      <c r="B640" s="9">
        <v>228.70295299999998</v>
      </c>
      <c r="K640" s="9"/>
    </row>
    <row r="641" spans="1:11">
      <c r="A641" s="1">
        <v>38310</v>
      </c>
      <c r="B641" s="9">
        <v>233.68504299999998</v>
      </c>
      <c r="K641" s="9"/>
    </row>
    <row r="642" spans="1:11">
      <c r="A642" s="1">
        <v>38317</v>
      </c>
      <c r="B642" s="9">
        <v>229.92372699999999</v>
      </c>
      <c r="K642" s="9"/>
    </row>
    <row r="643" spans="1:11">
      <c r="A643" s="1">
        <v>38324</v>
      </c>
      <c r="B643" s="9">
        <v>235.76554299999995</v>
      </c>
      <c r="K643" s="9"/>
    </row>
    <row r="644" spans="1:11">
      <c r="A644" s="1">
        <v>38331</v>
      </c>
      <c r="B644" s="9">
        <v>241.16042200000004</v>
      </c>
      <c r="K644" s="9"/>
    </row>
    <row r="645" spans="1:11">
      <c r="A645" s="1">
        <v>38338</v>
      </c>
      <c r="B645" s="9">
        <v>245.836521</v>
      </c>
      <c r="K645" s="9"/>
    </row>
    <row r="646" spans="1:11">
      <c r="A646" s="1">
        <v>38345</v>
      </c>
      <c r="B646" s="9">
        <v>249.05154099999999</v>
      </c>
      <c r="K646" s="9"/>
    </row>
    <row r="647" spans="1:11">
      <c r="A647" s="1">
        <v>38352</v>
      </c>
      <c r="B647" s="9">
        <v>248.29845100000003</v>
      </c>
      <c r="K647" s="9"/>
    </row>
    <row r="648" spans="1:11">
      <c r="A648" s="1">
        <v>38359</v>
      </c>
      <c r="B648" s="9">
        <v>247.75339199999999</v>
      </c>
      <c r="K648" s="9"/>
    </row>
    <row r="649" spans="1:11">
      <c r="A649" s="1">
        <v>38366</v>
      </c>
      <c r="B649" s="9">
        <v>249.50789799999998</v>
      </c>
      <c r="K649" s="9"/>
    </row>
    <row r="650" spans="1:11">
      <c r="A650" s="1">
        <v>38373</v>
      </c>
      <c r="B650" s="9">
        <v>245.48519300000001</v>
      </c>
      <c r="K650" s="9"/>
    </row>
    <row r="651" spans="1:11">
      <c r="A651" s="1">
        <v>38380</v>
      </c>
      <c r="B651" s="9">
        <v>251.19064300000002</v>
      </c>
      <c r="K651" s="9"/>
    </row>
    <row r="652" spans="1:11">
      <c r="A652" s="1">
        <v>38387</v>
      </c>
      <c r="B652" s="9">
        <v>261.75953000000004</v>
      </c>
      <c r="K652" s="9"/>
    </row>
    <row r="653" spans="1:11">
      <c r="A653" s="1">
        <v>38394</v>
      </c>
      <c r="B653" s="9">
        <v>264.23270299999996</v>
      </c>
      <c r="K653" s="9"/>
    </row>
    <row r="654" spans="1:11">
      <c r="A654" s="1">
        <v>38401</v>
      </c>
      <c r="B654" s="9">
        <v>268.07897899999995</v>
      </c>
      <c r="K654" s="9"/>
    </row>
    <row r="655" spans="1:11">
      <c r="A655" s="1">
        <v>38408</v>
      </c>
      <c r="B655" s="9">
        <v>269.39680599999997</v>
      </c>
      <c r="K655" s="9"/>
    </row>
    <row r="656" spans="1:11">
      <c r="A656" s="1">
        <v>38415</v>
      </c>
      <c r="B656" s="9">
        <v>273.68838600000004</v>
      </c>
      <c r="K656" s="9"/>
    </row>
    <row r="657" spans="1:11">
      <c r="A657" s="1">
        <v>38422</v>
      </c>
      <c r="B657" s="9">
        <v>272.03667799999994</v>
      </c>
      <c r="K657" s="9"/>
    </row>
    <row r="658" spans="1:11">
      <c r="A658" s="1">
        <v>38429</v>
      </c>
      <c r="B658" s="9">
        <v>275.63544800000005</v>
      </c>
      <c r="K658" s="9"/>
    </row>
    <row r="659" spans="1:11">
      <c r="A659" s="1">
        <v>38436</v>
      </c>
      <c r="B659" s="9">
        <v>276.394654</v>
      </c>
      <c r="K659" s="9"/>
    </row>
    <row r="660" spans="1:11">
      <c r="A660" s="1">
        <v>38443</v>
      </c>
      <c r="B660" s="9">
        <v>271.59781099999998</v>
      </c>
      <c r="K660" s="9"/>
    </row>
    <row r="661" spans="1:11">
      <c r="A661" s="1">
        <v>38450</v>
      </c>
      <c r="B661" s="9">
        <v>265.99716400000005</v>
      </c>
      <c r="K661" s="9"/>
    </row>
    <row r="662" spans="1:11">
      <c r="A662" s="1">
        <v>38457</v>
      </c>
      <c r="B662" s="9">
        <v>264.40649500000001</v>
      </c>
      <c r="K662" s="9"/>
    </row>
    <row r="663" spans="1:11">
      <c r="A663" s="1">
        <v>38464</v>
      </c>
      <c r="B663" s="9">
        <v>255.31972499999995</v>
      </c>
      <c r="K663" s="9"/>
    </row>
    <row r="664" spans="1:11">
      <c r="A664" s="1">
        <v>38471</v>
      </c>
      <c r="B664" s="9">
        <v>261.310382</v>
      </c>
      <c r="K664" s="9"/>
    </row>
    <row r="665" spans="1:11">
      <c r="A665" s="1">
        <v>38478</v>
      </c>
      <c r="B665" s="9">
        <v>258.48039399999999</v>
      </c>
      <c r="K665" s="9"/>
    </row>
    <row r="666" spans="1:11">
      <c r="A666" s="1">
        <v>38485</v>
      </c>
      <c r="B666" s="9">
        <v>254.16423599999996</v>
      </c>
      <c r="K666" s="9"/>
    </row>
    <row r="667" spans="1:11">
      <c r="A667" s="1">
        <v>38492</v>
      </c>
      <c r="B667" s="9">
        <v>255.11251000000001</v>
      </c>
      <c r="K667" s="9"/>
    </row>
    <row r="668" spans="1:11">
      <c r="A668" s="1">
        <v>38499</v>
      </c>
      <c r="B668" s="9">
        <v>253.40213400000002</v>
      </c>
      <c r="K668" s="9"/>
    </row>
    <row r="669" spans="1:11">
      <c r="A669" s="1">
        <v>38506</v>
      </c>
      <c r="B669" s="9">
        <v>257.94356299999998</v>
      </c>
      <c r="K669" s="9"/>
    </row>
    <row r="670" spans="1:11">
      <c r="A670" s="1">
        <v>38513</v>
      </c>
      <c r="B670" s="9">
        <v>261.61305599999997</v>
      </c>
      <c r="K670" s="9"/>
    </row>
    <row r="671" spans="1:11">
      <c r="A671" s="1">
        <v>38520</v>
      </c>
      <c r="B671" s="9">
        <v>260.50541199999998</v>
      </c>
      <c r="K671" s="9"/>
    </row>
    <row r="672" spans="1:11">
      <c r="A672" s="1">
        <v>38527</v>
      </c>
      <c r="B672" s="9">
        <v>259.59109800000004</v>
      </c>
      <c r="K672" s="9"/>
    </row>
    <row r="673" spans="1:11">
      <c r="A673" s="1">
        <v>38534</v>
      </c>
      <c r="B673" s="9">
        <v>255.20543400000003</v>
      </c>
      <c r="K673" s="9"/>
    </row>
    <row r="674" spans="1:11">
      <c r="A674" s="1">
        <v>38541</v>
      </c>
      <c r="B674" s="9">
        <v>259.62144900000004</v>
      </c>
      <c r="K674" s="9"/>
    </row>
    <row r="675" spans="1:11">
      <c r="A675" s="1">
        <v>38548</v>
      </c>
      <c r="B675" s="9">
        <v>254.87618299999994</v>
      </c>
      <c r="K675" s="9"/>
    </row>
    <row r="676" spans="1:11">
      <c r="A676" s="1">
        <v>38555</v>
      </c>
      <c r="B676" s="9">
        <v>253.98669900000002</v>
      </c>
      <c r="K676" s="9"/>
    </row>
    <row r="677" spans="1:11">
      <c r="A677" s="1">
        <v>38562</v>
      </c>
      <c r="B677" s="9">
        <v>253.29814200000001</v>
      </c>
      <c r="K677" s="9"/>
    </row>
    <row r="678" spans="1:11">
      <c r="A678" s="1">
        <v>38569</v>
      </c>
      <c r="B678" s="9">
        <v>255.136426</v>
      </c>
      <c r="K678" s="9"/>
    </row>
    <row r="679" spans="1:11">
      <c r="A679" s="1">
        <v>38576</v>
      </c>
      <c r="B679" s="9">
        <v>253.64769100000001</v>
      </c>
      <c r="K679" s="9"/>
    </row>
    <row r="680" spans="1:11">
      <c r="A680" s="1">
        <v>38583</v>
      </c>
      <c r="B680" s="9">
        <v>250.92079099999998</v>
      </c>
      <c r="K680" s="9"/>
    </row>
    <row r="681" spans="1:11">
      <c r="A681" s="1">
        <v>38590</v>
      </c>
      <c r="B681" s="9">
        <v>246.064505</v>
      </c>
      <c r="K681" s="9"/>
    </row>
    <row r="682" spans="1:11">
      <c r="A682" s="1">
        <v>38597</v>
      </c>
      <c r="B682" s="9">
        <v>245.763384</v>
      </c>
      <c r="K682" s="9"/>
    </row>
    <row r="683" spans="1:11">
      <c r="A683" s="1">
        <v>38604</v>
      </c>
      <c r="B683" s="9">
        <v>248.86419699999999</v>
      </c>
      <c r="K683" s="9"/>
    </row>
    <row r="684" spans="1:11">
      <c r="A684" s="1">
        <v>38611</v>
      </c>
      <c r="B684" s="9">
        <v>248.798034</v>
      </c>
      <c r="K684" s="9"/>
    </row>
    <row r="685" spans="1:11">
      <c r="A685" s="1">
        <v>38618</v>
      </c>
      <c r="B685" s="9">
        <v>246.52712099999997</v>
      </c>
      <c r="K685" s="9"/>
    </row>
    <row r="686" spans="1:11">
      <c r="A686" s="1">
        <v>38625</v>
      </c>
      <c r="B686" s="9">
        <v>247.54183499999999</v>
      </c>
      <c r="K686" s="9"/>
    </row>
    <row r="687" spans="1:11">
      <c r="A687" s="1">
        <v>38632</v>
      </c>
      <c r="B687" s="9">
        <v>248.79011699999998</v>
      </c>
      <c r="K687" s="9"/>
    </row>
    <row r="688" spans="1:11">
      <c r="A688" s="1">
        <v>38639</v>
      </c>
      <c r="B688" s="9">
        <v>250.04024900000002</v>
      </c>
      <c r="K688" s="9"/>
    </row>
    <row r="689" spans="1:11">
      <c r="A689" s="1">
        <v>38646</v>
      </c>
      <c r="B689" s="9">
        <v>251.28853100000001</v>
      </c>
      <c r="K689" s="9"/>
    </row>
    <row r="690" spans="1:11">
      <c r="A690" s="1">
        <v>38653</v>
      </c>
      <c r="B690" s="9">
        <v>248.70899600000004</v>
      </c>
      <c r="K690" s="9"/>
    </row>
    <row r="691" spans="1:11">
      <c r="A691" s="1">
        <v>38660</v>
      </c>
      <c r="B691" s="9">
        <v>249.87676799999997</v>
      </c>
      <c r="K691" s="9"/>
    </row>
    <row r="692" spans="1:11">
      <c r="A692" s="1">
        <v>38667</v>
      </c>
      <c r="B692" s="9">
        <v>245.89856500000002</v>
      </c>
      <c r="K692" s="9"/>
    </row>
    <row r="693" spans="1:11">
      <c r="A693" s="1">
        <v>38674</v>
      </c>
      <c r="B693" s="9">
        <v>250.01015399999997</v>
      </c>
      <c r="K693" s="9"/>
    </row>
    <row r="694" spans="1:11">
      <c r="A694" s="1">
        <v>38681</v>
      </c>
      <c r="B694" s="9">
        <v>250.469067</v>
      </c>
      <c r="K694" s="9"/>
    </row>
    <row r="695" spans="1:11">
      <c r="A695" s="1">
        <v>38688</v>
      </c>
      <c r="B695" s="9">
        <v>248.00250700000001</v>
      </c>
      <c r="K695" s="9"/>
    </row>
    <row r="696" spans="1:11">
      <c r="A696" s="1">
        <v>38695</v>
      </c>
      <c r="B696" s="9">
        <v>249.970561</v>
      </c>
      <c r="K696" s="9"/>
    </row>
    <row r="697" spans="1:11">
      <c r="A697" s="1">
        <v>38702</v>
      </c>
      <c r="B697" s="9">
        <v>247.31351399999997</v>
      </c>
      <c r="K697" s="9"/>
    </row>
    <row r="698" spans="1:11">
      <c r="A698" s="1">
        <v>38709</v>
      </c>
      <c r="B698" s="9">
        <v>248.844416</v>
      </c>
      <c r="K698" s="9"/>
    </row>
    <row r="699" spans="1:11">
      <c r="A699" s="1">
        <v>38716</v>
      </c>
      <c r="B699" s="9">
        <v>244.93951200000001</v>
      </c>
      <c r="K699" s="9"/>
    </row>
    <row r="700" spans="1:11">
      <c r="A700" s="1">
        <v>38723</v>
      </c>
      <c r="B700" s="9">
        <v>237.63438599999995</v>
      </c>
      <c r="K700" s="9"/>
    </row>
    <row r="701" spans="1:11">
      <c r="A701" s="1">
        <v>38730</v>
      </c>
      <c r="B701" s="9">
        <v>236.88619099999997</v>
      </c>
      <c r="K701" s="9"/>
    </row>
    <row r="702" spans="1:11">
      <c r="A702" s="1">
        <v>38737</v>
      </c>
      <c r="B702" s="9">
        <v>229.46324700000002</v>
      </c>
      <c r="K702" s="9"/>
    </row>
    <row r="703" spans="1:11">
      <c r="A703" s="1">
        <v>38744</v>
      </c>
      <c r="B703" s="9">
        <v>227.28268800000001</v>
      </c>
      <c r="K703" s="9"/>
    </row>
    <row r="704" spans="1:11">
      <c r="A704" s="1">
        <v>38751</v>
      </c>
      <c r="B704" s="9">
        <v>221.258027</v>
      </c>
      <c r="K704" s="9"/>
    </row>
    <row r="705" spans="1:11">
      <c r="A705" s="1">
        <v>38758</v>
      </c>
      <c r="B705" s="9">
        <v>222.95528400000001</v>
      </c>
      <c r="K705" s="9"/>
    </row>
    <row r="706" spans="1:11">
      <c r="A706" s="1">
        <v>38765</v>
      </c>
      <c r="B706" s="9">
        <v>219.87416800000003</v>
      </c>
      <c r="K706" s="9"/>
    </row>
    <row r="707" spans="1:11">
      <c r="A707" s="1">
        <v>38772</v>
      </c>
      <c r="B707" s="9">
        <v>215.30486599999998</v>
      </c>
      <c r="K707" s="9"/>
    </row>
    <row r="708" spans="1:11">
      <c r="A708" s="1">
        <v>38779</v>
      </c>
      <c r="B708" s="9">
        <v>216.31060000000002</v>
      </c>
      <c r="K708" s="9"/>
    </row>
    <row r="709" spans="1:11">
      <c r="A709" s="1">
        <v>38786</v>
      </c>
      <c r="B709" s="9">
        <v>218.91739699999999</v>
      </c>
      <c r="K709" s="9"/>
    </row>
    <row r="710" spans="1:11">
      <c r="A710" s="1">
        <v>38793</v>
      </c>
      <c r="B710" s="9">
        <v>214.84482499999999</v>
      </c>
      <c r="K710" s="9"/>
    </row>
    <row r="711" spans="1:11">
      <c r="A711" s="1">
        <v>38800</v>
      </c>
      <c r="B711" s="9">
        <v>218.71199899999999</v>
      </c>
      <c r="K711" s="9"/>
    </row>
    <row r="712" spans="1:11">
      <c r="A712" s="1">
        <v>38807</v>
      </c>
      <c r="B712" s="9">
        <v>217.78332499999996</v>
      </c>
      <c r="K712" s="9"/>
    </row>
    <row r="713" spans="1:11">
      <c r="A713" s="1">
        <v>38814</v>
      </c>
      <c r="B713" s="9">
        <v>226.279912</v>
      </c>
      <c r="K713" s="9"/>
    </row>
    <row r="714" spans="1:11">
      <c r="A714" s="1">
        <v>38821</v>
      </c>
      <c r="B714" s="9">
        <v>223.72995199999997</v>
      </c>
      <c r="K714" s="9"/>
    </row>
  </sheetData>
  <pageMargins left="0.75" right="0.75" top="1" bottom="1" header="0.5" footer="0.5"/>
  <pageSetup orientation="portrait" horizontalDpi="4294967295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Notes</vt:lpstr>
      <vt:lpstr>Daily</vt:lpstr>
      <vt:lpstr>Weekly</vt:lpstr>
      <vt:lpstr>Monthly</vt:lpstr>
      <vt:lpstr>Quarterly</vt:lpstr>
      <vt:lpstr>Annual</vt:lpstr>
      <vt:lpstr>historical</vt:lpstr>
    </vt:vector>
  </TitlesOfParts>
  <Company>Colorado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Lahr,Laura</dc:creator>
  <cp:lastModifiedBy>Lahr,Laura</cp:lastModifiedBy>
  <dcterms:created xsi:type="dcterms:W3CDTF">2025-03-28T21:43:26Z</dcterms:created>
  <dcterms:modified xsi:type="dcterms:W3CDTF">2025-03-28T21:43:29Z</dcterms:modified>
</cp:coreProperties>
</file>